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Ex1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charts/chartEx2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charts/chart13.xml" ContentType="application/vnd.openxmlformats-officedocument.drawingml.chart+xml"/>
  <Override PartName="/xl/charts/chartEx3.xml" ContentType="application/vnd.ms-office.chartex+xml"/>
  <Override PartName="/xl/charts/style15.xml" ContentType="application/vnd.ms-office.chartstyle+xml"/>
  <Override PartName="/xl/charts/colors15.xml" ContentType="application/vnd.ms-office.chartcolorstyle+xml"/>
  <Override PartName="/xl/charts/chartEx4.xml" ContentType="application/vnd.ms-office.chartex+xml"/>
  <Override PartName="/xl/charts/style16.xml" ContentType="application/vnd.ms-office.chartstyle+xml"/>
  <Override PartName="/xl/charts/colors16.xml" ContentType="application/vnd.ms-office.chartcolorstyle+xml"/>
  <Override PartName="/xl/charts/chartEx5.xml" ContentType="application/vnd.ms-office.chartex+xml"/>
  <Override PartName="/xl/charts/style17.xml" ContentType="application/vnd.ms-office.chartstyle+xml"/>
  <Override PartName="/xl/charts/colors17.xml" ContentType="application/vnd.ms-office.chartcolorstyle+xml"/>
  <Override PartName="/xl/charts/chart1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1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1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1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1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2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2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2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Ex6.xml" ContentType="application/vnd.ms-office.chartex+xml"/>
  <Override PartName="/xl/charts/style33.xml" ContentType="application/vnd.ms-office.chartstyle+xml"/>
  <Override PartName="/xl/charts/colors33.xml" ContentType="application/vnd.ms-office.chartcolorstyle+xml"/>
  <Override PartName="/xl/charts/chartEx7.xml" ContentType="application/vnd.ms-office.chartex+xml"/>
  <Override PartName="/xl/charts/style34.xml" ContentType="application/vnd.ms-office.chartstyle+xml"/>
  <Override PartName="/xl/charts/colors34.xml" ContentType="application/vnd.ms-office.chartcolorstyle+xml"/>
  <Override PartName="/xl/charts/chartEx8.xml" ContentType="application/vnd.ms-office.chartex+xml"/>
  <Override PartName="/xl/charts/style35.xml" ContentType="application/vnd.ms-office.chartstyle+xml"/>
  <Override PartName="/xl/charts/colors35.xml" ContentType="application/vnd.ms-office.chartcolorstyle+xml"/>
  <Override PartName="/xl/charts/chart2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Ex9.xml" ContentType="application/vnd.ms-office.chartex+xml"/>
  <Override PartName="/xl/charts/style38.xml" ContentType="application/vnd.ms-office.chartstyle+xml"/>
  <Override PartName="/xl/charts/colors38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tsclient\home\kDrive\Dokumente\Webseiten &amp; Apps\Github\eylenburg.github.io\"/>
    </mc:Choice>
  </mc:AlternateContent>
  <xr:revisionPtr revIDLastSave="0" documentId="13_ncr:1_{0CB215A6-1672-4024-BA6A-AF3F148F3AE0}" xr6:coauthVersionLast="47" xr6:coauthVersionMax="47" xr10:uidLastSave="{00000000-0000-0000-0000-000000000000}"/>
  <bookViews>
    <workbookView xWindow="-110" yWindow="-110" windowWidth="22780" windowHeight="14610" activeTab="3" xr2:uid="{F62F97BF-6AEE-4BFD-A772-763EA5BC6973}"/>
  </bookViews>
  <sheets>
    <sheet name="Formatting" sheetId="1" r:id="rId1"/>
    <sheet name="Shapes &amp; Smartart" sheetId="2" r:id="rId2"/>
    <sheet name="Pivot" sheetId="7" r:id="rId3"/>
    <sheet name="Charts" sheetId="3" r:id="rId4"/>
    <sheet name="Other" sheetId="4" r:id="rId5"/>
    <sheet name="NormalHidden (can be unhidden)" sheetId="5" state="hidden" r:id="rId6"/>
    <sheet name="VeryHidden (shouldn't show up)" sheetId="6" state="veryHidden" r:id="rId7"/>
  </sheets>
  <definedNames>
    <definedName name="_xlnm._FilterDatabase" localSheetId="4" hidden="1">Other!$L$6:$N$11</definedName>
    <definedName name="_xlchart.v1.0" hidden="1">Charts!$D$1</definedName>
    <definedName name="_xlchart.v1.1" hidden="1">Charts!$D$2:$D$45</definedName>
    <definedName name="_xlchart.v1.10" hidden="1">Charts!$B$2:$B$44</definedName>
    <definedName name="_xlchart.v1.11" hidden="1">Charts!$C$1</definedName>
    <definedName name="_xlchart.v1.12" hidden="1">Charts!$C$2:$C$44</definedName>
    <definedName name="_xlchart.v1.13" hidden="1">Charts!$D$1</definedName>
    <definedName name="_xlchart.v1.14" hidden="1">Charts!$D$2:$D$44</definedName>
    <definedName name="_xlchart.v1.15" hidden="1">Charts!$E$1</definedName>
    <definedName name="_xlchart.v1.16" hidden="1">Charts!$E$2:$E$44</definedName>
    <definedName name="_xlchart.v1.29" hidden="1">Charts!$B$2:$B$14</definedName>
    <definedName name="_xlchart.v1.30" hidden="1">Charts!$C$2:$C$14</definedName>
    <definedName name="_xlchart.v1.31" hidden="1">Charts!$D$2:$D$14</definedName>
    <definedName name="_xlchart.v1.32" hidden="1">Charts!$B$2:$B$14</definedName>
    <definedName name="_xlchart.v1.33" hidden="1">Charts!$C$2:$C$14</definedName>
    <definedName name="_xlchart.v1.34" hidden="1">Charts!$D$2:$D$14</definedName>
    <definedName name="_xlchart.v1.4" hidden="1">Charts!$A$48:$B$53</definedName>
    <definedName name="_xlchart.v1.5" hidden="1">Charts!$C$48:$C$53</definedName>
    <definedName name="_xlchart.v1.6" hidden="1">Charts!$A$48:$B$53</definedName>
    <definedName name="_xlchart.v1.7" hidden="1">Charts!$C$47</definedName>
    <definedName name="_xlchart.v1.8" hidden="1">Charts!$C$48:$C$53</definedName>
    <definedName name="_xlchart.v1.9" hidden="1">Charts!$B$1</definedName>
    <definedName name="_xlchart.v2.2" hidden="1">Charts!$D$1</definedName>
    <definedName name="_xlchart.v2.3" hidden="1">Charts!$D$2:$D$45</definedName>
    <definedName name="_xlchart.v5.17" hidden="1">Charts!$A$214</definedName>
    <definedName name="_xlchart.v5.18" hidden="1">Charts!$A$215:$A$218</definedName>
    <definedName name="_xlchart.v5.19" hidden="1">Charts!$B$214</definedName>
    <definedName name="_xlchart.v5.20" hidden="1">Charts!$B$215:$B$218</definedName>
    <definedName name="_xlchart.v5.21" hidden="1">Charts!$A$220</definedName>
    <definedName name="_xlchart.v5.22" hidden="1">Charts!$A$221:$A$224</definedName>
    <definedName name="_xlchart.v5.23" hidden="1">Charts!$B$220</definedName>
    <definedName name="_xlchart.v5.24" hidden="1">Charts!$B$221:$B$224</definedName>
    <definedName name="_xlchart.v5.25" hidden="1">Charts!$A$209</definedName>
    <definedName name="_xlchart.v5.26" hidden="1">Charts!$A$210:$A$212</definedName>
    <definedName name="_xlchart.v5.27" hidden="1">Charts!$B$209</definedName>
    <definedName name="_xlchart.v5.28" hidden="1">Charts!$B$210:$B$212</definedName>
    <definedName name="_xlnm.Print_Area" localSheetId="4">Other!$M$22:$P$31</definedName>
    <definedName name="xrange">OFFSET(Charts!$A$178,Charts!$D$197,0,Charts!$D$199)</definedName>
    <definedName name="yrange">OFFSET(Charts!$B$178,Charts!$D$197,0,Charts!$D$199)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 l="1"/>
  <c r="D89" i="4"/>
  <c r="D88" i="4"/>
  <c r="D79" i="4"/>
  <c r="L148" i="3"/>
  <c r="J148" i="3" s="1"/>
  <c r="L149" i="3"/>
  <c r="J149" i="3" s="1"/>
  <c r="L150" i="3"/>
  <c r="J150" i="3" s="1"/>
  <c r="L151" i="3"/>
  <c r="J151" i="3" s="1"/>
  <c r="L152" i="3"/>
  <c r="J152" i="3" s="1"/>
  <c r="L153" i="3"/>
  <c r="J153" i="3" s="1"/>
  <c r="L154" i="3"/>
  <c r="J154" i="3" s="1"/>
  <c r="L155" i="3"/>
  <c r="J155" i="3" s="1"/>
  <c r="L156" i="3"/>
  <c r="J156" i="3" s="1"/>
  <c r="L157" i="3"/>
  <c r="J157" i="3" s="1"/>
  <c r="L158" i="3"/>
  <c r="J158" i="3" s="1"/>
  <c r="L159" i="3"/>
  <c r="J159" i="3" s="1"/>
  <c r="L160" i="3"/>
  <c r="J160" i="3" s="1"/>
  <c r="L161" i="3"/>
  <c r="J161" i="3" s="1"/>
  <c r="L162" i="3"/>
  <c r="J162" i="3" s="1"/>
  <c r="L163" i="3"/>
  <c r="J163" i="3" s="1"/>
  <c r="L164" i="3"/>
  <c r="J164" i="3" s="1"/>
  <c r="L165" i="3"/>
  <c r="J165" i="3" s="1"/>
  <c r="L147" i="3"/>
  <c r="J147" i="3" s="1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79" i="3"/>
  <c r="A179" i="3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H167" i="3"/>
  <c r="G167" i="3"/>
  <c r="H166" i="3"/>
  <c r="G166" i="3"/>
  <c r="H165" i="3"/>
  <c r="G165" i="3"/>
  <c r="H164" i="3"/>
  <c r="G164" i="3"/>
  <c r="H163" i="3"/>
  <c r="G163" i="3"/>
  <c r="G148" i="3"/>
  <c r="G149" i="3" s="1"/>
  <c r="G150" i="3" s="1"/>
  <c r="G151" i="3" s="1"/>
  <c r="G152" i="3" s="1"/>
  <c r="G153" i="3" s="1"/>
  <c r="G154" i="3" s="1"/>
  <c r="G155" i="3" s="1"/>
  <c r="G156" i="3" s="1"/>
  <c r="G157" i="3" s="1"/>
  <c r="G158" i="3" s="1"/>
  <c r="G159" i="3" s="1"/>
  <c r="G160" i="3" s="1"/>
  <c r="G161" i="3" s="1"/>
  <c r="G162" i="3" s="1"/>
  <c r="D148" i="3"/>
  <c r="D149" i="3" s="1"/>
  <c r="D150" i="3" s="1"/>
  <c r="D151" i="3" s="1"/>
  <c r="D152" i="3" s="1"/>
  <c r="D153" i="3" s="1"/>
  <c r="D154" i="3" s="1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B61" i="3"/>
  <c r="D198" i="3" l="1"/>
  <c r="D197" i="3"/>
  <c r="D199" i="3" l="1"/>
  <c r="H28" i="4"/>
  <c r="E3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tc={E8D86244-F944-49F0-8416-C13652F2FA8F}</author>
    <author>user</author>
  </authors>
  <commentList>
    <comment ref="C51" authorId="0" shapeId="0" xr:uid="{E8D86244-F944-49F0-8416-C13652F2FA8F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a new comment
Reply:
    You can comment on the comment</t>
      </text>
    </comment>
    <comment ref="C52" authorId="1" shapeId="0" xr:uid="{15DDF017-E9B0-41A5-87B5-11339D1F22E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this is an old style comment, now called note.</t>
        </r>
      </text>
    </comment>
  </commentList>
</comments>
</file>

<file path=xl/sharedStrings.xml><?xml version="1.0" encoding="utf-8"?>
<sst xmlns="http://schemas.openxmlformats.org/spreadsheetml/2006/main" count="203" uniqueCount="178">
  <si>
    <t>Number formats</t>
  </si>
  <si>
    <t>#,##0_);[red](#,##0);-_)</t>
  </si>
  <si>
    <t xml:space="preserve">[=1]"Yes";"No" </t>
  </si>
  <si>
    <t xml:space="preserve">$0.0,,"m" </t>
  </si>
  <si>
    <t>;;;</t>
  </si>
  <si>
    <t>dddd</t>
  </si>
  <si>
    <t>Conditional formatting</t>
  </si>
  <si>
    <t>red if false</t>
  </si>
  <si>
    <t>red if text contains X</t>
  </si>
  <si>
    <t>frog</t>
  </si>
  <si>
    <t>fox</t>
  </si>
  <si>
    <t>red if duplicate</t>
  </si>
  <si>
    <t>red if &lt;0</t>
  </si>
  <si>
    <t>colour scale</t>
  </si>
  <si>
    <t>data bars</t>
  </si>
  <si>
    <t>Basic text formatting</t>
  </si>
  <si>
    <r>
      <t>p</t>
    </r>
    <r>
      <rPr>
        <u/>
        <sz val="11"/>
        <color theme="1"/>
        <rFont val="Aptos Narrow"/>
        <family val="2"/>
      </rPr>
      <t>art</t>
    </r>
    <r>
      <rPr>
        <sz val="11"/>
        <color theme="1"/>
        <rFont val="Aptos Narrow"/>
        <family val="2"/>
        <scheme val="minor"/>
      </rPr>
      <t>ial</t>
    </r>
  </si>
  <si>
    <r>
      <t>par</t>
    </r>
    <r>
      <rPr>
        <b/>
        <sz val="11"/>
        <color theme="1"/>
        <rFont val="Aptos Narrow"/>
        <family val="2"/>
      </rPr>
      <t>tia</t>
    </r>
    <r>
      <rPr>
        <sz val="11"/>
        <color theme="1"/>
        <rFont val="Aptos Narrow"/>
        <family val="2"/>
        <scheme val="minor"/>
      </rPr>
      <t>l</t>
    </r>
  </si>
  <si>
    <r>
      <t>pa</t>
    </r>
    <r>
      <rPr>
        <i/>
        <sz val="11"/>
        <color theme="1"/>
        <rFont val="Aptos Narrow"/>
        <family val="2"/>
      </rPr>
      <t>rtia</t>
    </r>
    <r>
      <rPr>
        <sz val="11"/>
        <color theme="1"/>
        <rFont val="Aptos Narrow"/>
        <family val="2"/>
        <scheme val="minor"/>
      </rPr>
      <t>l</t>
    </r>
  </si>
  <si>
    <t>partial underline / bold / italics</t>
  </si>
  <si>
    <r>
      <t>super</t>
    </r>
    <r>
      <rPr>
        <vertAlign val="superscript"/>
        <sz val="11"/>
        <color theme="1"/>
        <rFont val="Aptos Narrow"/>
        <family val="2"/>
      </rPr>
      <t>script</t>
    </r>
  </si>
  <si>
    <r>
      <t>sub</t>
    </r>
    <r>
      <rPr>
        <vertAlign val="subscript"/>
        <sz val="11"/>
        <color theme="1"/>
        <rFont val="Aptos Narrow"/>
        <family val="2"/>
      </rPr>
      <t>script</t>
    </r>
  </si>
  <si>
    <r>
      <t>str</t>
    </r>
    <r>
      <rPr>
        <strike/>
        <sz val="11"/>
        <color theme="1"/>
        <rFont val="Aptos Narrow"/>
        <family val="2"/>
      </rPr>
      <t>ike</t>
    </r>
  </si>
  <si>
    <t>partial super / subscript / strikethrough</t>
  </si>
  <si>
    <t>center across selection</t>
  </si>
  <si>
    <t>merge and center</t>
  </si>
  <si>
    <t>accounting underline</t>
  </si>
  <si>
    <t>wrap a long text</t>
  </si>
  <si>
    <t>wrap text</t>
  </si>
  <si>
    <t>vertical</t>
  </si>
  <si>
    <t>and rotated</t>
  </si>
  <si>
    <t>vertical and rotated text</t>
  </si>
  <si>
    <t>indent</t>
  </si>
  <si>
    <t>indent (left and right align)</t>
  </si>
  <si>
    <t>Fill effects:</t>
  </si>
  <si>
    <t>Date</t>
  </si>
  <si>
    <t>Val1</t>
  </si>
  <si>
    <t>Val2</t>
  </si>
  <si>
    <t>Input 1</t>
  </si>
  <si>
    <t>Input 2</t>
  </si>
  <si>
    <t>Output</t>
  </si>
  <si>
    <t>Data table:</t>
  </si>
  <si>
    <t>Print area</t>
  </si>
  <si>
    <t>Data 1</t>
  </si>
  <si>
    <t>Data 2</t>
  </si>
  <si>
    <t>Data 3</t>
  </si>
  <si>
    <t>Data 4</t>
  </si>
  <si>
    <t>Observation</t>
  </si>
  <si>
    <t>Jan</t>
  </si>
  <si>
    <t>Feb</t>
  </si>
  <si>
    <t>Week 1</t>
  </si>
  <si>
    <t>Week 2</t>
  </si>
  <si>
    <t>Week 3</t>
  </si>
  <si>
    <t>Week 4</t>
  </si>
  <si>
    <t>Mar</t>
  </si>
  <si>
    <t>Sales</t>
  </si>
  <si>
    <t>Month</t>
  </si>
  <si>
    <t>Week</t>
  </si>
  <si>
    <t>Red</t>
  </si>
  <si>
    <t>Blue</t>
  </si>
  <si>
    <t>Yellow</t>
  </si>
  <si>
    <t>Green</t>
  </si>
  <si>
    <t>Purple</t>
  </si>
  <si>
    <t>Orange</t>
  </si>
  <si>
    <t>Data</t>
  </si>
  <si>
    <t>Change (%)</t>
  </si>
  <si>
    <t>Label</t>
  </si>
  <si>
    <t>Only show dates:</t>
  </si>
  <si>
    <t>after:</t>
  </si>
  <si>
    <t>before:</t>
  </si>
  <si>
    <t>yrange</t>
  </si>
  <si>
    <t>xrange</t>
  </si>
  <si>
    <t>length</t>
  </si>
  <si>
    <t>=OFFSET($A$178,$D$197,0,$D$199)</t>
  </si>
  <si>
    <t>=OFFSET($B$178,$D$197,0,$D$199)</t>
  </si>
  <si>
    <t>cut-off no</t>
  </si>
  <si>
    <t>Define the following in name manager:</t>
  </si>
  <si>
    <t>Then in chart -&gt; Select Data:</t>
  </si>
  <si>
    <t>legend entries (series) = Chart!yrange, horizontal axis labels = Chart!xrange</t>
  </si>
  <si>
    <t>Germany</t>
  </si>
  <si>
    <t>France</t>
  </si>
  <si>
    <t>Italy</t>
  </si>
  <si>
    <t>Sparklines</t>
  </si>
  <si>
    <t>Line</t>
  </si>
  <si>
    <t>Column</t>
  </si>
  <si>
    <t>Win/loss</t>
  </si>
  <si>
    <t>Berkshire</t>
  </si>
  <si>
    <t>Oxfordshire</t>
  </si>
  <si>
    <t>Buckinghamshire</t>
  </si>
  <si>
    <t>Cornwall</t>
  </si>
  <si>
    <t>Russia</t>
  </si>
  <si>
    <t>USA</t>
  </si>
  <si>
    <t>China</t>
  </si>
  <si>
    <t>Brazil</t>
  </si>
  <si>
    <t>two-colours fill (vertical, diagonal, from centre)</t>
  </si>
  <si>
    <t>patterns and coloured patterns</t>
  </si>
  <si>
    <t>Example SmartArt:</t>
  </si>
  <si>
    <t>Trying out some shapes:</t>
  </si>
  <si>
    <t>Line formatting:</t>
  </si>
  <si>
    <t>gradient colours</t>
  </si>
  <si>
    <t>transparency</t>
  </si>
  <si>
    <t>width</t>
  </si>
  <si>
    <t>compound style</t>
  </si>
  <si>
    <t>dash type</t>
  </si>
  <si>
    <t>arrow type and size</t>
  </si>
  <si>
    <t>sketched lines</t>
  </si>
  <si>
    <t>Fill formatting</t>
  </si>
  <si>
    <t>gradient fill</t>
  </si>
  <si>
    <t>texture fill</t>
  </si>
  <si>
    <t>pattern fill</t>
  </si>
  <si>
    <t>Other effects</t>
  </si>
  <si>
    <t>Shadow</t>
  </si>
  <si>
    <t>Reflection</t>
  </si>
  <si>
    <t>Glow</t>
  </si>
  <si>
    <t>Soft edges</t>
  </si>
  <si>
    <t>3D Format</t>
  </si>
  <si>
    <t>3D Rotation</t>
  </si>
  <si>
    <t>Image effects</t>
  </si>
  <si>
    <t>Brightness, contrast etc.</t>
  </si>
  <si>
    <t>Transparency</t>
  </si>
  <si>
    <t>Colour</t>
  </si>
  <si>
    <t>Set transparent colour</t>
  </si>
  <si>
    <t>Picture styles</t>
  </si>
  <si>
    <t>change the yellow cells and recalculate sheet</t>
  </si>
  <si>
    <t>= Input 1 * Input 2</t>
  </si>
  <si>
    <t>Data Validation:</t>
  </si>
  <si>
    <t>Whole number between 0-100</t>
  </si>
  <si>
    <t>Number above zero</t>
  </si>
  <si>
    <t>change the yellow cells and test invalid inputs</t>
  </si>
  <si>
    <t>Date from 1970-1999 only</t>
  </si>
  <si>
    <t>List:</t>
  </si>
  <si>
    <t>Alpha</t>
  </si>
  <si>
    <t>Beta</t>
  </si>
  <si>
    <t>Gamma</t>
  </si>
  <si>
    <t>Pick from list</t>
  </si>
  <si>
    <t>Pick from embedded list</t>
  </si>
  <si>
    <t>Omega</t>
  </si>
  <si>
    <t>try to filter and sort the data</t>
  </si>
  <si>
    <t>Table:</t>
  </si>
  <si>
    <t>switch to print preview to check</t>
  </si>
  <si>
    <t>Comments</t>
  </si>
  <si>
    <t>hidden rows:</t>
  </si>
  <si>
    <t>grouped rows:</t>
  </si>
  <si>
    <t>There is also a hidden sheet and a "veryhidden" sheet (this is an option in the Visual Basic editor). When you right-click on a sheet name at the bottom and click "unhide", it should only offer you to unhide the normal-hidden sheet!</t>
  </si>
  <si>
    <t>Hiding and grouping</t>
  </si>
  <si>
    <t>c</t>
  </si>
  <si>
    <t>d</t>
  </si>
  <si>
    <t>b</t>
  </si>
  <si>
    <t>Freezing panes</t>
  </si>
  <si>
    <t>first two rows and columns are always visible</t>
  </si>
  <si>
    <t>Grouped objects</t>
  </si>
  <si>
    <t>can you right-click and "save as picture"?</t>
  </si>
  <si>
    <t>Select all and then Picture Format -&gt; Align. Can you distribute them horizontally or align all to the top?</t>
  </si>
  <si>
    <t>Iterative calculation</t>
  </si>
  <si>
    <t>Input</t>
  </si>
  <si>
    <t>Timestamp</t>
  </si>
  <si>
    <t>1. Enable iterative calculation in Excel Options -&gt; Formulas</t>
  </si>
  <si>
    <t>2. Enter anything in the input field, timestamp cells should then be populated</t>
  </si>
  <si>
    <t>Hyperlink</t>
  </si>
  <si>
    <t>example.com</t>
  </si>
  <si>
    <t>' to format cell as text</t>
  </si>
  <si>
    <t>100</t>
  </si>
  <si>
    <t>is number?</t>
  </si>
  <si>
    <t>Mathematical formula</t>
  </si>
  <si>
    <t>Axis labels and chart labels linked to a cell</t>
  </si>
  <si>
    <t>Linked picture, changes in the data table should change in the picture:</t>
  </si>
  <si>
    <t>Sum across sheets</t>
  </si>
  <si>
    <t>(should be 5)</t>
  </si>
  <si>
    <t>Normal filter</t>
  </si>
  <si>
    <t>Sort these in Data -&gt; Sort</t>
  </si>
  <si>
    <t>sdf</t>
  </si>
  <si>
    <t>thrhq</t>
  </si>
  <si>
    <t>werw</t>
  </si>
  <si>
    <t>dfgdg</t>
  </si>
  <si>
    <t>Sum of Observation</t>
  </si>
  <si>
    <t>Column Labels</t>
  </si>
  <si>
    <t>Grand Total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</si>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</sst>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);[Red]\(#,##0\);\-_)"/>
    <numFmt numFmtId="165" formatCode="[=1]&quot;Yes&quot;;&quot;No&quot;\ "/>
    <numFmt numFmtId="166" formatCode="\$0.0,,&quot;m&quot;"/>
    <numFmt numFmtId="167" formatCode=";;;"/>
    <numFmt numFmtId="168" formatCode="dddd"/>
    <numFmt numFmtId="169" formatCode="0.0000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</font>
    <font>
      <b/>
      <sz val="11"/>
      <color theme="1"/>
      <name val="Aptos Narrow"/>
      <family val="2"/>
    </font>
    <font>
      <i/>
      <sz val="11"/>
      <color theme="1"/>
      <name val="Aptos Narrow"/>
      <family val="2"/>
    </font>
    <font>
      <vertAlign val="superscript"/>
      <sz val="11"/>
      <color theme="1"/>
      <name val="Aptos Narrow"/>
      <family val="2"/>
    </font>
    <font>
      <vertAlign val="subscript"/>
      <sz val="11"/>
      <color theme="1"/>
      <name val="Aptos Narrow"/>
      <family val="2"/>
    </font>
    <font>
      <strike/>
      <sz val="11"/>
      <color theme="1"/>
      <name val="Aptos Narrow"/>
      <family val="2"/>
    </font>
    <font>
      <u val="singleAccounting"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14AFF"/>
      <name val="Aptos Narrow"/>
      <family val="2"/>
      <scheme val="minor"/>
    </font>
    <font>
      <b/>
      <sz val="11"/>
      <color rgb="FF014AFF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gradientFill degree="180">
        <stop position="0">
          <color theme="5"/>
        </stop>
        <stop position="1">
          <color theme="4"/>
        </stop>
      </gradientFill>
    </fill>
    <fill>
      <patternFill patternType="lightGrid">
        <fgColor theme="7" tint="0.59996337778862885"/>
        <bgColor indexed="65"/>
      </patternFill>
    </fill>
    <fill>
      <patternFill patternType="gray0625">
        <fgColor theme="8"/>
      </patternFill>
    </fill>
    <fill>
      <patternFill patternType="lightUp"/>
    </fill>
    <fill>
      <gradientFill degree="135">
        <stop position="0">
          <color theme="9" tint="0.80001220740379042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0" fillId="0" borderId="0" xfId="0" quotePrefix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0" borderId="0" xfId="0" applyAlignment="1">
      <alignment horizontal="centerContinuous"/>
    </xf>
    <xf numFmtId="0" fontId="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textRotation="255"/>
    </xf>
    <xf numFmtId="0" fontId="0" fillId="0" borderId="0" xfId="0" applyAlignment="1">
      <alignment textRotation="90"/>
    </xf>
    <xf numFmtId="0" fontId="0" fillId="0" borderId="0" xfId="0" applyAlignment="1">
      <alignment horizontal="left" indent="1"/>
    </xf>
    <xf numFmtId="0" fontId="0" fillId="0" borderId="0" xfId="0" applyAlignment="1">
      <alignment horizontal="right" inden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14" fontId="0" fillId="0" borderId="0" xfId="0" applyNumberFormat="1"/>
    <xf numFmtId="0" fontId="10" fillId="8" borderId="0" xfId="0" applyFont="1" applyFill="1"/>
    <xf numFmtId="4" fontId="0" fillId="0" borderId="0" xfId="0" applyNumberFormat="1"/>
    <xf numFmtId="3" fontId="0" fillId="0" borderId="0" xfId="0" applyNumberFormat="1"/>
    <xf numFmtId="9" fontId="0" fillId="0" borderId="0" xfId="0" applyNumberFormat="1"/>
    <xf numFmtId="9" fontId="0" fillId="0" borderId="0" xfId="1" applyFont="1"/>
    <xf numFmtId="14" fontId="10" fillId="0" borderId="0" xfId="0" applyNumberFormat="1" applyFont="1"/>
    <xf numFmtId="14" fontId="0" fillId="0" borderId="0" xfId="0" quotePrefix="1" applyNumberFormat="1"/>
    <xf numFmtId="14" fontId="11" fillId="0" borderId="0" xfId="0" applyNumberFormat="1" applyFont="1"/>
    <xf numFmtId="0" fontId="0" fillId="0" borderId="0" xfId="0" applyAlignment="1">
      <alignment horizontal="right"/>
    </xf>
    <xf numFmtId="169" fontId="0" fillId="0" borderId="0" xfId="0" applyNumberFormat="1"/>
    <xf numFmtId="10" fontId="0" fillId="0" borderId="0" xfId="0" applyNumberFormat="1"/>
    <xf numFmtId="2" fontId="10" fillId="8" borderId="0" xfId="0" applyNumberFormat="1" applyFont="1" applyFill="1"/>
    <xf numFmtId="14" fontId="10" fillId="8" borderId="0" xfId="0" applyNumberFormat="1" applyFont="1" applyFill="1"/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5" fillId="0" borderId="0" xfId="0" applyFont="1"/>
    <xf numFmtId="14" fontId="0" fillId="0" borderId="1" xfId="0" applyNumberFormat="1" applyBorder="1"/>
    <xf numFmtId="0" fontId="16" fillId="0" borderId="0" xfId="2"/>
    <xf numFmtId="0" fontId="12" fillId="0" borderId="0" xfId="0" quotePrefix="1" applyFont="1"/>
    <xf numFmtId="0" fontId="0" fillId="0" borderId="0" xfId="0" pivotButton="1"/>
    <xf numFmtId="4" fontId="0" fillId="0" borderId="0" xfId="0" applyNumberFormat="1" applyAlignment="1">
      <alignment horizontal="left"/>
    </xf>
    <xf numFmtId="0" fontId="0" fillId="0" borderId="0" xfId="0" applyAlignment="1">
      <alignment horizontal="center"/>
    </xf>
  </cellXfs>
  <cellStyles count="3">
    <cellStyle name="Hyperlink" xfId="2" builtinId="8"/>
    <cellStyle name="Normal" xfId="0" builtinId="0"/>
    <cellStyle name="Per cent" xfId="1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9" formatCode="dd/mm/yyyy"/>
    </dxf>
  </dxfs>
  <tableStyles count="0" defaultTableStyle="TableStyleMedium2" defaultPivotStyle="PivotStyleLight16"/>
  <colors>
    <mruColors>
      <color rgb="FF014A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Ex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Line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Charts!$B$1</c:f>
              <c:strCache>
                <c:ptCount val="1"/>
                <c:pt idx="0">
                  <c:v>Data 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Charts!$B$2:$B$45</c:f>
              <c:numCache>
                <c:formatCode>#,##0.00</c:formatCode>
                <c:ptCount val="44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1</c:v>
                </c:pt>
                <c:pt idx="12">
                  <c:v>0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  <c:pt idx="19">
                  <c:v>0</c:v>
                </c:pt>
                <c:pt idx="20">
                  <c:v>-2</c:v>
                </c:pt>
                <c:pt idx="21">
                  <c:v>-2</c:v>
                </c:pt>
                <c:pt idx="22">
                  <c:v>5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-2</c:v>
                </c:pt>
                <c:pt idx="27">
                  <c:v>3</c:v>
                </c:pt>
                <c:pt idx="28">
                  <c:v>2</c:v>
                </c:pt>
                <c:pt idx="29">
                  <c:v>-5</c:v>
                </c:pt>
                <c:pt idx="30">
                  <c:v>0</c:v>
                </c:pt>
                <c:pt idx="31">
                  <c:v>5</c:v>
                </c:pt>
                <c:pt idx="32">
                  <c:v>-5</c:v>
                </c:pt>
                <c:pt idx="33">
                  <c:v>-2</c:v>
                </c:pt>
                <c:pt idx="34">
                  <c:v>-5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0</c:v>
                </c:pt>
                <c:pt idx="39">
                  <c:v>-4</c:v>
                </c:pt>
                <c:pt idx="40">
                  <c:v>5</c:v>
                </c:pt>
                <c:pt idx="41">
                  <c:v>-4</c:v>
                </c:pt>
                <c:pt idx="42">
                  <c:v>4</c:v>
                </c:pt>
                <c:pt idx="4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F2-4FE5-94AB-3269B5688526}"/>
            </c:ext>
          </c:extLst>
        </c:ser>
        <c:ser>
          <c:idx val="2"/>
          <c:order val="1"/>
          <c:tx>
            <c:strRef>
              <c:f>Charts!$C$1</c:f>
              <c:strCache>
                <c:ptCount val="1"/>
                <c:pt idx="0">
                  <c:v>Data 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Charts!$C$2:$C$45</c:f>
              <c:numCache>
                <c:formatCode>#,##0.00</c:formatCode>
                <c:ptCount val="44"/>
                <c:pt idx="0">
                  <c:v>1.8109214372981315</c:v>
                </c:pt>
                <c:pt idx="1">
                  <c:v>2.5905737989007691</c:v>
                </c:pt>
                <c:pt idx="2">
                  <c:v>1.8142262935476663</c:v>
                </c:pt>
                <c:pt idx="3">
                  <c:v>1.9550141650678929</c:v>
                </c:pt>
                <c:pt idx="4">
                  <c:v>2.8363339306848254</c:v>
                </c:pt>
                <c:pt idx="5">
                  <c:v>2.1596363152368427</c:v>
                </c:pt>
                <c:pt idx="6">
                  <c:v>1.9599325373471794</c:v>
                </c:pt>
                <c:pt idx="7">
                  <c:v>1.875014876681754</c:v>
                </c:pt>
                <c:pt idx="8">
                  <c:v>1.7917186200425816</c:v>
                </c:pt>
                <c:pt idx="9">
                  <c:v>0.44552623141760328</c:v>
                </c:pt>
                <c:pt idx="10">
                  <c:v>2.8153261591835714</c:v>
                </c:pt>
                <c:pt idx="11">
                  <c:v>1.4053785810924828</c:v>
                </c:pt>
                <c:pt idx="12">
                  <c:v>2.5741667309607252</c:v>
                </c:pt>
                <c:pt idx="13">
                  <c:v>2.5622602011899778</c:v>
                </c:pt>
                <c:pt idx="14">
                  <c:v>2.7485502859952482</c:v>
                </c:pt>
                <c:pt idx="15">
                  <c:v>9.3779590993076201E-2</c:v>
                </c:pt>
                <c:pt idx="16">
                  <c:v>2.9788967610697545</c:v>
                </c:pt>
                <c:pt idx="17">
                  <c:v>2.9496437594343314</c:v>
                </c:pt>
                <c:pt idx="18">
                  <c:v>4.2043461718417219E-2</c:v>
                </c:pt>
                <c:pt idx="19">
                  <c:v>2.8917730838956124</c:v>
                </c:pt>
                <c:pt idx="20">
                  <c:v>1.9999379201029699</c:v>
                </c:pt>
                <c:pt idx="21">
                  <c:v>0.84491926684303353</c:v>
                </c:pt>
                <c:pt idx="22">
                  <c:v>1.9883541494724741</c:v>
                </c:pt>
                <c:pt idx="23">
                  <c:v>2.0982753709135715</c:v>
                </c:pt>
                <c:pt idx="24">
                  <c:v>0.11478237085731069</c:v>
                </c:pt>
                <c:pt idx="25">
                  <c:v>0.39021720267095206</c:v>
                </c:pt>
                <c:pt idx="26">
                  <c:v>2.7287134654179281</c:v>
                </c:pt>
                <c:pt idx="27">
                  <c:v>0.63618417138910355</c:v>
                </c:pt>
                <c:pt idx="28">
                  <c:v>2.2069290019763321</c:v>
                </c:pt>
                <c:pt idx="29">
                  <c:v>0.50173815733843996</c:v>
                </c:pt>
                <c:pt idx="30">
                  <c:v>1.9618935058689135</c:v>
                </c:pt>
                <c:pt idx="31">
                  <c:v>0.27848121516603996</c:v>
                </c:pt>
                <c:pt idx="32">
                  <c:v>2.0345714347173249</c:v>
                </c:pt>
                <c:pt idx="33">
                  <c:v>0.32276640359913511</c:v>
                </c:pt>
                <c:pt idx="34">
                  <c:v>1.0553036448004516</c:v>
                </c:pt>
                <c:pt idx="35">
                  <c:v>1.0415518072153302</c:v>
                </c:pt>
                <c:pt idx="36">
                  <c:v>0.73324271528591056</c:v>
                </c:pt>
                <c:pt idx="37">
                  <c:v>0.72673451456429117</c:v>
                </c:pt>
                <c:pt idx="38">
                  <c:v>2.5846117410114227</c:v>
                </c:pt>
                <c:pt idx="39">
                  <c:v>0.3676493154073206</c:v>
                </c:pt>
                <c:pt idx="40">
                  <c:v>1.3885648278661464</c:v>
                </c:pt>
                <c:pt idx="41">
                  <c:v>1.1818591336976039</c:v>
                </c:pt>
                <c:pt idx="42">
                  <c:v>0.18444621686123341</c:v>
                </c:pt>
                <c:pt idx="43">
                  <c:v>0.43911508427168433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F2-4FE5-94AB-3269B5688526}"/>
            </c:ext>
          </c:extLst>
        </c:ser>
        <c:ser>
          <c:idx val="3"/>
          <c:order val="2"/>
          <c:tx>
            <c:strRef>
              <c:f>Charts!$D$1</c:f>
              <c:strCache>
                <c:ptCount val="1"/>
                <c:pt idx="0">
                  <c:v>Data 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F2-4FE5-94AB-3269B5688526}"/>
            </c:ext>
          </c:extLst>
        </c:ser>
        <c:ser>
          <c:idx val="4"/>
          <c:order val="3"/>
          <c:tx>
            <c:strRef>
              <c:f>Charts!$E$1</c:f>
              <c:strCache>
                <c:ptCount val="1"/>
                <c:pt idx="0">
                  <c:v>Data 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Charts!$E$2:$E$45</c:f>
              <c:numCache>
                <c:formatCode>#,##0.00</c:formatCode>
                <c:ptCount val="44"/>
                <c:pt idx="0">
                  <c:v>1.0535863885888921</c:v>
                </c:pt>
                <c:pt idx="1">
                  <c:v>-1.0937479096589318</c:v>
                </c:pt>
                <c:pt idx="2">
                  <c:v>21.436142209616996</c:v>
                </c:pt>
                <c:pt idx="3">
                  <c:v>-0.81114673752533961</c:v>
                </c:pt>
                <c:pt idx="4">
                  <c:v>1.7427168115770999</c:v>
                </c:pt>
                <c:pt idx="5">
                  <c:v>9.7998375208759789</c:v>
                </c:pt>
                <c:pt idx="6">
                  <c:v>2.6383475194258241</c:v>
                </c:pt>
                <c:pt idx="7">
                  <c:v>1.9667171440659352</c:v>
                </c:pt>
                <c:pt idx="8">
                  <c:v>-1.6572157673278893</c:v>
                </c:pt>
                <c:pt idx="9">
                  <c:v>-1.0721601939677019</c:v>
                </c:pt>
                <c:pt idx="10">
                  <c:v>-1.3667979593696533</c:v>
                </c:pt>
                <c:pt idx="11">
                  <c:v>3.7543815003844063</c:v>
                </c:pt>
                <c:pt idx="12">
                  <c:v>0</c:v>
                </c:pt>
                <c:pt idx="13">
                  <c:v>-7.0581234960348986</c:v>
                </c:pt>
                <c:pt idx="14">
                  <c:v>-2.382027490382121</c:v>
                </c:pt>
                <c:pt idx="15">
                  <c:v>8.9091714761648007</c:v>
                </c:pt>
                <c:pt idx="16">
                  <c:v>0</c:v>
                </c:pt>
                <c:pt idx="17">
                  <c:v>-0.56835412136087005</c:v>
                </c:pt>
                <c:pt idx="18">
                  <c:v>-2.8761874412424495</c:v>
                </c:pt>
                <c:pt idx="19">
                  <c:v>0</c:v>
                </c:pt>
                <c:pt idx="20">
                  <c:v>-1.0641587757944062</c:v>
                </c:pt>
                <c:pt idx="21">
                  <c:v>-1.4771883087268423</c:v>
                </c:pt>
                <c:pt idx="22">
                  <c:v>4.8113779209706999</c:v>
                </c:pt>
                <c:pt idx="23">
                  <c:v>2.297296339337628</c:v>
                </c:pt>
                <c:pt idx="24">
                  <c:v>1.2602684623351494</c:v>
                </c:pt>
                <c:pt idx="25">
                  <c:v>1.0110366391300989</c:v>
                </c:pt>
                <c:pt idx="26">
                  <c:v>-5.8299167359071875</c:v>
                </c:pt>
                <c:pt idx="27">
                  <c:v>8.6896473619859993</c:v>
                </c:pt>
                <c:pt idx="28">
                  <c:v>3.3840281939889536</c:v>
                </c:pt>
                <c:pt idx="29">
                  <c:v>-3.1115125260320426</c:v>
                </c:pt>
                <c:pt idx="30">
                  <c:v>0</c:v>
                </c:pt>
                <c:pt idx="31">
                  <c:v>2.5432131685481982</c:v>
                </c:pt>
                <c:pt idx="32">
                  <c:v>-2.533567579017987</c:v>
                </c:pt>
                <c:pt idx="33">
                  <c:v>-2.9546624453981676</c:v>
                </c:pt>
                <c:pt idx="34">
                  <c:v>-0.91017341412450004</c:v>
                </c:pt>
                <c:pt idx="35">
                  <c:v>3.0839267191792028</c:v>
                </c:pt>
                <c:pt idx="36">
                  <c:v>2.143960764507022</c:v>
                </c:pt>
                <c:pt idx="37">
                  <c:v>2.6838478218474151</c:v>
                </c:pt>
                <c:pt idx="38">
                  <c:v>0</c:v>
                </c:pt>
                <c:pt idx="39">
                  <c:v>-7.9571479379693519</c:v>
                </c:pt>
                <c:pt idx="40">
                  <c:v>4.6465086136534381</c:v>
                </c:pt>
                <c:pt idx="41">
                  <c:v>-3.0194676687115347</c:v>
                </c:pt>
                <c:pt idx="42">
                  <c:v>2.2154595164630355</c:v>
                </c:pt>
                <c:pt idx="43">
                  <c:v>0.60138159504017319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F2-4FE5-94AB-3269B5688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6755552"/>
        <c:axId val="1596761312"/>
      </c:lineChart>
      <c:catAx>
        <c:axId val="15967555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61312"/>
        <c:crosses val="autoZero"/>
        <c:auto val="1"/>
        <c:lblAlgn val="ctr"/>
        <c:lblOffset val="100"/>
        <c:noMultiLvlLbl val="0"/>
      </c:catAx>
      <c:valAx>
        <c:axId val="159676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5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Stacked Bar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Charts!$B$1</c:f>
              <c:strCache>
                <c:ptCount val="1"/>
                <c:pt idx="0">
                  <c:v>Data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Charts!$B$2:$B$45</c:f>
              <c:numCache>
                <c:formatCode>#,##0.00</c:formatCode>
                <c:ptCount val="44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1</c:v>
                </c:pt>
                <c:pt idx="12">
                  <c:v>0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  <c:pt idx="19">
                  <c:v>0</c:v>
                </c:pt>
                <c:pt idx="20">
                  <c:v>-2</c:v>
                </c:pt>
                <c:pt idx="21">
                  <c:v>-2</c:v>
                </c:pt>
                <c:pt idx="22">
                  <c:v>5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-2</c:v>
                </c:pt>
                <c:pt idx="27">
                  <c:v>3</c:v>
                </c:pt>
                <c:pt idx="28">
                  <c:v>2</c:v>
                </c:pt>
                <c:pt idx="29">
                  <c:v>-5</c:v>
                </c:pt>
                <c:pt idx="30">
                  <c:v>0</c:v>
                </c:pt>
                <c:pt idx="31">
                  <c:v>5</c:v>
                </c:pt>
                <c:pt idx="32">
                  <c:v>-5</c:v>
                </c:pt>
                <c:pt idx="33">
                  <c:v>-2</c:v>
                </c:pt>
                <c:pt idx="34">
                  <c:v>-5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0</c:v>
                </c:pt>
                <c:pt idx="39">
                  <c:v>-4</c:v>
                </c:pt>
                <c:pt idx="40">
                  <c:v>5</c:v>
                </c:pt>
                <c:pt idx="41">
                  <c:v>-4</c:v>
                </c:pt>
                <c:pt idx="42">
                  <c:v>4</c:v>
                </c:pt>
                <c:pt idx="4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82-42DE-9590-26930BC48F61}"/>
            </c:ext>
          </c:extLst>
        </c:ser>
        <c:ser>
          <c:idx val="2"/>
          <c:order val="1"/>
          <c:tx>
            <c:strRef>
              <c:f>Charts!$C$1</c:f>
              <c:strCache>
                <c:ptCount val="1"/>
                <c:pt idx="0">
                  <c:v>Data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Charts!$C$2:$C$45</c:f>
              <c:numCache>
                <c:formatCode>#,##0.00</c:formatCode>
                <c:ptCount val="44"/>
                <c:pt idx="0">
                  <c:v>1.8109214372981315</c:v>
                </c:pt>
                <c:pt idx="1">
                  <c:v>2.5905737989007691</c:v>
                </c:pt>
                <c:pt idx="2">
                  <c:v>1.8142262935476663</c:v>
                </c:pt>
                <c:pt idx="3">
                  <c:v>1.9550141650678929</c:v>
                </c:pt>
                <c:pt idx="4">
                  <c:v>2.8363339306848254</c:v>
                </c:pt>
                <c:pt idx="5">
                  <c:v>2.1596363152368427</c:v>
                </c:pt>
                <c:pt idx="6">
                  <c:v>1.9599325373471794</c:v>
                </c:pt>
                <c:pt idx="7">
                  <c:v>1.875014876681754</c:v>
                </c:pt>
                <c:pt idx="8">
                  <c:v>1.7917186200425816</c:v>
                </c:pt>
                <c:pt idx="9">
                  <c:v>0.44552623141760328</c:v>
                </c:pt>
                <c:pt idx="10">
                  <c:v>2.8153261591835714</c:v>
                </c:pt>
                <c:pt idx="11">
                  <c:v>1.4053785810924828</c:v>
                </c:pt>
                <c:pt idx="12">
                  <c:v>2.5741667309607252</c:v>
                </c:pt>
                <c:pt idx="13">
                  <c:v>2.5622602011899778</c:v>
                </c:pt>
                <c:pt idx="14">
                  <c:v>2.7485502859952482</c:v>
                </c:pt>
                <c:pt idx="15">
                  <c:v>9.3779590993076201E-2</c:v>
                </c:pt>
                <c:pt idx="16">
                  <c:v>2.9788967610697545</c:v>
                </c:pt>
                <c:pt idx="17">
                  <c:v>2.9496437594343314</c:v>
                </c:pt>
                <c:pt idx="18">
                  <c:v>4.2043461718417219E-2</c:v>
                </c:pt>
                <c:pt idx="19">
                  <c:v>2.8917730838956124</c:v>
                </c:pt>
                <c:pt idx="20">
                  <c:v>1.9999379201029699</c:v>
                </c:pt>
                <c:pt idx="21">
                  <c:v>0.84491926684303353</c:v>
                </c:pt>
                <c:pt idx="22">
                  <c:v>1.9883541494724741</c:v>
                </c:pt>
                <c:pt idx="23">
                  <c:v>2.0982753709135715</c:v>
                </c:pt>
                <c:pt idx="24">
                  <c:v>0.11478237085731069</c:v>
                </c:pt>
                <c:pt idx="25">
                  <c:v>0.39021720267095206</c:v>
                </c:pt>
                <c:pt idx="26">
                  <c:v>2.7287134654179281</c:v>
                </c:pt>
                <c:pt idx="27">
                  <c:v>0.63618417138910355</c:v>
                </c:pt>
                <c:pt idx="28">
                  <c:v>2.2069290019763321</c:v>
                </c:pt>
                <c:pt idx="29">
                  <c:v>0.50173815733843996</c:v>
                </c:pt>
                <c:pt idx="30">
                  <c:v>1.9618935058689135</c:v>
                </c:pt>
                <c:pt idx="31">
                  <c:v>0.27848121516603996</c:v>
                </c:pt>
                <c:pt idx="32">
                  <c:v>2.0345714347173249</c:v>
                </c:pt>
                <c:pt idx="33">
                  <c:v>0.32276640359913511</c:v>
                </c:pt>
                <c:pt idx="34">
                  <c:v>1.0553036448004516</c:v>
                </c:pt>
                <c:pt idx="35">
                  <c:v>1.0415518072153302</c:v>
                </c:pt>
                <c:pt idx="36">
                  <c:v>0.73324271528591056</c:v>
                </c:pt>
                <c:pt idx="37">
                  <c:v>0.72673451456429117</c:v>
                </c:pt>
                <c:pt idx="38">
                  <c:v>2.5846117410114227</c:v>
                </c:pt>
                <c:pt idx="39">
                  <c:v>0.3676493154073206</c:v>
                </c:pt>
                <c:pt idx="40">
                  <c:v>1.3885648278661464</c:v>
                </c:pt>
                <c:pt idx="41">
                  <c:v>1.1818591336976039</c:v>
                </c:pt>
                <c:pt idx="42">
                  <c:v>0.18444621686123341</c:v>
                </c:pt>
                <c:pt idx="43">
                  <c:v>0.43911508427168433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82-42DE-9590-26930BC48F61}"/>
            </c:ext>
          </c:extLst>
        </c:ser>
        <c:ser>
          <c:idx val="3"/>
          <c:order val="2"/>
          <c:tx>
            <c:strRef>
              <c:f>Charts!$D$1</c:f>
              <c:strCache>
                <c:ptCount val="1"/>
                <c:pt idx="0">
                  <c:v>Data 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82-42DE-9590-26930BC48F61}"/>
            </c:ext>
          </c:extLst>
        </c:ser>
        <c:ser>
          <c:idx val="4"/>
          <c:order val="3"/>
          <c:tx>
            <c:strRef>
              <c:f>Charts!$E$1</c:f>
              <c:strCache>
                <c:ptCount val="1"/>
                <c:pt idx="0">
                  <c:v>Data 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Charts!$E$2:$E$45</c:f>
              <c:numCache>
                <c:formatCode>#,##0.00</c:formatCode>
                <c:ptCount val="44"/>
                <c:pt idx="0">
                  <c:v>1.0535863885888921</c:v>
                </c:pt>
                <c:pt idx="1">
                  <c:v>-1.0937479096589318</c:v>
                </c:pt>
                <c:pt idx="2">
                  <c:v>21.436142209616996</c:v>
                </c:pt>
                <c:pt idx="3">
                  <c:v>-0.81114673752533961</c:v>
                </c:pt>
                <c:pt idx="4">
                  <c:v>1.7427168115770999</c:v>
                </c:pt>
                <c:pt idx="5">
                  <c:v>9.7998375208759789</c:v>
                </c:pt>
                <c:pt idx="6">
                  <c:v>2.6383475194258241</c:v>
                </c:pt>
                <c:pt idx="7">
                  <c:v>1.9667171440659352</c:v>
                </c:pt>
                <c:pt idx="8">
                  <c:v>-1.6572157673278893</c:v>
                </c:pt>
                <c:pt idx="9">
                  <c:v>-1.0721601939677019</c:v>
                </c:pt>
                <c:pt idx="10">
                  <c:v>-1.3667979593696533</c:v>
                </c:pt>
                <c:pt idx="11">
                  <c:v>3.7543815003844063</c:v>
                </c:pt>
                <c:pt idx="12">
                  <c:v>0</c:v>
                </c:pt>
                <c:pt idx="13">
                  <c:v>-7.0581234960348986</c:v>
                </c:pt>
                <c:pt idx="14">
                  <c:v>-2.382027490382121</c:v>
                </c:pt>
                <c:pt idx="15">
                  <c:v>8.9091714761648007</c:v>
                </c:pt>
                <c:pt idx="16">
                  <c:v>0</c:v>
                </c:pt>
                <c:pt idx="17">
                  <c:v>-0.56835412136087005</c:v>
                </c:pt>
                <c:pt idx="18">
                  <c:v>-2.8761874412424495</c:v>
                </c:pt>
                <c:pt idx="19">
                  <c:v>0</c:v>
                </c:pt>
                <c:pt idx="20">
                  <c:v>-1.0641587757944062</c:v>
                </c:pt>
                <c:pt idx="21">
                  <c:v>-1.4771883087268423</c:v>
                </c:pt>
                <c:pt idx="22">
                  <c:v>4.8113779209706999</c:v>
                </c:pt>
                <c:pt idx="23">
                  <c:v>2.297296339337628</c:v>
                </c:pt>
                <c:pt idx="24">
                  <c:v>1.2602684623351494</c:v>
                </c:pt>
                <c:pt idx="25">
                  <c:v>1.0110366391300989</c:v>
                </c:pt>
                <c:pt idx="26">
                  <c:v>-5.8299167359071875</c:v>
                </c:pt>
                <c:pt idx="27">
                  <c:v>8.6896473619859993</c:v>
                </c:pt>
                <c:pt idx="28">
                  <c:v>3.3840281939889536</c:v>
                </c:pt>
                <c:pt idx="29">
                  <c:v>-3.1115125260320426</c:v>
                </c:pt>
                <c:pt idx="30">
                  <c:v>0</c:v>
                </c:pt>
                <c:pt idx="31">
                  <c:v>2.5432131685481982</c:v>
                </c:pt>
                <c:pt idx="32">
                  <c:v>-2.533567579017987</c:v>
                </c:pt>
                <c:pt idx="33">
                  <c:v>-2.9546624453981676</c:v>
                </c:pt>
                <c:pt idx="34">
                  <c:v>-0.91017341412450004</c:v>
                </c:pt>
                <c:pt idx="35">
                  <c:v>3.0839267191792028</c:v>
                </c:pt>
                <c:pt idx="36">
                  <c:v>2.143960764507022</c:v>
                </c:pt>
                <c:pt idx="37">
                  <c:v>2.6838478218474151</c:v>
                </c:pt>
                <c:pt idx="38">
                  <c:v>0</c:v>
                </c:pt>
                <c:pt idx="39">
                  <c:v>-7.9571479379693519</c:v>
                </c:pt>
                <c:pt idx="40">
                  <c:v>4.6465086136534381</c:v>
                </c:pt>
                <c:pt idx="41">
                  <c:v>-3.0194676687115347</c:v>
                </c:pt>
                <c:pt idx="42">
                  <c:v>2.2154595164630355</c:v>
                </c:pt>
                <c:pt idx="43">
                  <c:v>0.60138159504017319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82-42DE-9590-26930BC48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6755552"/>
        <c:axId val="1596761312"/>
      </c:barChart>
      <c:catAx>
        <c:axId val="15967555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61312"/>
        <c:crosses val="autoZero"/>
        <c:auto val="1"/>
        <c:lblAlgn val="ctr"/>
        <c:lblOffset val="100"/>
        <c:noMultiLvlLbl val="0"/>
      </c:catAx>
      <c:valAx>
        <c:axId val="1596761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5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Bubble chart</a:t>
            </a:r>
            <a:r>
              <a:rPr lang="en-US" baseline="0"/>
              <a:t> with different sizes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ubbleChart>
        <c:varyColors val="0"/>
        <c:ser>
          <c:idx val="0"/>
          <c:order val="0"/>
          <c:tx>
            <c:strRef>
              <c:f>Charts!$B$1</c:f>
              <c:strCache>
                <c:ptCount val="1"/>
                <c:pt idx="0">
                  <c:v>Data 1</c:v>
                </c:pt>
              </c:strCache>
            </c:strRef>
          </c:tx>
          <c:spPr>
            <a:solidFill>
              <a:schemeClr val="accent1">
                <a:alpha val="75000"/>
              </a:schemeClr>
            </a:solidFill>
            <a:ln w="25400">
              <a:noFill/>
            </a:ln>
            <a:effectLst/>
          </c:spPr>
          <c:invertIfNegative val="0"/>
          <c:xVal>
            <c:numRef>
              <c:f>Charts!$C$2:$C$45</c:f>
              <c:numCache>
                <c:formatCode>#,##0.00</c:formatCode>
                <c:ptCount val="44"/>
                <c:pt idx="0">
                  <c:v>1.8109214372981315</c:v>
                </c:pt>
                <c:pt idx="1">
                  <c:v>2.5905737989007691</c:v>
                </c:pt>
                <c:pt idx="2">
                  <c:v>1.8142262935476663</c:v>
                </c:pt>
                <c:pt idx="3">
                  <c:v>1.9550141650678929</c:v>
                </c:pt>
                <c:pt idx="4">
                  <c:v>2.8363339306848254</c:v>
                </c:pt>
                <c:pt idx="5">
                  <c:v>2.1596363152368427</c:v>
                </c:pt>
                <c:pt idx="6">
                  <c:v>1.9599325373471794</c:v>
                </c:pt>
                <c:pt idx="7">
                  <c:v>1.875014876681754</c:v>
                </c:pt>
                <c:pt idx="8">
                  <c:v>1.7917186200425816</c:v>
                </c:pt>
                <c:pt idx="9">
                  <c:v>0.44552623141760328</c:v>
                </c:pt>
                <c:pt idx="10">
                  <c:v>2.8153261591835714</c:v>
                </c:pt>
                <c:pt idx="11">
                  <c:v>1.4053785810924828</c:v>
                </c:pt>
                <c:pt idx="12">
                  <c:v>2.5741667309607252</c:v>
                </c:pt>
                <c:pt idx="13">
                  <c:v>2.5622602011899778</c:v>
                </c:pt>
                <c:pt idx="14">
                  <c:v>2.7485502859952482</c:v>
                </c:pt>
                <c:pt idx="15">
                  <c:v>9.3779590993076201E-2</c:v>
                </c:pt>
                <c:pt idx="16">
                  <c:v>2.9788967610697545</c:v>
                </c:pt>
                <c:pt idx="17">
                  <c:v>2.9496437594343314</c:v>
                </c:pt>
                <c:pt idx="18">
                  <c:v>4.2043461718417219E-2</c:v>
                </c:pt>
                <c:pt idx="19">
                  <c:v>2.8917730838956124</c:v>
                </c:pt>
                <c:pt idx="20">
                  <c:v>1.9999379201029699</c:v>
                </c:pt>
                <c:pt idx="21">
                  <c:v>0.84491926684303353</c:v>
                </c:pt>
                <c:pt idx="22">
                  <c:v>1.9883541494724741</c:v>
                </c:pt>
                <c:pt idx="23">
                  <c:v>2.0982753709135715</c:v>
                </c:pt>
                <c:pt idx="24">
                  <c:v>0.11478237085731069</c:v>
                </c:pt>
                <c:pt idx="25">
                  <c:v>0.39021720267095206</c:v>
                </c:pt>
                <c:pt idx="26">
                  <c:v>2.7287134654179281</c:v>
                </c:pt>
                <c:pt idx="27">
                  <c:v>0.63618417138910355</c:v>
                </c:pt>
                <c:pt idx="28">
                  <c:v>2.2069290019763321</c:v>
                </c:pt>
                <c:pt idx="29">
                  <c:v>0.50173815733843996</c:v>
                </c:pt>
                <c:pt idx="30">
                  <c:v>1.9618935058689135</c:v>
                </c:pt>
                <c:pt idx="31">
                  <c:v>0.27848121516603996</c:v>
                </c:pt>
                <c:pt idx="32">
                  <c:v>2.0345714347173249</c:v>
                </c:pt>
                <c:pt idx="33">
                  <c:v>0.32276640359913511</c:v>
                </c:pt>
                <c:pt idx="34">
                  <c:v>1.0553036448004516</c:v>
                </c:pt>
                <c:pt idx="35">
                  <c:v>1.0415518072153302</c:v>
                </c:pt>
                <c:pt idx="36">
                  <c:v>0.73324271528591056</c:v>
                </c:pt>
                <c:pt idx="37">
                  <c:v>0.72673451456429117</c:v>
                </c:pt>
                <c:pt idx="38">
                  <c:v>2.5846117410114227</c:v>
                </c:pt>
                <c:pt idx="39">
                  <c:v>0.3676493154073206</c:v>
                </c:pt>
                <c:pt idx="40">
                  <c:v>1.3885648278661464</c:v>
                </c:pt>
                <c:pt idx="41">
                  <c:v>1.1818591336976039</c:v>
                </c:pt>
                <c:pt idx="42">
                  <c:v>0.18444621686123341</c:v>
                </c:pt>
                <c:pt idx="43">
                  <c:v>0.43911508427168433</c:v>
                </c:pt>
              </c:numCache>
            </c:numRef>
          </c:xVal>
          <c:yVal>
            <c:numRef>
              <c:f>Charts!$B$2:$B$45</c:f>
              <c:numCache>
                <c:formatCode>#,##0.00</c:formatCode>
                <c:ptCount val="44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1</c:v>
                </c:pt>
                <c:pt idx="12">
                  <c:v>0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  <c:pt idx="19">
                  <c:v>0</c:v>
                </c:pt>
                <c:pt idx="20">
                  <c:v>-2</c:v>
                </c:pt>
                <c:pt idx="21">
                  <c:v>-2</c:v>
                </c:pt>
                <c:pt idx="22">
                  <c:v>5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-2</c:v>
                </c:pt>
                <c:pt idx="27">
                  <c:v>3</c:v>
                </c:pt>
                <c:pt idx="28">
                  <c:v>2</c:v>
                </c:pt>
                <c:pt idx="29">
                  <c:v>-5</c:v>
                </c:pt>
                <c:pt idx="30">
                  <c:v>0</c:v>
                </c:pt>
                <c:pt idx="31">
                  <c:v>5</c:v>
                </c:pt>
                <c:pt idx="32">
                  <c:v>-5</c:v>
                </c:pt>
                <c:pt idx="33">
                  <c:v>-2</c:v>
                </c:pt>
                <c:pt idx="34">
                  <c:v>-5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0</c:v>
                </c:pt>
                <c:pt idx="39">
                  <c:v>-4</c:v>
                </c:pt>
                <c:pt idx="40">
                  <c:v>5</c:v>
                </c:pt>
                <c:pt idx="41">
                  <c:v>-4</c:v>
                </c:pt>
                <c:pt idx="42">
                  <c:v>4</c:v>
                </c:pt>
                <c:pt idx="43">
                  <c:v>1</c:v>
                </c:pt>
              </c:numCache>
            </c:numRef>
          </c:yVal>
          <c:bubbleSize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887D-4DF1-80AC-E234371F8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64199663"/>
        <c:axId val="364192463"/>
      </c:bubbleChart>
      <c:valAx>
        <c:axId val="3641996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4192463"/>
        <c:crosses val="autoZero"/>
        <c:crossBetween val="midCat"/>
      </c:valAx>
      <c:valAx>
        <c:axId val="364192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41996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Radar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Charts!$D$1</c:f>
              <c:strCache>
                <c:ptCount val="1"/>
                <c:pt idx="0">
                  <c:v>Data 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9D-425A-9BCA-0330A595D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7975040"/>
        <c:axId val="1667977440"/>
      </c:radarChart>
      <c:catAx>
        <c:axId val="166797504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7977440"/>
        <c:crosses val="autoZero"/>
        <c:auto val="1"/>
        <c:lblAlgn val="ctr"/>
        <c:lblOffset val="100"/>
        <c:noMultiLvlLbl val="0"/>
      </c:catAx>
      <c:valAx>
        <c:axId val="166797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7975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Surface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3DChart>
        <c:wireframe val="0"/>
        <c:ser>
          <c:idx val="2"/>
          <c:order val="0"/>
          <c:tx>
            <c:strRef>
              <c:f>Charts!$D$1</c:f>
              <c:strCache>
                <c:ptCount val="1"/>
                <c:pt idx="0">
                  <c:v>Data 3</c:v>
                </c:pt>
              </c:strCache>
            </c:strRef>
          </c:tx>
          <c:spPr>
            <a:solidFill>
              <a:schemeClr val="accent3"/>
            </a:solidFill>
            <a:ln/>
            <a:effectLst/>
            <a:sp3d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5-4076-9E8F-5C96994E5227}"/>
            </c:ext>
          </c:extLst>
        </c:ser>
        <c:ser>
          <c:idx val="3"/>
          <c:order val="1"/>
          <c:tx>
            <c:strRef>
              <c:f>Charts!$E$1</c:f>
              <c:strCache>
                <c:ptCount val="1"/>
                <c:pt idx="0">
                  <c:v>Data 4</c:v>
                </c:pt>
              </c:strCache>
            </c:strRef>
          </c:tx>
          <c:spPr>
            <a:solidFill>
              <a:schemeClr val="accent4"/>
            </a:solidFill>
            <a:ln/>
            <a:effectLst/>
            <a:sp3d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Charts!$E$2:$E$45</c:f>
              <c:numCache>
                <c:formatCode>#,##0.00</c:formatCode>
                <c:ptCount val="44"/>
                <c:pt idx="0">
                  <c:v>1.0535863885888921</c:v>
                </c:pt>
                <c:pt idx="1">
                  <c:v>-1.0937479096589318</c:v>
                </c:pt>
                <c:pt idx="2">
                  <c:v>21.436142209616996</c:v>
                </c:pt>
                <c:pt idx="3">
                  <c:v>-0.81114673752533961</c:v>
                </c:pt>
                <c:pt idx="4">
                  <c:v>1.7427168115770999</c:v>
                </c:pt>
                <c:pt idx="5">
                  <c:v>9.7998375208759789</c:v>
                </c:pt>
                <c:pt idx="6">
                  <c:v>2.6383475194258241</c:v>
                </c:pt>
                <c:pt idx="7">
                  <c:v>1.9667171440659352</c:v>
                </c:pt>
                <c:pt idx="8">
                  <c:v>-1.6572157673278893</c:v>
                </c:pt>
                <c:pt idx="9">
                  <c:v>-1.0721601939677019</c:v>
                </c:pt>
                <c:pt idx="10">
                  <c:v>-1.3667979593696533</c:v>
                </c:pt>
                <c:pt idx="11">
                  <c:v>3.7543815003844063</c:v>
                </c:pt>
                <c:pt idx="12">
                  <c:v>0</c:v>
                </c:pt>
                <c:pt idx="13">
                  <c:v>-7.0581234960348986</c:v>
                </c:pt>
                <c:pt idx="14">
                  <c:v>-2.382027490382121</c:v>
                </c:pt>
                <c:pt idx="15">
                  <c:v>8.9091714761648007</c:v>
                </c:pt>
                <c:pt idx="16">
                  <c:v>0</c:v>
                </c:pt>
                <c:pt idx="17">
                  <c:v>-0.56835412136087005</c:v>
                </c:pt>
                <c:pt idx="18">
                  <c:v>-2.8761874412424495</c:v>
                </c:pt>
                <c:pt idx="19">
                  <c:v>0</c:v>
                </c:pt>
                <c:pt idx="20">
                  <c:v>-1.0641587757944062</c:v>
                </c:pt>
                <c:pt idx="21">
                  <c:v>-1.4771883087268423</c:v>
                </c:pt>
                <c:pt idx="22">
                  <c:v>4.8113779209706999</c:v>
                </c:pt>
                <c:pt idx="23">
                  <c:v>2.297296339337628</c:v>
                </c:pt>
                <c:pt idx="24">
                  <c:v>1.2602684623351494</c:v>
                </c:pt>
                <c:pt idx="25">
                  <c:v>1.0110366391300989</c:v>
                </c:pt>
                <c:pt idx="26">
                  <c:v>-5.8299167359071875</c:v>
                </c:pt>
                <c:pt idx="27">
                  <c:v>8.6896473619859993</c:v>
                </c:pt>
                <c:pt idx="28">
                  <c:v>3.3840281939889536</c:v>
                </c:pt>
                <c:pt idx="29">
                  <c:v>-3.1115125260320426</c:v>
                </c:pt>
                <c:pt idx="30">
                  <c:v>0</c:v>
                </c:pt>
                <c:pt idx="31">
                  <c:v>2.5432131685481982</c:v>
                </c:pt>
                <c:pt idx="32">
                  <c:v>-2.533567579017987</c:v>
                </c:pt>
                <c:pt idx="33">
                  <c:v>-2.9546624453981676</c:v>
                </c:pt>
                <c:pt idx="34">
                  <c:v>-0.91017341412450004</c:v>
                </c:pt>
                <c:pt idx="35">
                  <c:v>3.0839267191792028</c:v>
                </c:pt>
                <c:pt idx="36">
                  <c:v>2.143960764507022</c:v>
                </c:pt>
                <c:pt idx="37">
                  <c:v>2.6838478218474151</c:v>
                </c:pt>
                <c:pt idx="38">
                  <c:v>0</c:v>
                </c:pt>
                <c:pt idx="39">
                  <c:v>-7.9571479379693519</c:v>
                </c:pt>
                <c:pt idx="40">
                  <c:v>4.6465086136534381</c:v>
                </c:pt>
                <c:pt idx="41">
                  <c:v>-3.0194676687115347</c:v>
                </c:pt>
                <c:pt idx="42">
                  <c:v>2.2154595164630355</c:v>
                </c:pt>
                <c:pt idx="43">
                  <c:v>0.60138159504017319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85-4076-9E8F-5C96994E5227}"/>
            </c:ext>
          </c:extLst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2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4"/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6"/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2">
                  <a:lumMod val="6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4">
                  <a:lumMod val="6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6">
                  <a:lumMod val="6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2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</c:bandFmts>
        <c:axId val="1392923839"/>
        <c:axId val="1392940639"/>
        <c:axId val="659648159"/>
      </c:surface3DChart>
      <c:catAx>
        <c:axId val="1392923839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2940639"/>
        <c:crosses val="autoZero"/>
        <c:auto val="1"/>
        <c:lblAlgn val="ctr"/>
        <c:lblOffset val="100"/>
        <c:noMultiLvlLbl val="0"/>
      </c:catAx>
      <c:valAx>
        <c:axId val="1392940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2923839"/>
        <c:crosses val="autoZero"/>
        <c:crossBetween val="midCat"/>
      </c:valAx>
      <c:serAx>
        <c:axId val="659648159"/>
        <c:scaling>
          <c:orientation val="minMax"/>
        </c:scaling>
        <c:delete val="1"/>
        <c:axPos val="b"/>
        <c:majorTickMark val="out"/>
        <c:minorTickMark val="none"/>
        <c:tickLblPos val="nextTo"/>
        <c:crossAx val="1392940639"/>
        <c:crosses val="autoZero"/>
      </c:ser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Pie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B09-40F1-B10B-8E9ABB14E6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B09-40F1-B10B-8E9ABB14E6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B09-40F1-B10B-8E9ABB14E6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09-40F1-B10B-8E9ABB14E6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B09-40F1-B10B-8E9ABB14E67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B09-40F1-B10B-8E9ABB14E675}"/>
              </c:ext>
            </c:extLst>
          </c:dPt>
          <c:cat>
            <c:strRef>
              <c:f>Charts!$A$56:$A$61</c:f>
              <c:strCache>
                <c:ptCount val="6"/>
                <c:pt idx="0">
                  <c:v>Red</c:v>
                </c:pt>
                <c:pt idx="1">
                  <c:v>Blue</c:v>
                </c:pt>
                <c:pt idx="2">
                  <c:v>Yellow</c:v>
                </c:pt>
                <c:pt idx="3">
                  <c:v>Green</c:v>
                </c:pt>
                <c:pt idx="4">
                  <c:v>Purple</c:v>
                </c:pt>
                <c:pt idx="5">
                  <c:v>Orange</c:v>
                </c:pt>
              </c:strCache>
            </c:strRef>
          </c:cat>
          <c:val>
            <c:numRef>
              <c:f>Charts!$B$56:$B$61</c:f>
              <c:numCache>
                <c:formatCode>0%</c:formatCode>
                <c:ptCount val="6"/>
                <c:pt idx="0">
                  <c:v>0.1</c:v>
                </c:pt>
                <c:pt idx="1">
                  <c:v>0.2</c:v>
                </c:pt>
                <c:pt idx="2">
                  <c:v>0.25</c:v>
                </c:pt>
                <c:pt idx="3">
                  <c:v>0.125</c:v>
                </c:pt>
                <c:pt idx="4">
                  <c:v>0.25</c:v>
                </c:pt>
                <c:pt idx="5">
                  <c:v>7.4999999999999956E-2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B-49D9-B052-70CB39A58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Pie of Pie Chart (&lt;20%</a:t>
            </a:r>
            <a:r>
              <a:rPr lang="en-GB" baseline="0"/>
              <a:t> = "Other")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F89-4088-BEDD-41EC9E5669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F89-4088-BEDD-41EC9E5669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F89-4088-BEDD-41EC9E5669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F89-4088-BEDD-41EC9E5669B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F89-4088-BEDD-41EC9E5669B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F89-4088-BEDD-41EC9E5669B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F89-4088-BEDD-41EC9E5669B3}"/>
              </c:ext>
            </c:extLst>
          </c:dPt>
          <c:cat>
            <c:strRef>
              <c:f>Charts!$A$56:$A$61</c:f>
              <c:strCache>
                <c:ptCount val="6"/>
                <c:pt idx="0">
                  <c:v>Red</c:v>
                </c:pt>
                <c:pt idx="1">
                  <c:v>Blue</c:v>
                </c:pt>
                <c:pt idx="2">
                  <c:v>Yellow</c:v>
                </c:pt>
                <c:pt idx="3">
                  <c:v>Green</c:v>
                </c:pt>
                <c:pt idx="4">
                  <c:v>Purple</c:v>
                </c:pt>
                <c:pt idx="5">
                  <c:v>Orange</c:v>
                </c:pt>
              </c:strCache>
            </c:strRef>
          </c:cat>
          <c:val>
            <c:numRef>
              <c:f>Charts!$B$56:$B$61</c:f>
              <c:numCache>
                <c:formatCode>0%</c:formatCode>
                <c:ptCount val="6"/>
                <c:pt idx="0">
                  <c:v>0.1</c:v>
                </c:pt>
                <c:pt idx="1">
                  <c:v>0.2</c:v>
                </c:pt>
                <c:pt idx="2">
                  <c:v>0.25</c:v>
                </c:pt>
                <c:pt idx="3">
                  <c:v>0.125</c:v>
                </c:pt>
                <c:pt idx="4">
                  <c:v>0.25</c:v>
                </c:pt>
                <c:pt idx="5">
                  <c:v>7.4999999999999956E-2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F89-4088-BEDD-41EC9E566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Dougnut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15D-4196-8FE9-A407B834F4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15D-4196-8FE9-A407B834F4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15D-4196-8FE9-A407B834F42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15D-4196-8FE9-A407B834F42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15D-4196-8FE9-A407B834F42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15D-4196-8FE9-A407B834F424}"/>
              </c:ext>
            </c:extLst>
          </c:dPt>
          <c:cat>
            <c:strRef>
              <c:f>Charts!$A$56:$A$61</c:f>
              <c:strCache>
                <c:ptCount val="6"/>
                <c:pt idx="0">
                  <c:v>Red</c:v>
                </c:pt>
                <c:pt idx="1">
                  <c:v>Blue</c:v>
                </c:pt>
                <c:pt idx="2">
                  <c:v>Yellow</c:v>
                </c:pt>
                <c:pt idx="3">
                  <c:v>Green</c:v>
                </c:pt>
                <c:pt idx="4">
                  <c:v>Purple</c:v>
                </c:pt>
                <c:pt idx="5">
                  <c:v>Orange</c:v>
                </c:pt>
              </c:strCache>
            </c:strRef>
          </c:cat>
          <c:val>
            <c:numRef>
              <c:f>Charts!$B$56:$B$61</c:f>
              <c:numCache>
                <c:formatCode>0%</c:formatCode>
                <c:ptCount val="6"/>
                <c:pt idx="0">
                  <c:v>0.1</c:v>
                </c:pt>
                <c:pt idx="1">
                  <c:v>0.2</c:v>
                </c:pt>
                <c:pt idx="2">
                  <c:v>0.25</c:v>
                </c:pt>
                <c:pt idx="3">
                  <c:v>0.125</c:v>
                </c:pt>
                <c:pt idx="4">
                  <c:v>0.25</c:v>
                </c:pt>
                <c:pt idx="5">
                  <c:v>7.4999999999999956E-2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5D-4196-8FE9-A407B834F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Mixed: Area, Column,</a:t>
            </a:r>
            <a:r>
              <a:rPr lang="en-GB" baseline="0"/>
              <a:t> Line, Scatter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2"/>
          <c:order val="1"/>
          <c:tx>
            <c:strRef>
              <c:f>Charts!$C$1</c:f>
              <c:strCache>
                <c:ptCount val="1"/>
                <c:pt idx="0">
                  <c:v>Data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Charts!$C$2:$C$45</c:f>
              <c:numCache>
                <c:formatCode>#,##0.00</c:formatCode>
                <c:ptCount val="44"/>
                <c:pt idx="0">
                  <c:v>1.8109214372981315</c:v>
                </c:pt>
                <c:pt idx="1">
                  <c:v>2.5905737989007691</c:v>
                </c:pt>
                <c:pt idx="2">
                  <c:v>1.8142262935476663</c:v>
                </c:pt>
                <c:pt idx="3">
                  <c:v>1.9550141650678929</c:v>
                </c:pt>
                <c:pt idx="4">
                  <c:v>2.8363339306848254</c:v>
                </c:pt>
                <c:pt idx="5">
                  <c:v>2.1596363152368427</c:v>
                </c:pt>
                <c:pt idx="6">
                  <c:v>1.9599325373471794</c:v>
                </c:pt>
                <c:pt idx="7">
                  <c:v>1.875014876681754</c:v>
                </c:pt>
                <c:pt idx="8">
                  <c:v>1.7917186200425816</c:v>
                </c:pt>
                <c:pt idx="9">
                  <c:v>0.44552623141760328</c:v>
                </c:pt>
                <c:pt idx="10">
                  <c:v>2.8153261591835714</c:v>
                </c:pt>
                <c:pt idx="11">
                  <c:v>1.4053785810924828</c:v>
                </c:pt>
                <c:pt idx="12">
                  <c:v>2.5741667309607252</c:v>
                </c:pt>
                <c:pt idx="13">
                  <c:v>2.5622602011899778</c:v>
                </c:pt>
                <c:pt idx="14">
                  <c:v>2.7485502859952482</c:v>
                </c:pt>
                <c:pt idx="15">
                  <c:v>9.3779590993076201E-2</c:v>
                </c:pt>
                <c:pt idx="16">
                  <c:v>2.9788967610697545</c:v>
                </c:pt>
                <c:pt idx="17">
                  <c:v>2.9496437594343314</c:v>
                </c:pt>
                <c:pt idx="18">
                  <c:v>4.2043461718417219E-2</c:v>
                </c:pt>
                <c:pt idx="19">
                  <c:v>2.8917730838956124</c:v>
                </c:pt>
                <c:pt idx="20">
                  <c:v>1.9999379201029699</c:v>
                </c:pt>
                <c:pt idx="21">
                  <c:v>0.84491926684303353</c:v>
                </c:pt>
                <c:pt idx="22">
                  <c:v>1.9883541494724741</c:v>
                </c:pt>
                <c:pt idx="23">
                  <c:v>2.0982753709135715</c:v>
                </c:pt>
                <c:pt idx="24">
                  <c:v>0.11478237085731069</c:v>
                </c:pt>
                <c:pt idx="25">
                  <c:v>0.39021720267095206</c:v>
                </c:pt>
                <c:pt idx="26">
                  <c:v>2.7287134654179281</c:v>
                </c:pt>
                <c:pt idx="27">
                  <c:v>0.63618417138910355</c:v>
                </c:pt>
                <c:pt idx="28">
                  <c:v>2.2069290019763321</c:v>
                </c:pt>
                <c:pt idx="29">
                  <c:v>0.50173815733843996</c:v>
                </c:pt>
                <c:pt idx="30">
                  <c:v>1.9618935058689135</c:v>
                </c:pt>
                <c:pt idx="31">
                  <c:v>0.27848121516603996</c:v>
                </c:pt>
                <c:pt idx="32">
                  <c:v>2.0345714347173249</c:v>
                </c:pt>
                <c:pt idx="33">
                  <c:v>0.32276640359913511</c:v>
                </c:pt>
                <c:pt idx="34">
                  <c:v>1.0553036448004516</c:v>
                </c:pt>
                <c:pt idx="35">
                  <c:v>1.0415518072153302</c:v>
                </c:pt>
                <c:pt idx="36">
                  <c:v>0.73324271528591056</c:v>
                </c:pt>
                <c:pt idx="37">
                  <c:v>0.72673451456429117</c:v>
                </c:pt>
                <c:pt idx="38">
                  <c:v>2.5846117410114227</c:v>
                </c:pt>
                <c:pt idx="39">
                  <c:v>0.3676493154073206</c:v>
                </c:pt>
                <c:pt idx="40">
                  <c:v>1.3885648278661464</c:v>
                </c:pt>
                <c:pt idx="41">
                  <c:v>1.1818591336976039</c:v>
                </c:pt>
                <c:pt idx="42">
                  <c:v>0.18444621686123341</c:v>
                </c:pt>
                <c:pt idx="43">
                  <c:v>0.43911508427168433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7-4372-A4B4-CFA26F79F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6755552"/>
        <c:axId val="1596761312"/>
      </c:areaChart>
      <c:barChart>
        <c:barDir val="col"/>
        <c:grouping val="clustered"/>
        <c:varyColors val="0"/>
        <c:ser>
          <c:idx val="1"/>
          <c:order val="0"/>
          <c:tx>
            <c:strRef>
              <c:f>Charts!$B$1</c:f>
              <c:strCache>
                <c:ptCount val="1"/>
                <c:pt idx="0">
                  <c:v>Data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Charts!$B$2:$B$45</c:f>
              <c:numCache>
                <c:formatCode>#,##0.00</c:formatCode>
                <c:ptCount val="44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1</c:v>
                </c:pt>
                <c:pt idx="12">
                  <c:v>0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  <c:pt idx="19">
                  <c:v>0</c:v>
                </c:pt>
                <c:pt idx="20">
                  <c:v>-2</c:v>
                </c:pt>
                <c:pt idx="21">
                  <c:v>-2</c:v>
                </c:pt>
                <c:pt idx="22">
                  <c:v>5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-2</c:v>
                </c:pt>
                <c:pt idx="27">
                  <c:v>3</c:v>
                </c:pt>
                <c:pt idx="28">
                  <c:v>2</c:v>
                </c:pt>
                <c:pt idx="29">
                  <c:v>-5</c:v>
                </c:pt>
                <c:pt idx="30">
                  <c:v>0</c:v>
                </c:pt>
                <c:pt idx="31">
                  <c:v>5</c:v>
                </c:pt>
                <c:pt idx="32">
                  <c:v>-5</c:v>
                </c:pt>
                <c:pt idx="33">
                  <c:v>-2</c:v>
                </c:pt>
                <c:pt idx="34">
                  <c:v>-5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0</c:v>
                </c:pt>
                <c:pt idx="39">
                  <c:v>-4</c:v>
                </c:pt>
                <c:pt idx="40">
                  <c:v>5</c:v>
                </c:pt>
                <c:pt idx="41">
                  <c:v>-4</c:v>
                </c:pt>
                <c:pt idx="42">
                  <c:v>4</c:v>
                </c:pt>
                <c:pt idx="4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7-4372-A4B4-CFA26F79F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6755552"/>
        <c:axId val="1596761312"/>
      </c:barChart>
      <c:lineChart>
        <c:grouping val="standard"/>
        <c:varyColors val="0"/>
        <c:ser>
          <c:idx val="3"/>
          <c:order val="2"/>
          <c:tx>
            <c:strRef>
              <c:f>Charts!$D$1</c:f>
              <c:strCache>
                <c:ptCount val="1"/>
                <c:pt idx="0">
                  <c:v>Data 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17-4372-A4B4-CFA26F79F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6755552"/>
        <c:axId val="1596761312"/>
      </c:lineChart>
      <c:scatterChart>
        <c:scatterStyle val="lineMarker"/>
        <c:varyColors val="0"/>
        <c:ser>
          <c:idx val="4"/>
          <c:order val="3"/>
          <c:tx>
            <c:strRef>
              <c:f>Charts!$E$1</c:f>
              <c:strCache>
                <c:ptCount val="1"/>
                <c:pt idx="0">
                  <c:v>Data 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xVal>
          <c:yVal>
            <c:numRef>
              <c:f>Charts!$E$2:$E$45</c:f>
              <c:numCache>
                <c:formatCode>#,##0.00</c:formatCode>
                <c:ptCount val="44"/>
                <c:pt idx="0">
                  <c:v>1.0535863885888921</c:v>
                </c:pt>
                <c:pt idx="1">
                  <c:v>-1.0937479096589318</c:v>
                </c:pt>
                <c:pt idx="2">
                  <c:v>21.436142209616996</c:v>
                </c:pt>
                <c:pt idx="3">
                  <c:v>-0.81114673752533961</c:v>
                </c:pt>
                <c:pt idx="4">
                  <c:v>1.7427168115770999</c:v>
                </c:pt>
                <c:pt idx="5">
                  <c:v>9.7998375208759789</c:v>
                </c:pt>
                <c:pt idx="6">
                  <c:v>2.6383475194258241</c:v>
                </c:pt>
                <c:pt idx="7">
                  <c:v>1.9667171440659352</c:v>
                </c:pt>
                <c:pt idx="8">
                  <c:v>-1.6572157673278893</c:v>
                </c:pt>
                <c:pt idx="9">
                  <c:v>-1.0721601939677019</c:v>
                </c:pt>
                <c:pt idx="10">
                  <c:v>-1.3667979593696533</c:v>
                </c:pt>
                <c:pt idx="11">
                  <c:v>3.7543815003844063</c:v>
                </c:pt>
                <c:pt idx="12">
                  <c:v>0</c:v>
                </c:pt>
                <c:pt idx="13">
                  <c:v>-7.0581234960348986</c:v>
                </c:pt>
                <c:pt idx="14">
                  <c:v>-2.382027490382121</c:v>
                </c:pt>
                <c:pt idx="15">
                  <c:v>8.9091714761648007</c:v>
                </c:pt>
                <c:pt idx="16">
                  <c:v>0</c:v>
                </c:pt>
                <c:pt idx="17">
                  <c:v>-0.56835412136087005</c:v>
                </c:pt>
                <c:pt idx="18">
                  <c:v>-2.8761874412424495</c:v>
                </c:pt>
                <c:pt idx="19">
                  <c:v>0</c:v>
                </c:pt>
                <c:pt idx="20">
                  <c:v>-1.0641587757944062</c:v>
                </c:pt>
                <c:pt idx="21">
                  <c:v>-1.4771883087268423</c:v>
                </c:pt>
                <c:pt idx="22">
                  <c:v>4.8113779209706999</c:v>
                </c:pt>
                <c:pt idx="23">
                  <c:v>2.297296339337628</c:v>
                </c:pt>
                <c:pt idx="24">
                  <c:v>1.2602684623351494</c:v>
                </c:pt>
                <c:pt idx="25">
                  <c:v>1.0110366391300989</c:v>
                </c:pt>
                <c:pt idx="26">
                  <c:v>-5.8299167359071875</c:v>
                </c:pt>
                <c:pt idx="27">
                  <c:v>8.6896473619859993</c:v>
                </c:pt>
                <c:pt idx="28">
                  <c:v>3.3840281939889536</c:v>
                </c:pt>
                <c:pt idx="29">
                  <c:v>-3.1115125260320426</c:v>
                </c:pt>
                <c:pt idx="30">
                  <c:v>0</c:v>
                </c:pt>
                <c:pt idx="31">
                  <c:v>2.5432131685481982</c:v>
                </c:pt>
                <c:pt idx="32">
                  <c:v>-2.533567579017987</c:v>
                </c:pt>
                <c:pt idx="33">
                  <c:v>-2.9546624453981676</c:v>
                </c:pt>
                <c:pt idx="34">
                  <c:v>-0.91017341412450004</c:v>
                </c:pt>
                <c:pt idx="35">
                  <c:v>3.0839267191792028</c:v>
                </c:pt>
                <c:pt idx="36">
                  <c:v>2.143960764507022</c:v>
                </c:pt>
                <c:pt idx="37">
                  <c:v>2.6838478218474151</c:v>
                </c:pt>
                <c:pt idx="38">
                  <c:v>0</c:v>
                </c:pt>
                <c:pt idx="39">
                  <c:v>-7.9571479379693519</c:v>
                </c:pt>
                <c:pt idx="40">
                  <c:v>4.6465086136534381</c:v>
                </c:pt>
                <c:pt idx="41">
                  <c:v>-3.0194676687115347</c:v>
                </c:pt>
                <c:pt idx="42">
                  <c:v>2.2154595164630355</c:v>
                </c:pt>
                <c:pt idx="43">
                  <c:v>0.60138159504017319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417-4372-A4B4-CFA26F79F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6755552"/>
        <c:axId val="1596761312"/>
      </c:scatterChart>
      <c:catAx>
        <c:axId val="15967555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61312"/>
        <c:crosses val="autoZero"/>
        <c:auto val="1"/>
        <c:lblAlgn val="ctr"/>
        <c:lblOffset val="100"/>
        <c:noMultiLvlLbl val="0"/>
      </c:catAx>
      <c:valAx>
        <c:axId val="159676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5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Date axis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Charts!$B$129</c:f>
              <c:strCache>
                <c:ptCount val="1"/>
                <c:pt idx="0">
                  <c:v>Data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Charts!$A$130:$A$173</c:f>
              <c:numCache>
                <c:formatCode>m/d/yyyy</c:formatCode>
                <c:ptCount val="44"/>
                <c:pt idx="0">
                  <c:v>44562</c:v>
                </c:pt>
                <c:pt idx="1">
                  <c:v>44586</c:v>
                </c:pt>
                <c:pt idx="2">
                  <c:v>44623</c:v>
                </c:pt>
                <c:pt idx="3">
                  <c:v>44792</c:v>
                </c:pt>
                <c:pt idx="4">
                  <c:v>44954</c:v>
                </c:pt>
                <c:pt idx="5">
                  <c:v>45022</c:v>
                </c:pt>
                <c:pt idx="6">
                  <c:v>45028</c:v>
                </c:pt>
                <c:pt idx="7">
                  <c:v>45085</c:v>
                </c:pt>
                <c:pt idx="8">
                  <c:v>45212</c:v>
                </c:pt>
                <c:pt idx="9">
                  <c:v>45343</c:v>
                </c:pt>
                <c:pt idx="10">
                  <c:v>45477</c:v>
                </c:pt>
                <c:pt idx="11">
                  <c:v>45484</c:v>
                </c:pt>
                <c:pt idx="12">
                  <c:v>45663</c:v>
                </c:pt>
                <c:pt idx="13">
                  <c:v>45841</c:v>
                </c:pt>
                <c:pt idx="14">
                  <c:v>45982</c:v>
                </c:pt>
                <c:pt idx="15">
                  <c:v>46071</c:v>
                </c:pt>
                <c:pt idx="16">
                  <c:v>46234</c:v>
                </c:pt>
                <c:pt idx="17">
                  <c:v>46359</c:v>
                </c:pt>
                <c:pt idx="18">
                  <c:v>46455</c:v>
                </c:pt>
                <c:pt idx="19">
                  <c:v>46572</c:v>
                </c:pt>
                <c:pt idx="20">
                  <c:v>46622</c:v>
                </c:pt>
                <c:pt idx="21">
                  <c:v>46669</c:v>
                </c:pt>
                <c:pt idx="22">
                  <c:v>46771</c:v>
                </c:pt>
                <c:pt idx="23">
                  <c:v>46800</c:v>
                </c:pt>
                <c:pt idx="24">
                  <c:v>46827</c:v>
                </c:pt>
                <c:pt idx="25">
                  <c:v>46955</c:v>
                </c:pt>
                <c:pt idx="26">
                  <c:v>47008</c:v>
                </c:pt>
                <c:pt idx="27">
                  <c:v>47093</c:v>
                </c:pt>
                <c:pt idx="28">
                  <c:v>47246</c:v>
                </c:pt>
                <c:pt idx="29">
                  <c:v>47255</c:v>
                </c:pt>
                <c:pt idx="30">
                  <c:v>47398</c:v>
                </c:pt>
                <c:pt idx="31">
                  <c:v>47490</c:v>
                </c:pt>
                <c:pt idx="32">
                  <c:v>47621</c:v>
                </c:pt>
                <c:pt idx="33">
                  <c:v>47787</c:v>
                </c:pt>
                <c:pt idx="34">
                  <c:v>47821</c:v>
                </c:pt>
                <c:pt idx="35">
                  <c:v>48000</c:v>
                </c:pt>
                <c:pt idx="36">
                  <c:v>48094</c:v>
                </c:pt>
                <c:pt idx="37">
                  <c:v>48218</c:v>
                </c:pt>
                <c:pt idx="38">
                  <c:v>48266</c:v>
                </c:pt>
                <c:pt idx="39">
                  <c:v>48277</c:v>
                </c:pt>
                <c:pt idx="40">
                  <c:v>48391</c:v>
                </c:pt>
                <c:pt idx="41">
                  <c:v>48516</c:v>
                </c:pt>
                <c:pt idx="42">
                  <c:v>48521</c:v>
                </c:pt>
                <c:pt idx="43">
                  <c:v>48677</c:v>
                </c:pt>
              </c:numCache>
            </c:numRef>
          </c:cat>
          <c:val>
            <c:numRef>
              <c:f>Charts!$B$130:$B$173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1F-49F2-818B-23F667220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991455"/>
        <c:axId val="232001535"/>
      </c:lineChart>
      <c:dateAx>
        <c:axId val="23199145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001535"/>
        <c:crosses val="autoZero"/>
        <c:auto val="0"/>
        <c:lblOffset val="100"/>
        <c:baseTimeUnit val="days"/>
      </c:dateAx>
      <c:valAx>
        <c:axId val="23200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991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Date</a:t>
            </a:r>
            <a:r>
              <a:rPr lang="en-US" baseline="0"/>
              <a:t> axis - last rows empty/same date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Charts!$E$146</c:f>
              <c:strCache>
                <c:ptCount val="1"/>
                <c:pt idx="0">
                  <c:v>Data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Charts!$D$147:$D$167</c:f>
              <c:numCache>
                <c:formatCode>m/d/yyyy</c:formatCode>
                <c:ptCount val="2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45351</c:v>
                </c:pt>
                <c:pt idx="8">
                  <c:v>45382</c:v>
                </c:pt>
                <c:pt idx="9">
                  <c:v>45412</c:v>
                </c:pt>
                <c:pt idx="10">
                  <c:v>45443</c:v>
                </c:pt>
                <c:pt idx="11">
                  <c:v>45473</c:v>
                </c:pt>
                <c:pt idx="12">
                  <c:v>45504</c:v>
                </c:pt>
                <c:pt idx="13">
                  <c:v>45535</c:v>
                </c:pt>
                <c:pt idx="14">
                  <c:v>45565</c:v>
                </c:pt>
                <c:pt idx="15">
                  <c:v>45930</c:v>
                </c:pt>
                <c:pt idx="16">
                  <c:v>45930</c:v>
                </c:pt>
                <c:pt idx="17">
                  <c:v>45930</c:v>
                </c:pt>
                <c:pt idx="18">
                  <c:v>45930</c:v>
                </c:pt>
                <c:pt idx="19">
                  <c:v>45930</c:v>
                </c:pt>
                <c:pt idx="20">
                  <c:v>45930</c:v>
                </c:pt>
              </c:numCache>
            </c:numRef>
          </c:cat>
          <c:val>
            <c:numRef>
              <c:f>Charts!$E$147:$E$167</c:f>
              <c:numCache>
                <c:formatCode>#,##0.00</c:formatCode>
                <c:ptCount val="21"/>
                <c:pt idx="0">
                  <c:v>4.6358807386385816</c:v>
                </c:pt>
                <c:pt idx="1">
                  <c:v>6.714489127724371</c:v>
                </c:pt>
                <c:pt idx="2">
                  <c:v>5.3358632489228484</c:v>
                </c:pt>
                <c:pt idx="3">
                  <c:v>6.7742326635337236</c:v>
                </c:pt>
                <c:pt idx="4">
                  <c:v>7.4212839803512924</c:v>
                </c:pt>
                <c:pt idx="5">
                  <c:v>2.5024349903241392</c:v>
                </c:pt>
                <c:pt idx="6">
                  <c:v>4.9238457073952988</c:v>
                </c:pt>
                <c:pt idx="7">
                  <c:v>2.4795234894810392</c:v>
                </c:pt>
                <c:pt idx="8">
                  <c:v>0.88527709558692602</c:v>
                </c:pt>
                <c:pt idx="9">
                  <c:v>3.4355207351112602</c:v>
                </c:pt>
                <c:pt idx="10">
                  <c:v>5.4516765151590931</c:v>
                </c:pt>
                <c:pt idx="11">
                  <c:v>4.1786254072598457</c:v>
                </c:pt>
                <c:pt idx="12">
                  <c:v>3.3850317199417468</c:v>
                </c:pt>
                <c:pt idx="13">
                  <c:v>9.0600681993983994</c:v>
                </c:pt>
                <c:pt idx="14">
                  <c:v>3.4948126228094898</c:v>
                </c:pt>
                <c:pt idx="15">
                  <c:v>2.7074059326877356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2-44F5-84CF-B1C921460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201103"/>
        <c:axId val="364205903"/>
      </c:lineChart>
      <c:dateAx>
        <c:axId val="36420110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4205903"/>
        <c:crosses val="autoZero"/>
        <c:auto val="0"/>
        <c:lblOffset val="100"/>
        <c:baseTimeUnit val="days"/>
      </c:dateAx>
      <c:valAx>
        <c:axId val="364205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4201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Line Chart with Markers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Charts!$B$1</c:f>
              <c:strCache>
                <c:ptCount val="1"/>
                <c:pt idx="0">
                  <c:v>Data 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Charts!$B$2:$B$45</c:f>
              <c:numCache>
                <c:formatCode>#,##0.00</c:formatCode>
                <c:ptCount val="44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1</c:v>
                </c:pt>
                <c:pt idx="12">
                  <c:v>0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  <c:pt idx="19">
                  <c:v>0</c:v>
                </c:pt>
                <c:pt idx="20">
                  <c:v>-2</c:v>
                </c:pt>
                <c:pt idx="21">
                  <c:v>-2</c:v>
                </c:pt>
                <c:pt idx="22">
                  <c:v>5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-2</c:v>
                </c:pt>
                <c:pt idx="27">
                  <c:v>3</c:v>
                </c:pt>
                <c:pt idx="28">
                  <c:v>2</c:v>
                </c:pt>
                <c:pt idx="29">
                  <c:v>-5</c:v>
                </c:pt>
                <c:pt idx="30">
                  <c:v>0</c:v>
                </c:pt>
                <c:pt idx="31">
                  <c:v>5</c:v>
                </c:pt>
                <c:pt idx="32">
                  <c:v>-5</c:v>
                </c:pt>
                <c:pt idx="33">
                  <c:v>-2</c:v>
                </c:pt>
                <c:pt idx="34">
                  <c:v>-5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0</c:v>
                </c:pt>
                <c:pt idx="39">
                  <c:v>-4</c:v>
                </c:pt>
                <c:pt idx="40">
                  <c:v>5</c:v>
                </c:pt>
                <c:pt idx="41">
                  <c:v>-4</c:v>
                </c:pt>
                <c:pt idx="42">
                  <c:v>4</c:v>
                </c:pt>
                <c:pt idx="4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4-4EFD-AFAE-77AE4F160C0F}"/>
            </c:ext>
          </c:extLst>
        </c:ser>
        <c:ser>
          <c:idx val="2"/>
          <c:order val="1"/>
          <c:tx>
            <c:strRef>
              <c:f>Charts!$C$1</c:f>
              <c:strCache>
                <c:ptCount val="1"/>
                <c:pt idx="0">
                  <c:v>Data 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Charts!$C$2:$C$45</c:f>
              <c:numCache>
                <c:formatCode>#,##0.00</c:formatCode>
                <c:ptCount val="44"/>
                <c:pt idx="0">
                  <c:v>1.8109214372981315</c:v>
                </c:pt>
                <c:pt idx="1">
                  <c:v>2.5905737989007691</c:v>
                </c:pt>
                <c:pt idx="2">
                  <c:v>1.8142262935476663</c:v>
                </c:pt>
                <c:pt idx="3">
                  <c:v>1.9550141650678929</c:v>
                </c:pt>
                <c:pt idx="4">
                  <c:v>2.8363339306848254</c:v>
                </c:pt>
                <c:pt idx="5">
                  <c:v>2.1596363152368427</c:v>
                </c:pt>
                <c:pt idx="6">
                  <c:v>1.9599325373471794</c:v>
                </c:pt>
                <c:pt idx="7">
                  <c:v>1.875014876681754</c:v>
                </c:pt>
                <c:pt idx="8">
                  <c:v>1.7917186200425816</c:v>
                </c:pt>
                <c:pt idx="9">
                  <c:v>0.44552623141760328</c:v>
                </c:pt>
                <c:pt idx="10">
                  <c:v>2.8153261591835714</c:v>
                </c:pt>
                <c:pt idx="11">
                  <c:v>1.4053785810924828</c:v>
                </c:pt>
                <c:pt idx="12">
                  <c:v>2.5741667309607252</c:v>
                </c:pt>
                <c:pt idx="13">
                  <c:v>2.5622602011899778</c:v>
                </c:pt>
                <c:pt idx="14">
                  <c:v>2.7485502859952482</c:v>
                </c:pt>
                <c:pt idx="15">
                  <c:v>9.3779590993076201E-2</c:v>
                </c:pt>
                <c:pt idx="16">
                  <c:v>2.9788967610697545</c:v>
                </c:pt>
                <c:pt idx="17">
                  <c:v>2.9496437594343314</c:v>
                </c:pt>
                <c:pt idx="18">
                  <c:v>4.2043461718417219E-2</c:v>
                </c:pt>
                <c:pt idx="19">
                  <c:v>2.8917730838956124</c:v>
                </c:pt>
                <c:pt idx="20">
                  <c:v>1.9999379201029699</c:v>
                </c:pt>
                <c:pt idx="21">
                  <c:v>0.84491926684303353</c:v>
                </c:pt>
                <c:pt idx="22">
                  <c:v>1.9883541494724741</c:v>
                </c:pt>
                <c:pt idx="23">
                  <c:v>2.0982753709135715</c:v>
                </c:pt>
                <c:pt idx="24">
                  <c:v>0.11478237085731069</c:v>
                </c:pt>
                <c:pt idx="25">
                  <c:v>0.39021720267095206</c:v>
                </c:pt>
                <c:pt idx="26">
                  <c:v>2.7287134654179281</c:v>
                </c:pt>
                <c:pt idx="27">
                  <c:v>0.63618417138910355</c:v>
                </c:pt>
                <c:pt idx="28">
                  <c:v>2.2069290019763321</c:v>
                </c:pt>
                <c:pt idx="29">
                  <c:v>0.50173815733843996</c:v>
                </c:pt>
                <c:pt idx="30">
                  <c:v>1.9618935058689135</c:v>
                </c:pt>
                <c:pt idx="31">
                  <c:v>0.27848121516603996</c:v>
                </c:pt>
                <c:pt idx="32">
                  <c:v>2.0345714347173249</c:v>
                </c:pt>
                <c:pt idx="33">
                  <c:v>0.32276640359913511</c:v>
                </c:pt>
                <c:pt idx="34">
                  <c:v>1.0553036448004516</c:v>
                </c:pt>
                <c:pt idx="35">
                  <c:v>1.0415518072153302</c:v>
                </c:pt>
                <c:pt idx="36">
                  <c:v>0.73324271528591056</c:v>
                </c:pt>
                <c:pt idx="37">
                  <c:v>0.72673451456429117</c:v>
                </c:pt>
                <c:pt idx="38">
                  <c:v>2.5846117410114227</c:v>
                </c:pt>
                <c:pt idx="39">
                  <c:v>0.3676493154073206</c:v>
                </c:pt>
                <c:pt idx="40">
                  <c:v>1.3885648278661464</c:v>
                </c:pt>
                <c:pt idx="41">
                  <c:v>1.1818591336976039</c:v>
                </c:pt>
                <c:pt idx="42">
                  <c:v>0.18444621686123341</c:v>
                </c:pt>
                <c:pt idx="43">
                  <c:v>0.43911508427168433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94-4EFD-AFAE-77AE4F160C0F}"/>
            </c:ext>
          </c:extLst>
        </c:ser>
        <c:ser>
          <c:idx val="3"/>
          <c:order val="2"/>
          <c:tx>
            <c:strRef>
              <c:f>Charts!$D$1</c:f>
              <c:strCache>
                <c:ptCount val="1"/>
                <c:pt idx="0">
                  <c:v>Data 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94-4EFD-AFAE-77AE4F160C0F}"/>
            </c:ext>
          </c:extLst>
        </c:ser>
        <c:ser>
          <c:idx val="4"/>
          <c:order val="3"/>
          <c:tx>
            <c:strRef>
              <c:f>Charts!$E$1</c:f>
              <c:strCache>
                <c:ptCount val="1"/>
                <c:pt idx="0">
                  <c:v>Data 4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Charts!$E$2:$E$45</c:f>
              <c:numCache>
                <c:formatCode>#,##0.00</c:formatCode>
                <c:ptCount val="44"/>
                <c:pt idx="0">
                  <c:v>1.0535863885888921</c:v>
                </c:pt>
                <c:pt idx="1">
                  <c:v>-1.0937479096589318</c:v>
                </c:pt>
                <c:pt idx="2">
                  <c:v>21.436142209616996</c:v>
                </c:pt>
                <c:pt idx="3">
                  <c:v>-0.81114673752533961</c:v>
                </c:pt>
                <c:pt idx="4">
                  <c:v>1.7427168115770999</c:v>
                </c:pt>
                <c:pt idx="5">
                  <c:v>9.7998375208759789</c:v>
                </c:pt>
                <c:pt idx="6">
                  <c:v>2.6383475194258241</c:v>
                </c:pt>
                <c:pt idx="7">
                  <c:v>1.9667171440659352</c:v>
                </c:pt>
                <c:pt idx="8">
                  <c:v>-1.6572157673278893</c:v>
                </c:pt>
                <c:pt idx="9">
                  <c:v>-1.0721601939677019</c:v>
                </c:pt>
                <c:pt idx="10">
                  <c:v>-1.3667979593696533</c:v>
                </c:pt>
                <c:pt idx="11">
                  <c:v>3.7543815003844063</c:v>
                </c:pt>
                <c:pt idx="12">
                  <c:v>0</c:v>
                </c:pt>
                <c:pt idx="13">
                  <c:v>-7.0581234960348986</c:v>
                </c:pt>
                <c:pt idx="14">
                  <c:v>-2.382027490382121</c:v>
                </c:pt>
                <c:pt idx="15">
                  <c:v>8.9091714761648007</c:v>
                </c:pt>
                <c:pt idx="16">
                  <c:v>0</c:v>
                </c:pt>
                <c:pt idx="17">
                  <c:v>-0.56835412136087005</c:v>
                </c:pt>
                <c:pt idx="18">
                  <c:v>-2.8761874412424495</c:v>
                </c:pt>
                <c:pt idx="19">
                  <c:v>0</c:v>
                </c:pt>
                <c:pt idx="20">
                  <c:v>-1.0641587757944062</c:v>
                </c:pt>
                <c:pt idx="21">
                  <c:v>-1.4771883087268423</c:v>
                </c:pt>
                <c:pt idx="22">
                  <c:v>4.8113779209706999</c:v>
                </c:pt>
                <c:pt idx="23">
                  <c:v>2.297296339337628</c:v>
                </c:pt>
                <c:pt idx="24">
                  <c:v>1.2602684623351494</c:v>
                </c:pt>
                <c:pt idx="25">
                  <c:v>1.0110366391300989</c:v>
                </c:pt>
                <c:pt idx="26">
                  <c:v>-5.8299167359071875</c:v>
                </c:pt>
                <c:pt idx="27">
                  <c:v>8.6896473619859993</c:v>
                </c:pt>
                <c:pt idx="28">
                  <c:v>3.3840281939889536</c:v>
                </c:pt>
                <c:pt idx="29">
                  <c:v>-3.1115125260320426</c:v>
                </c:pt>
                <c:pt idx="30">
                  <c:v>0</c:v>
                </c:pt>
                <c:pt idx="31">
                  <c:v>2.5432131685481982</c:v>
                </c:pt>
                <c:pt idx="32">
                  <c:v>-2.533567579017987</c:v>
                </c:pt>
                <c:pt idx="33">
                  <c:v>-2.9546624453981676</c:v>
                </c:pt>
                <c:pt idx="34">
                  <c:v>-0.91017341412450004</c:v>
                </c:pt>
                <c:pt idx="35">
                  <c:v>3.0839267191792028</c:v>
                </c:pt>
                <c:pt idx="36">
                  <c:v>2.143960764507022</c:v>
                </c:pt>
                <c:pt idx="37">
                  <c:v>2.6838478218474151</c:v>
                </c:pt>
                <c:pt idx="38">
                  <c:v>0</c:v>
                </c:pt>
                <c:pt idx="39">
                  <c:v>-7.9571479379693519</c:v>
                </c:pt>
                <c:pt idx="40">
                  <c:v>4.6465086136534381</c:v>
                </c:pt>
                <c:pt idx="41">
                  <c:v>-3.0194676687115347</c:v>
                </c:pt>
                <c:pt idx="42">
                  <c:v>2.2154595164630355</c:v>
                </c:pt>
                <c:pt idx="43">
                  <c:v>0.60138159504017319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94-4EFD-AFAE-77AE4F160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6755552"/>
        <c:axId val="1596761312"/>
      </c:lineChart>
      <c:catAx>
        <c:axId val="15967555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61312"/>
        <c:crosses val="autoZero"/>
        <c:auto val="1"/>
        <c:lblAlgn val="ctr"/>
        <c:lblOffset val="100"/>
        <c:noMultiLvlLbl val="0"/>
      </c:catAx>
      <c:valAx>
        <c:axId val="159676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5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Date axis - last rows #N/A (to be ignored)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Charts!$H$146</c:f>
              <c:strCache>
                <c:ptCount val="1"/>
                <c:pt idx="0">
                  <c:v>Data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Charts!$G$147:$G$167</c:f>
              <c:numCache>
                <c:formatCode>m/d/yyyy</c:formatCode>
                <c:ptCount val="2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45351</c:v>
                </c:pt>
                <c:pt idx="8">
                  <c:v>45382</c:v>
                </c:pt>
                <c:pt idx="9">
                  <c:v>45412</c:v>
                </c:pt>
                <c:pt idx="10">
                  <c:v>45443</c:v>
                </c:pt>
                <c:pt idx="11">
                  <c:v>45473</c:v>
                </c:pt>
                <c:pt idx="12">
                  <c:v>45504</c:v>
                </c:pt>
                <c:pt idx="13">
                  <c:v>45535</c:v>
                </c:pt>
                <c:pt idx="14">
                  <c:v>45565</c:v>
                </c:pt>
                <c:pt idx="15">
                  <c:v>45930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</c:numCache>
            </c:numRef>
          </c:cat>
          <c:val>
            <c:numRef>
              <c:f>Charts!$H$147:$H$167</c:f>
              <c:numCache>
                <c:formatCode>#,##0.00</c:formatCode>
                <c:ptCount val="21"/>
                <c:pt idx="0">
                  <c:v>4.6358807386385816</c:v>
                </c:pt>
                <c:pt idx="1">
                  <c:v>6.714489127724371</c:v>
                </c:pt>
                <c:pt idx="2">
                  <c:v>5.3358632489228484</c:v>
                </c:pt>
                <c:pt idx="3">
                  <c:v>6.7742326635337236</c:v>
                </c:pt>
                <c:pt idx="4">
                  <c:v>7.4212839803512924</c:v>
                </c:pt>
                <c:pt idx="5">
                  <c:v>2.5024349903241392</c:v>
                </c:pt>
                <c:pt idx="6">
                  <c:v>4.9238457073952988</c:v>
                </c:pt>
                <c:pt idx="7">
                  <c:v>2.4795234894810392</c:v>
                </c:pt>
                <c:pt idx="8">
                  <c:v>0.88527709558692602</c:v>
                </c:pt>
                <c:pt idx="9">
                  <c:v>3.4355207351112602</c:v>
                </c:pt>
                <c:pt idx="10">
                  <c:v>5.4516765151590931</c:v>
                </c:pt>
                <c:pt idx="11">
                  <c:v>4.1786254072598457</c:v>
                </c:pt>
                <c:pt idx="12">
                  <c:v>3.3850317199417468</c:v>
                </c:pt>
                <c:pt idx="13">
                  <c:v>9.0600681993983994</c:v>
                </c:pt>
                <c:pt idx="14">
                  <c:v>3.4948126228094898</c:v>
                </c:pt>
                <c:pt idx="15">
                  <c:v>2.7074059326877356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A-470B-99CB-63CEC2056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8286816"/>
        <c:axId val="1758287296"/>
      </c:lineChart>
      <c:dateAx>
        <c:axId val="175828681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8287296"/>
        <c:crosses val="autoZero"/>
        <c:auto val="0"/>
        <c:lblOffset val="100"/>
        <c:baseTimeUnit val="days"/>
      </c:dateAx>
      <c:valAx>
        <c:axId val="175828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828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Skip</a:t>
            </a:r>
            <a:r>
              <a:rPr lang="en-GB" baseline="0"/>
              <a:t> empty rows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Charts!$K$147:$K$165</c:f>
              <c:numCache>
                <c:formatCode>#,##0</c:formatCode>
                <c:ptCount val="19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7-412D-BE8C-2AC65A6C6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452576"/>
        <c:axId val="1865449216"/>
      </c:lineChart>
      <c:catAx>
        <c:axId val="18654525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49216"/>
        <c:crosses val="autoZero"/>
        <c:auto val="1"/>
        <c:lblAlgn val="ctr"/>
        <c:lblOffset val="100"/>
        <c:noMultiLvlLbl val="0"/>
      </c:catAx>
      <c:valAx>
        <c:axId val="186544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5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Skip</a:t>
            </a:r>
            <a:r>
              <a:rPr lang="en-GB" baseline="0"/>
              <a:t> rows with errors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Charts!$L$147:$L$165</c:f>
              <c:numCache>
                <c:formatCode>#,##0</c:formatCode>
                <c:ptCount val="19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C-4C37-A670-375D62502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452576"/>
        <c:axId val="1865449216"/>
      </c:lineChart>
      <c:catAx>
        <c:axId val="18654525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49216"/>
        <c:crosses val="autoZero"/>
        <c:auto val="1"/>
        <c:lblAlgn val="ctr"/>
        <c:lblOffset val="100"/>
        <c:noMultiLvlLbl val="0"/>
      </c:catAx>
      <c:valAx>
        <c:axId val="186544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5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2</a:t>
            </a:r>
            <a:r>
              <a:rPr lang="en-GB" baseline="0"/>
              <a:t> y-axes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Charts!$B$177</c:f>
              <c:strCache>
                <c:ptCount val="1"/>
                <c:pt idx="0">
                  <c:v>Data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Charts!$A$178:$A$193</c:f>
              <c:numCache>
                <c:formatCode>m/d/yyyy</c:formatCode>
                <c:ptCount val="1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</c:numCache>
            </c:numRef>
          </c:cat>
          <c:val>
            <c:numRef>
              <c:f>Charts!$B$178:$B$193</c:f>
              <c:numCache>
                <c:formatCode>#,##0.00</c:formatCode>
                <c:ptCount val="16"/>
                <c:pt idx="0">
                  <c:v>4.6358807386385816</c:v>
                </c:pt>
                <c:pt idx="1">
                  <c:v>6.714489127724371</c:v>
                </c:pt>
                <c:pt idx="2">
                  <c:v>5.3358632489228484</c:v>
                </c:pt>
                <c:pt idx="3">
                  <c:v>6.7742326635337236</c:v>
                </c:pt>
                <c:pt idx="4">
                  <c:v>7.4212839803512924</c:v>
                </c:pt>
                <c:pt idx="5">
                  <c:v>2.5024349903241392</c:v>
                </c:pt>
                <c:pt idx="6">
                  <c:v>4.9238457073952988</c:v>
                </c:pt>
                <c:pt idx="7">
                  <c:v>2.4795234894810392</c:v>
                </c:pt>
                <c:pt idx="8">
                  <c:v>0.88527709558692602</c:v>
                </c:pt>
                <c:pt idx="9">
                  <c:v>1.43552073511126</c:v>
                </c:pt>
                <c:pt idx="10">
                  <c:v>2.45167651515909</c:v>
                </c:pt>
                <c:pt idx="11">
                  <c:v>4.1786254072598457</c:v>
                </c:pt>
                <c:pt idx="12">
                  <c:v>3.3850317199417468</c:v>
                </c:pt>
                <c:pt idx="13">
                  <c:v>4.0600681993984002</c:v>
                </c:pt>
                <c:pt idx="14">
                  <c:v>3.4948126228094898</c:v>
                </c:pt>
                <c:pt idx="15">
                  <c:v>2.7074059326877356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58-4BA0-98EA-4DAA3123C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994335"/>
        <c:axId val="231994815"/>
      </c:lineChart>
      <c:lineChart>
        <c:grouping val="standard"/>
        <c:varyColors val="0"/>
        <c:ser>
          <c:idx val="1"/>
          <c:order val="1"/>
          <c:tx>
            <c:strRef>
              <c:f>Charts!$C$177</c:f>
              <c:strCache>
                <c:ptCount val="1"/>
                <c:pt idx="0">
                  <c:v>Change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Charts!$A$178:$A$193</c:f>
              <c:numCache>
                <c:formatCode>m/d/yyyy</c:formatCode>
                <c:ptCount val="1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</c:numCache>
            </c:numRef>
          </c:cat>
          <c:val>
            <c:numRef>
              <c:f>Charts!$C$178:$C$193</c:f>
              <c:numCache>
                <c:formatCode>0%</c:formatCode>
                <c:ptCount val="16"/>
                <c:pt idx="1">
                  <c:v>0.44837399973671754</c:v>
                </c:pt>
                <c:pt idx="2">
                  <c:v>-0.20532103821705894</c:v>
                </c:pt>
                <c:pt idx="3">
                  <c:v>0.26956639394782833</c:v>
                </c:pt>
                <c:pt idx="4">
                  <c:v>9.5516547623275772E-2</c:v>
                </c:pt>
                <c:pt idx="5">
                  <c:v>-0.66280296011449968</c:v>
                </c:pt>
                <c:pt idx="6">
                  <c:v>0.96762182691407927</c:v>
                </c:pt>
                <c:pt idx="7">
                  <c:v>-0.4964254290590473</c:v>
                </c:pt>
                <c:pt idx="8">
                  <c:v>-0.64296482798305199</c:v>
                </c:pt>
                <c:pt idx="9">
                  <c:v>0.62154961680052323</c:v>
                </c:pt>
                <c:pt idx="10">
                  <c:v>0.70786562338932213</c:v>
                </c:pt>
                <c:pt idx="11">
                  <c:v>0.70439508696305042</c:v>
                </c:pt>
                <c:pt idx="12">
                  <c:v>-0.18991740344547947</c:v>
                </c:pt>
                <c:pt idx="13">
                  <c:v>0.19941806615279511</c:v>
                </c:pt>
                <c:pt idx="14">
                  <c:v>-0.1392231728207588</c:v>
                </c:pt>
                <c:pt idx="15">
                  <c:v>-0.22530726968954229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58-4BA0-98EA-4DAA3123C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191503"/>
        <c:axId val="364192943"/>
      </c:lineChart>
      <c:dateAx>
        <c:axId val="23199433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994815"/>
        <c:crosses val="autoZero"/>
        <c:auto val="1"/>
        <c:lblOffset val="100"/>
        <c:baseTimeUnit val="days"/>
      </c:dateAx>
      <c:valAx>
        <c:axId val="231994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994335"/>
        <c:crosses val="autoZero"/>
        <c:crossBetween val="between"/>
      </c:valAx>
      <c:valAx>
        <c:axId val="364192943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4191503"/>
        <c:crosses val="max"/>
        <c:crossBetween val="between"/>
      </c:valAx>
      <c:dateAx>
        <c:axId val="36419150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6419294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"High" axis label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Charts!$K$147:$K$165</c:f>
              <c:numCache>
                <c:formatCode>#,##0</c:formatCode>
                <c:ptCount val="19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8F-4F0B-83CC-8E17C56E3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452576"/>
        <c:axId val="1865449216"/>
      </c:lineChart>
      <c:catAx>
        <c:axId val="1865452576"/>
        <c:scaling>
          <c:orientation val="minMax"/>
        </c:scaling>
        <c:delete val="0"/>
        <c:axPos val="b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49216"/>
        <c:crosses val="autoZero"/>
        <c:auto val="1"/>
        <c:lblAlgn val="ctr"/>
        <c:lblOffset val="100"/>
        <c:noMultiLvlLbl val="0"/>
      </c:catAx>
      <c:valAx>
        <c:axId val="186544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5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"Low" axis label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Charts!$K$147:$K$165</c:f>
              <c:numCache>
                <c:formatCode>#,##0</c:formatCode>
                <c:ptCount val="19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3-4B2C-8E81-606F13F57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452576"/>
        <c:axId val="1865449216"/>
      </c:lineChart>
      <c:catAx>
        <c:axId val="1865452576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49216"/>
        <c:crosses val="autoZero"/>
        <c:auto val="1"/>
        <c:lblAlgn val="ctr"/>
        <c:lblOffset val="100"/>
        <c:noMultiLvlLbl val="0"/>
      </c:catAx>
      <c:valAx>
        <c:axId val="186544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5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Data labels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Charts!$K$147:$K$165</c:f>
              <c:numCache>
                <c:formatCode>#,##0</c:formatCode>
                <c:ptCount val="19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8-4951-BE74-CF030F60582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65452576"/>
        <c:axId val="1865449216"/>
      </c:lineChart>
      <c:catAx>
        <c:axId val="18654525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49216"/>
        <c:crosses val="autoZero"/>
        <c:auto val="1"/>
        <c:lblAlgn val="ctr"/>
        <c:lblOffset val="100"/>
        <c:noMultiLvlLbl val="0"/>
      </c:catAx>
      <c:valAx>
        <c:axId val="186544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5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Data labels </a:t>
            </a:r>
            <a:r>
              <a:rPr lang="en-GB" baseline="0"/>
              <a:t>linked to another range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6969EC9-5894-4B8A-B563-4D0F73AFE89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CC3-4C17-9B59-801FB01BB4F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A67C5D8-C696-4D4B-B0DF-434C2751ABC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CC3-4C17-9B59-801FB01BB4F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BE3C2E3-E9CE-4FAD-89E4-208A33DF0CB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CC3-4C17-9B59-801FB01BB4F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0FA1EA3-A735-4A7E-AC38-44432A66CE5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CC3-4C17-9B59-801FB01BB4F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E08B6D0-91B4-49A9-87C0-E044886B0B5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CC3-4C17-9B59-801FB01BB4F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839B9C8-DF7F-40E2-9BA2-479DC5722E5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CC3-4C17-9B59-801FB01BB4F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2794232-1222-4303-BF48-02077D901A2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CC3-4C17-9B59-801FB01BB4F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6DC0CC4-E79F-41F4-B003-8CAD07FA140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CC3-4C17-9B59-801FB01BB4F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CC3-4C17-9B59-801FB01BB4F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CC3-4C17-9B59-801FB01BB4F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CC3-4C17-9B59-801FB01BB4F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CC3-4C17-9B59-801FB01BB4F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CC3-4C17-9B59-801FB01BB4F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2E3DC85-5A9D-43BE-8117-86CA2C82B4A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CC3-4C17-9B59-801FB01BB4F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FC3E948-FAC7-4A16-BAB0-ABB77B28A74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CC3-4C17-9B59-801FB01BB4F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0050C55-E2C6-425C-B52E-858E630935B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CC3-4C17-9B59-801FB01BB4F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6797D43-6AC7-49E1-AA35-85B9E6D8186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CC3-4C17-9B59-801FB01BB4F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EE96C0F5-12DC-4183-B072-DFFC3746D4A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CC3-4C17-9B59-801FB01BB4F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DB83E20-1FB1-4642-AB94-6A2DDE9C2D3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CC3-4C17-9B59-801FB01BB4F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val>
            <c:numRef>
              <c:f>Charts!$K$147:$K$165</c:f>
              <c:numCache>
                <c:formatCode>#,##0</c:formatCode>
                <c:ptCount val="19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Charts!$J$147:$J$165</c15:f>
                <c15:dlblRangeCache>
                  <c:ptCount val="19"/>
                  <c:pt idx="0">
                    <c:v>Mon</c:v>
                  </c:pt>
                  <c:pt idx="1">
                    <c:v>Sun</c:v>
                  </c:pt>
                  <c:pt idx="2">
                    <c:v>Wed</c:v>
                  </c:pt>
                  <c:pt idx="3">
                    <c:v>Sun</c:v>
                  </c:pt>
                  <c:pt idx="4">
                    <c:v>Wed</c:v>
                  </c:pt>
                  <c:pt idx="5">
                    <c:v>Thu</c:v>
                  </c:pt>
                  <c:pt idx="6">
                    <c:v>Thu</c:v>
                  </c:pt>
                  <c:pt idx="7">
                    <c:v>Mon</c:v>
                  </c:pt>
                  <c:pt idx="13">
                    <c:v>Tue</c:v>
                  </c:pt>
                  <c:pt idx="14">
                    <c:v>Mon</c:v>
                  </c:pt>
                  <c:pt idx="15">
                    <c:v>Wed</c:v>
                  </c:pt>
                  <c:pt idx="16">
                    <c:v>Sat</c:v>
                  </c:pt>
                  <c:pt idx="17">
                    <c:v>Sun</c:v>
                  </c:pt>
                  <c:pt idx="18">
                    <c:v>Wed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CC3-4C17-9B59-801FB01BB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452576"/>
        <c:axId val="1865449216"/>
      </c:lineChart>
      <c:catAx>
        <c:axId val="18654525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49216"/>
        <c:crosses val="autoZero"/>
        <c:auto val="1"/>
        <c:lblAlgn val="ctr"/>
        <c:lblOffset val="100"/>
        <c:noMultiLvlLbl val="0"/>
      </c:catAx>
      <c:valAx>
        <c:axId val="186544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5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Dynamic x-axis range, chart updates automatically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Charts!$B$177</c:f>
              <c:strCache>
                <c:ptCount val="1"/>
                <c:pt idx="0">
                  <c:v>Data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[0]!xrange</c:f>
              <c:numCache>
                <c:formatCode>m/d/yyyy</c:formatCode>
                <c:ptCount val="9"/>
                <c:pt idx="0">
                  <c:v>45295</c:v>
                </c:pt>
                <c:pt idx="1">
                  <c:v>45296</c:v>
                </c:pt>
                <c:pt idx="2">
                  <c:v>45297</c:v>
                </c:pt>
                <c:pt idx="3">
                  <c:v>45298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</c:numCache>
            </c:numRef>
          </c:cat>
          <c:val>
            <c:numRef>
              <c:f>[0]!yrange</c:f>
              <c:numCache>
                <c:formatCode>#,##0.00</c:formatCode>
                <c:ptCount val="9"/>
                <c:pt idx="0">
                  <c:v>6.7742326635337236</c:v>
                </c:pt>
                <c:pt idx="1">
                  <c:v>7.4212839803512924</c:v>
                </c:pt>
                <c:pt idx="2">
                  <c:v>2.5024349903241392</c:v>
                </c:pt>
                <c:pt idx="3">
                  <c:v>4.9238457073952988</c:v>
                </c:pt>
                <c:pt idx="4">
                  <c:v>2.4795234894810392</c:v>
                </c:pt>
                <c:pt idx="5">
                  <c:v>0.88527709558692602</c:v>
                </c:pt>
                <c:pt idx="6">
                  <c:v>1.43552073511126</c:v>
                </c:pt>
                <c:pt idx="7">
                  <c:v>2.45167651515909</c:v>
                </c:pt>
                <c:pt idx="8">
                  <c:v>4.1786254072598457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3-418F-AA86-56179F2E0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994335"/>
        <c:axId val="231994815"/>
      </c:lineChart>
      <c:dateAx>
        <c:axId val="23199433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994815"/>
        <c:crosses val="autoZero"/>
        <c:auto val="1"/>
        <c:lblOffset val="100"/>
        <c:baseTimeUnit val="days"/>
      </c:dateAx>
      <c:valAx>
        <c:axId val="231994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994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Data table at the bottom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Charts!$K$147:$K$165</c:f>
              <c:numCache>
                <c:formatCode>#,##0</c:formatCode>
                <c:ptCount val="19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CC-495F-A55A-297EB2D09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5452576"/>
        <c:axId val="1865449216"/>
      </c:lineChart>
      <c:catAx>
        <c:axId val="1865452576"/>
        <c:scaling>
          <c:orientation val="minMax"/>
        </c:scaling>
        <c:delete val="0"/>
        <c:axPos val="b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49216"/>
        <c:crosses val="autoZero"/>
        <c:auto val="1"/>
        <c:lblAlgn val="ctr"/>
        <c:lblOffset val="100"/>
        <c:noMultiLvlLbl val="0"/>
      </c:catAx>
      <c:valAx>
        <c:axId val="186544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54525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Scatterplot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Charts!$B$1</c:f>
              <c:strCache>
                <c:ptCount val="1"/>
                <c:pt idx="0">
                  <c:v>Data 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xVal>
          <c:yVal>
            <c:numRef>
              <c:f>Charts!$B$2:$B$45</c:f>
              <c:numCache>
                <c:formatCode>#,##0.00</c:formatCode>
                <c:ptCount val="44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1</c:v>
                </c:pt>
                <c:pt idx="12">
                  <c:v>0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  <c:pt idx="19">
                  <c:v>0</c:v>
                </c:pt>
                <c:pt idx="20">
                  <c:v>-2</c:v>
                </c:pt>
                <c:pt idx="21">
                  <c:v>-2</c:v>
                </c:pt>
                <c:pt idx="22">
                  <c:v>5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-2</c:v>
                </c:pt>
                <c:pt idx="27">
                  <c:v>3</c:v>
                </c:pt>
                <c:pt idx="28">
                  <c:v>2</c:v>
                </c:pt>
                <c:pt idx="29">
                  <c:v>-5</c:v>
                </c:pt>
                <c:pt idx="30">
                  <c:v>0</c:v>
                </c:pt>
                <c:pt idx="31">
                  <c:v>5</c:v>
                </c:pt>
                <c:pt idx="32">
                  <c:v>-5</c:v>
                </c:pt>
                <c:pt idx="33">
                  <c:v>-2</c:v>
                </c:pt>
                <c:pt idx="34">
                  <c:v>-5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0</c:v>
                </c:pt>
                <c:pt idx="39">
                  <c:v>-4</c:v>
                </c:pt>
                <c:pt idx="40">
                  <c:v>5</c:v>
                </c:pt>
                <c:pt idx="41">
                  <c:v>-4</c:v>
                </c:pt>
                <c:pt idx="42">
                  <c:v>4</c:v>
                </c:pt>
                <c:pt idx="4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5B-462C-97E9-A525365E062A}"/>
            </c:ext>
          </c:extLst>
        </c:ser>
        <c:ser>
          <c:idx val="2"/>
          <c:order val="1"/>
          <c:tx>
            <c:strRef>
              <c:f>Charts!$C$1</c:f>
              <c:strCache>
                <c:ptCount val="1"/>
                <c:pt idx="0">
                  <c:v>Data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xVal>
          <c:yVal>
            <c:numRef>
              <c:f>Charts!$C$2:$C$45</c:f>
              <c:numCache>
                <c:formatCode>#,##0.00</c:formatCode>
                <c:ptCount val="44"/>
                <c:pt idx="0">
                  <c:v>1.8109214372981315</c:v>
                </c:pt>
                <c:pt idx="1">
                  <c:v>2.5905737989007691</c:v>
                </c:pt>
                <c:pt idx="2">
                  <c:v>1.8142262935476663</c:v>
                </c:pt>
                <c:pt idx="3">
                  <c:v>1.9550141650678929</c:v>
                </c:pt>
                <c:pt idx="4">
                  <c:v>2.8363339306848254</c:v>
                </c:pt>
                <c:pt idx="5">
                  <c:v>2.1596363152368427</c:v>
                </c:pt>
                <c:pt idx="6">
                  <c:v>1.9599325373471794</c:v>
                </c:pt>
                <c:pt idx="7">
                  <c:v>1.875014876681754</c:v>
                </c:pt>
                <c:pt idx="8">
                  <c:v>1.7917186200425816</c:v>
                </c:pt>
                <c:pt idx="9">
                  <c:v>0.44552623141760328</c:v>
                </c:pt>
                <c:pt idx="10">
                  <c:v>2.8153261591835714</c:v>
                </c:pt>
                <c:pt idx="11">
                  <c:v>1.4053785810924828</c:v>
                </c:pt>
                <c:pt idx="12">
                  <c:v>2.5741667309607252</c:v>
                </c:pt>
                <c:pt idx="13">
                  <c:v>2.5622602011899778</c:v>
                </c:pt>
                <c:pt idx="14">
                  <c:v>2.7485502859952482</c:v>
                </c:pt>
                <c:pt idx="15">
                  <c:v>9.3779590993076201E-2</c:v>
                </c:pt>
                <c:pt idx="16">
                  <c:v>2.9788967610697545</c:v>
                </c:pt>
                <c:pt idx="17">
                  <c:v>2.9496437594343314</c:v>
                </c:pt>
                <c:pt idx="18">
                  <c:v>4.2043461718417219E-2</c:v>
                </c:pt>
                <c:pt idx="19">
                  <c:v>2.8917730838956124</c:v>
                </c:pt>
                <c:pt idx="20">
                  <c:v>1.9999379201029699</c:v>
                </c:pt>
                <c:pt idx="21">
                  <c:v>0.84491926684303353</c:v>
                </c:pt>
                <c:pt idx="22">
                  <c:v>1.9883541494724741</c:v>
                </c:pt>
                <c:pt idx="23">
                  <c:v>2.0982753709135715</c:v>
                </c:pt>
                <c:pt idx="24">
                  <c:v>0.11478237085731069</c:v>
                </c:pt>
                <c:pt idx="25">
                  <c:v>0.39021720267095206</c:v>
                </c:pt>
                <c:pt idx="26">
                  <c:v>2.7287134654179281</c:v>
                </c:pt>
                <c:pt idx="27">
                  <c:v>0.63618417138910355</c:v>
                </c:pt>
                <c:pt idx="28">
                  <c:v>2.2069290019763321</c:v>
                </c:pt>
                <c:pt idx="29">
                  <c:v>0.50173815733843996</c:v>
                </c:pt>
                <c:pt idx="30">
                  <c:v>1.9618935058689135</c:v>
                </c:pt>
                <c:pt idx="31">
                  <c:v>0.27848121516603996</c:v>
                </c:pt>
                <c:pt idx="32">
                  <c:v>2.0345714347173249</c:v>
                </c:pt>
                <c:pt idx="33">
                  <c:v>0.32276640359913511</c:v>
                </c:pt>
                <c:pt idx="34">
                  <c:v>1.0553036448004516</c:v>
                </c:pt>
                <c:pt idx="35">
                  <c:v>1.0415518072153302</c:v>
                </c:pt>
                <c:pt idx="36">
                  <c:v>0.73324271528591056</c:v>
                </c:pt>
                <c:pt idx="37">
                  <c:v>0.72673451456429117</c:v>
                </c:pt>
                <c:pt idx="38">
                  <c:v>2.5846117410114227</c:v>
                </c:pt>
                <c:pt idx="39">
                  <c:v>0.3676493154073206</c:v>
                </c:pt>
                <c:pt idx="40">
                  <c:v>1.3885648278661464</c:v>
                </c:pt>
                <c:pt idx="41">
                  <c:v>1.1818591336976039</c:v>
                </c:pt>
                <c:pt idx="42">
                  <c:v>0.18444621686123341</c:v>
                </c:pt>
                <c:pt idx="43">
                  <c:v>0.43911508427168433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5B-462C-97E9-A525365E062A}"/>
            </c:ext>
          </c:extLst>
        </c:ser>
        <c:ser>
          <c:idx val="3"/>
          <c:order val="2"/>
          <c:tx>
            <c:strRef>
              <c:f>Charts!$D$1</c:f>
              <c:strCache>
                <c:ptCount val="1"/>
                <c:pt idx="0">
                  <c:v>Data 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xVal>
          <c:yVal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75B-462C-97E9-A525365E062A}"/>
            </c:ext>
          </c:extLst>
        </c:ser>
        <c:ser>
          <c:idx val="4"/>
          <c:order val="3"/>
          <c:tx>
            <c:strRef>
              <c:f>Charts!$E$1</c:f>
              <c:strCache>
                <c:ptCount val="1"/>
                <c:pt idx="0">
                  <c:v>Data 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xVal>
          <c:yVal>
            <c:numRef>
              <c:f>Charts!$E$2:$E$45</c:f>
              <c:numCache>
                <c:formatCode>#,##0.00</c:formatCode>
                <c:ptCount val="44"/>
                <c:pt idx="0">
                  <c:v>1.0535863885888921</c:v>
                </c:pt>
                <c:pt idx="1">
                  <c:v>-1.0937479096589318</c:v>
                </c:pt>
                <c:pt idx="2">
                  <c:v>21.436142209616996</c:v>
                </c:pt>
                <c:pt idx="3">
                  <c:v>-0.81114673752533961</c:v>
                </c:pt>
                <c:pt idx="4">
                  <c:v>1.7427168115770999</c:v>
                </c:pt>
                <c:pt idx="5">
                  <c:v>9.7998375208759789</c:v>
                </c:pt>
                <c:pt idx="6">
                  <c:v>2.6383475194258241</c:v>
                </c:pt>
                <c:pt idx="7">
                  <c:v>1.9667171440659352</c:v>
                </c:pt>
                <c:pt idx="8">
                  <c:v>-1.6572157673278893</c:v>
                </c:pt>
                <c:pt idx="9">
                  <c:v>-1.0721601939677019</c:v>
                </c:pt>
                <c:pt idx="10">
                  <c:v>-1.3667979593696533</c:v>
                </c:pt>
                <c:pt idx="11">
                  <c:v>3.7543815003844063</c:v>
                </c:pt>
                <c:pt idx="12">
                  <c:v>0</c:v>
                </c:pt>
                <c:pt idx="13">
                  <c:v>-7.0581234960348986</c:v>
                </c:pt>
                <c:pt idx="14">
                  <c:v>-2.382027490382121</c:v>
                </c:pt>
                <c:pt idx="15">
                  <c:v>8.9091714761648007</c:v>
                </c:pt>
                <c:pt idx="16">
                  <c:v>0</c:v>
                </c:pt>
                <c:pt idx="17">
                  <c:v>-0.56835412136087005</c:v>
                </c:pt>
                <c:pt idx="18">
                  <c:v>-2.8761874412424495</c:v>
                </c:pt>
                <c:pt idx="19">
                  <c:v>0</c:v>
                </c:pt>
                <c:pt idx="20">
                  <c:v>-1.0641587757944062</c:v>
                </c:pt>
                <c:pt idx="21">
                  <c:v>-1.4771883087268423</c:v>
                </c:pt>
                <c:pt idx="22">
                  <c:v>4.8113779209706999</c:v>
                </c:pt>
                <c:pt idx="23">
                  <c:v>2.297296339337628</c:v>
                </c:pt>
                <c:pt idx="24">
                  <c:v>1.2602684623351494</c:v>
                </c:pt>
                <c:pt idx="25">
                  <c:v>1.0110366391300989</c:v>
                </c:pt>
                <c:pt idx="26">
                  <c:v>-5.8299167359071875</c:v>
                </c:pt>
                <c:pt idx="27">
                  <c:v>8.6896473619859993</c:v>
                </c:pt>
                <c:pt idx="28">
                  <c:v>3.3840281939889536</c:v>
                </c:pt>
                <c:pt idx="29">
                  <c:v>-3.1115125260320426</c:v>
                </c:pt>
                <c:pt idx="30">
                  <c:v>0</c:v>
                </c:pt>
                <c:pt idx="31">
                  <c:v>2.5432131685481982</c:v>
                </c:pt>
                <c:pt idx="32">
                  <c:v>-2.533567579017987</c:v>
                </c:pt>
                <c:pt idx="33">
                  <c:v>-2.9546624453981676</c:v>
                </c:pt>
                <c:pt idx="34">
                  <c:v>-0.91017341412450004</c:v>
                </c:pt>
                <c:pt idx="35">
                  <c:v>3.0839267191792028</c:v>
                </c:pt>
                <c:pt idx="36">
                  <c:v>2.143960764507022</c:v>
                </c:pt>
                <c:pt idx="37">
                  <c:v>2.6838478218474151</c:v>
                </c:pt>
                <c:pt idx="38">
                  <c:v>0</c:v>
                </c:pt>
                <c:pt idx="39">
                  <c:v>-7.9571479379693519</c:v>
                </c:pt>
                <c:pt idx="40">
                  <c:v>4.6465086136534381</c:v>
                </c:pt>
                <c:pt idx="41">
                  <c:v>-3.0194676687115347</c:v>
                </c:pt>
                <c:pt idx="42">
                  <c:v>2.2154595164630355</c:v>
                </c:pt>
                <c:pt idx="43">
                  <c:v>0.60138159504017319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75B-462C-97E9-A525365E0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6755552"/>
        <c:axId val="1596761312"/>
      </c:scatterChart>
      <c:valAx>
        <c:axId val="15967555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61312"/>
        <c:crosses val="autoZero"/>
        <c:crossBetween val="midCat"/>
      </c:valAx>
      <c:valAx>
        <c:axId val="159676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55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Charts!$AD$165</c:f>
          <c:strCache>
            <c:ptCount val="1"/>
            <c:pt idx="0">
              <c:v>Axis labels and chart labels linked to a cell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Charts!$B$177</c:f>
              <c:strCache>
                <c:ptCount val="1"/>
                <c:pt idx="0">
                  <c:v>Data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Charts!$A$178:$A$193</c:f>
              <c:numCache>
                <c:formatCode>m/d/yyyy</c:formatCode>
                <c:ptCount val="1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</c:numCache>
            </c:numRef>
          </c:cat>
          <c:val>
            <c:numRef>
              <c:f>Charts!$B$178:$B$193</c:f>
              <c:numCache>
                <c:formatCode>#,##0.00</c:formatCode>
                <c:ptCount val="16"/>
                <c:pt idx="0">
                  <c:v>4.6358807386385816</c:v>
                </c:pt>
                <c:pt idx="1">
                  <c:v>6.714489127724371</c:v>
                </c:pt>
                <c:pt idx="2">
                  <c:v>5.3358632489228484</c:v>
                </c:pt>
                <c:pt idx="3">
                  <c:v>6.7742326635337236</c:v>
                </c:pt>
                <c:pt idx="4">
                  <c:v>7.4212839803512924</c:v>
                </c:pt>
                <c:pt idx="5">
                  <c:v>2.5024349903241392</c:v>
                </c:pt>
                <c:pt idx="6">
                  <c:v>4.9238457073952988</c:v>
                </c:pt>
                <c:pt idx="7">
                  <c:v>2.4795234894810392</c:v>
                </c:pt>
                <c:pt idx="8">
                  <c:v>0.88527709558692602</c:v>
                </c:pt>
                <c:pt idx="9">
                  <c:v>1.43552073511126</c:v>
                </c:pt>
                <c:pt idx="10">
                  <c:v>2.45167651515909</c:v>
                </c:pt>
                <c:pt idx="11">
                  <c:v>4.1786254072598457</c:v>
                </c:pt>
                <c:pt idx="12">
                  <c:v>3.3850317199417468</c:v>
                </c:pt>
                <c:pt idx="13">
                  <c:v>4.0600681993984002</c:v>
                </c:pt>
                <c:pt idx="14">
                  <c:v>3.4948126228094898</c:v>
                </c:pt>
                <c:pt idx="15">
                  <c:v>2.7074059326877356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8-4BF3-A482-5954574C8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994335"/>
        <c:axId val="231994815"/>
      </c:lineChart>
      <c:lineChart>
        <c:grouping val="standard"/>
        <c:varyColors val="0"/>
        <c:ser>
          <c:idx val="1"/>
          <c:order val="1"/>
          <c:tx>
            <c:strRef>
              <c:f>Charts!$C$177</c:f>
              <c:strCache>
                <c:ptCount val="1"/>
                <c:pt idx="0">
                  <c:v>Change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Charts!$A$178:$A$193</c:f>
              <c:numCache>
                <c:formatCode>m/d/yyyy</c:formatCode>
                <c:ptCount val="1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</c:numCache>
            </c:numRef>
          </c:cat>
          <c:val>
            <c:numRef>
              <c:f>Charts!$C$178:$C$193</c:f>
              <c:numCache>
                <c:formatCode>0%</c:formatCode>
                <c:ptCount val="16"/>
                <c:pt idx="1">
                  <c:v>0.44837399973671754</c:v>
                </c:pt>
                <c:pt idx="2">
                  <c:v>-0.20532103821705894</c:v>
                </c:pt>
                <c:pt idx="3">
                  <c:v>0.26956639394782833</c:v>
                </c:pt>
                <c:pt idx="4">
                  <c:v>9.5516547623275772E-2</c:v>
                </c:pt>
                <c:pt idx="5">
                  <c:v>-0.66280296011449968</c:v>
                </c:pt>
                <c:pt idx="6">
                  <c:v>0.96762182691407927</c:v>
                </c:pt>
                <c:pt idx="7">
                  <c:v>-0.4964254290590473</c:v>
                </c:pt>
                <c:pt idx="8">
                  <c:v>-0.64296482798305199</c:v>
                </c:pt>
                <c:pt idx="9">
                  <c:v>0.62154961680052323</c:v>
                </c:pt>
                <c:pt idx="10">
                  <c:v>0.70786562338932213</c:v>
                </c:pt>
                <c:pt idx="11">
                  <c:v>0.70439508696305042</c:v>
                </c:pt>
                <c:pt idx="12">
                  <c:v>-0.18991740344547947</c:v>
                </c:pt>
                <c:pt idx="13">
                  <c:v>0.19941806615279511</c:v>
                </c:pt>
                <c:pt idx="14">
                  <c:v>-0.1392231728207588</c:v>
                </c:pt>
                <c:pt idx="15">
                  <c:v>-0.22530726968954229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D8-4BF3-A482-5954574C8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191503"/>
        <c:axId val="364192943"/>
      </c:lineChart>
      <c:dateAx>
        <c:axId val="231994335"/>
        <c:scaling>
          <c:orientation val="minMax"/>
        </c:scaling>
        <c:delete val="0"/>
        <c:axPos val="b"/>
        <c:title>
          <c:tx>
            <c:strRef>
              <c:f>Charts!$A$177</c:f>
              <c:strCache>
                <c:ptCount val="1"/>
                <c:pt idx="0">
                  <c:v>Date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994815"/>
        <c:crosses val="autoZero"/>
        <c:auto val="1"/>
        <c:lblOffset val="100"/>
        <c:baseTimeUnit val="days"/>
      </c:dateAx>
      <c:valAx>
        <c:axId val="231994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Charts!$B$177</c:f>
              <c:strCache>
                <c:ptCount val="1"/>
                <c:pt idx="0">
                  <c:v>Data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994335"/>
        <c:crosses val="autoZero"/>
        <c:crossBetween val="between"/>
      </c:valAx>
      <c:valAx>
        <c:axId val="364192943"/>
        <c:scaling>
          <c:orientation val="minMax"/>
        </c:scaling>
        <c:delete val="0"/>
        <c:axPos val="r"/>
        <c:title>
          <c:tx>
            <c:strRef>
              <c:f>Charts!$C$177</c:f>
              <c:strCache>
                <c:ptCount val="1"/>
                <c:pt idx="0">
                  <c:v>Change (%)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4191503"/>
        <c:crosses val="max"/>
        <c:crossBetween val="between"/>
      </c:valAx>
      <c:dateAx>
        <c:axId val="36419150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6419294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Area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1"/>
          <c:order val="0"/>
          <c:tx>
            <c:strRef>
              <c:f>Charts!$B$1</c:f>
              <c:strCache>
                <c:ptCount val="1"/>
                <c:pt idx="0">
                  <c:v>Data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Charts!$B$2:$B$45</c:f>
              <c:numCache>
                <c:formatCode>#,##0.00</c:formatCode>
                <c:ptCount val="44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1</c:v>
                </c:pt>
                <c:pt idx="12">
                  <c:v>0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  <c:pt idx="19">
                  <c:v>0</c:v>
                </c:pt>
                <c:pt idx="20">
                  <c:v>-2</c:v>
                </c:pt>
                <c:pt idx="21">
                  <c:v>-2</c:v>
                </c:pt>
                <c:pt idx="22">
                  <c:v>5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-2</c:v>
                </c:pt>
                <c:pt idx="27">
                  <c:v>3</c:v>
                </c:pt>
                <c:pt idx="28">
                  <c:v>2</c:v>
                </c:pt>
                <c:pt idx="29">
                  <c:v>-5</c:v>
                </c:pt>
                <c:pt idx="30">
                  <c:v>0</c:v>
                </c:pt>
                <c:pt idx="31">
                  <c:v>5</c:v>
                </c:pt>
                <c:pt idx="32">
                  <c:v>-5</c:v>
                </c:pt>
                <c:pt idx="33">
                  <c:v>-2</c:v>
                </c:pt>
                <c:pt idx="34">
                  <c:v>-5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0</c:v>
                </c:pt>
                <c:pt idx="39">
                  <c:v>-4</c:v>
                </c:pt>
                <c:pt idx="40">
                  <c:v>5</c:v>
                </c:pt>
                <c:pt idx="41">
                  <c:v>-4</c:v>
                </c:pt>
                <c:pt idx="42">
                  <c:v>4</c:v>
                </c:pt>
                <c:pt idx="4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B-4CF3-8D92-234A27D9183F}"/>
            </c:ext>
          </c:extLst>
        </c:ser>
        <c:ser>
          <c:idx val="2"/>
          <c:order val="1"/>
          <c:tx>
            <c:strRef>
              <c:f>Charts!$C$1</c:f>
              <c:strCache>
                <c:ptCount val="1"/>
                <c:pt idx="0">
                  <c:v>Data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Charts!$C$2:$C$45</c:f>
              <c:numCache>
                <c:formatCode>#,##0.00</c:formatCode>
                <c:ptCount val="44"/>
                <c:pt idx="0">
                  <c:v>1.8109214372981315</c:v>
                </c:pt>
                <c:pt idx="1">
                  <c:v>2.5905737989007691</c:v>
                </c:pt>
                <c:pt idx="2">
                  <c:v>1.8142262935476663</c:v>
                </c:pt>
                <c:pt idx="3">
                  <c:v>1.9550141650678929</c:v>
                </c:pt>
                <c:pt idx="4">
                  <c:v>2.8363339306848254</c:v>
                </c:pt>
                <c:pt idx="5">
                  <c:v>2.1596363152368427</c:v>
                </c:pt>
                <c:pt idx="6">
                  <c:v>1.9599325373471794</c:v>
                </c:pt>
                <c:pt idx="7">
                  <c:v>1.875014876681754</c:v>
                </c:pt>
                <c:pt idx="8">
                  <c:v>1.7917186200425816</c:v>
                </c:pt>
                <c:pt idx="9">
                  <c:v>0.44552623141760328</c:v>
                </c:pt>
                <c:pt idx="10">
                  <c:v>2.8153261591835714</c:v>
                </c:pt>
                <c:pt idx="11">
                  <c:v>1.4053785810924828</c:v>
                </c:pt>
                <c:pt idx="12">
                  <c:v>2.5741667309607252</c:v>
                </c:pt>
                <c:pt idx="13">
                  <c:v>2.5622602011899778</c:v>
                </c:pt>
                <c:pt idx="14">
                  <c:v>2.7485502859952482</c:v>
                </c:pt>
                <c:pt idx="15">
                  <c:v>9.3779590993076201E-2</c:v>
                </c:pt>
                <c:pt idx="16">
                  <c:v>2.9788967610697545</c:v>
                </c:pt>
                <c:pt idx="17">
                  <c:v>2.9496437594343314</c:v>
                </c:pt>
                <c:pt idx="18">
                  <c:v>4.2043461718417219E-2</c:v>
                </c:pt>
                <c:pt idx="19">
                  <c:v>2.8917730838956124</c:v>
                </c:pt>
                <c:pt idx="20">
                  <c:v>1.9999379201029699</c:v>
                </c:pt>
                <c:pt idx="21">
                  <c:v>0.84491926684303353</c:v>
                </c:pt>
                <c:pt idx="22">
                  <c:v>1.9883541494724741</c:v>
                </c:pt>
                <c:pt idx="23">
                  <c:v>2.0982753709135715</c:v>
                </c:pt>
                <c:pt idx="24">
                  <c:v>0.11478237085731069</c:v>
                </c:pt>
                <c:pt idx="25">
                  <c:v>0.39021720267095206</c:v>
                </c:pt>
                <c:pt idx="26">
                  <c:v>2.7287134654179281</c:v>
                </c:pt>
                <c:pt idx="27">
                  <c:v>0.63618417138910355</c:v>
                </c:pt>
                <c:pt idx="28">
                  <c:v>2.2069290019763321</c:v>
                </c:pt>
                <c:pt idx="29">
                  <c:v>0.50173815733843996</c:v>
                </c:pt>
                <c:pt idx="30">
                  <c:v>1.9618935058689135</c:v>
                </c:pt>
                <c:pt idx="31">
                  <c:v>0.27848121516603996</c:v>
                </c:pt>
                <c:pt idx="32">
                  <c:v>2.0345714347173249</c:v>
                </c:pt>
                <c:pt idx="33">
                  <c:v>0.32276640359913511</c:v>
                </c:pt>
                <c:pt idx="34">
                  <c:v>1.0553036448004516</c:v>
                </c:pt>
                <c:pt idx="35">
                  <c:v>1.0415518072153302</c:v>
                </c:pt>
                <c:pt idx="36">
                  <c:v>0.73324271528591056</c:v>
                </c:pt>
                <c:pt idx="37">
                  <c:v>0.72673451456429117</c:v>
                </c:pt>
                <c:pt idx="38">
                  <c:v>2.5846117410114227</c:v>
                </c:pt>
                <c:pt idx="39">
                  <c:v>0.3676493154073206</c:v>
                </c:pt>
                <c:pt idx="40">
                  <c:v>1.3885648278661464</c:v>
                </c:pt>
                <c:pt idx="41">
                  <c:v>1.1818591336976039</c:v>
                </c:pt>
                <c:pt idx="42">
                  <c:v>0.18444621686123341</c:v>
                </c:pt>
                <c:pt idx="43">
                  <c:v>0.43911508427168433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EB-4CF3-8D92-234A27D9183F}"/>
            </c:ext>
          </c:extLst>
        </c:ser>
        <c:ser>
          <c:idx val="3"/>
          <c:order val="2"/>
          <c:tx>
            <c:strRef>
              <c:f>Charts!$D$1</c:f>
              <c:strCache>
                <c:ptCount val="1"/>
                <c:pt idx="0">
                  <c:v>Data 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EB-4CF3-8D92-234A27D9183F}"/>
            </c:ext>
          </c:extLst>
        </c:ser>
        <c:ser>
          <c:idx val="4"/>
          <c:order val="3"/>
          <c:tx>
            <c:strRef>
              <c:f>Charts!$E$1</c:f>
              <c:strCache>
                <c:ptCount val="1"/>
                <c:pt idx="0">
                  <c:v>Data 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Charts!$E$2:$E$45</c:f>
              <c:numCache>
                <c:formatCode>#,##0.00</c:formatCode>
                <c:ptCount val="44"/>
                <c:pt idx="0">
                  <c:v>1.0535863885888921</c:v>
                </c:pt>
                <c:pt idx="1">
                  <c:v>-1.0937479096589318</c:v>
                </c:pt>
                <c:pt idx="2">
                  <c:v>21.436142209616996</c:v>
                </c:pt>
                <c:pt idx="3">
                  <c:v>-0.81114673752533961</c:v>
                </c:pt>
                <c:pt idx="4">
                  <c:v>1.7427168115770999</c:v>
                </c:pt>
                <c:pt idx="5">
                  <c:v>9.7998375208759789</c:v>
                </c:pt>
                <c:pt idx="6">
                  <c:v>2.6383475194258241</c:v>
                </c:pt>
                <c:pt idx="7">
                  <c:v>1.9667171440659352</c:v>
                </c:pt>
                <c:pt idx="8">
                  <c:v>-1.6572157673278893</c:v>
                </c:pt>
                <c:pt idx="9">
                  <c:v>-1.0721601939677019</c:v>
                </c:pt>
                <c:pt idx="10">
                  <c:v>-1.3667979593696533</c:v>
                </c:pt>
                <c:pt idx="11">
                  <c:v>3.7543815003844063</c:v>
                </c:pt>
                <c:pt idx="12">
                  <c:v>0</c:v>
                </c:pt>
                <c:pt idx="13">
                  <c:v>-7.0581234960348986</c:v>
                </c:pt>
                <c:pt idx="14">
                  <c:v>-2.382027490382121</c:v>
                </c:pt>
                <c:pt idx="15">
                  <c:v>8.9091714761648007</c:v>
                </c:pt>
                <c:pt idx="16">
                  <c:v>0</c:v>
                </c:pt>
                <c:pt idx="17">
                  <c:v>-0.56835412136087005</c:v>
                </c:pt>
                <c:pt idx="18">
                  <c:v>-2.8761874412424495</c:v>
                </c:pt>
                <c:pt idx="19">
                  <c:v>0</c:v>
                </c:pt>
                <c:pt idx="20">
                  <c:v>-1.0641587757944062</c:v>
                </c:pt>
                <c:pt idx="21">
                  <c:v>-1.4771883087268423</c:v>
                </c:pt>
                <c:pt idx="22">
                  <c:v>4.8113779209706999</c:v>
                </c:pt>
                <c:pt idx="23">
                  <c:v>2.297296339337628</c:v>
                </c:pt>
                <c:pt idx="24">
                  <c:v>1.2602684623351494</c:v>
                </c:pt>
                <c:pt idx="25">
                  <c:v>1.0110366391300989</c:v>
                </c:pt>
                <c:pt idx="26">
                  <c:v>-5.8299167359071875</c:v>
                </c:pt>
                <c:pt idx="27">
                  <c:v>8.6896473619859993</c:v>
                </c:pt>
                <c:pt idx="28">
                  <c:v>3.3840281939889536</c:v>
                </c:pt>
                <c:pt idx="29">
                  <c:v>-3.1115125260320426</c:v>
                </c:pt>
                <c:pt idx="30">
                  <c:v>0</c:v>
                </c:pt>
                <c:pt idx="31">
                  <c:v>2.5432131685481982</c:v>
                </c:pt>
                <c:pt idx="32">
                  <c:v>-2.533567579017987</c:v>
                </c:pt>
                <c:pt idx="33">
                  <c:v>-2.9546624453981676</c:v>
                </c:pt>
                <c:pt idx="34">
                  <c:v>-0.91017341412450004</c:v>
                </c:pt>
                <c:pt idx="35">
                  <c:v>3.0839267191792028</c:v>
                </c:pt>
                <c:pt idx="36">
                  <c:v>2.143960764507022</c:v>
                </c:pt>
                <c:pt idx="37">
                  <c:v>2.6838478218474151</c:v>
                </c:pt>
                <c:pt idx="38">
                  <c:v>0</c:v>
                </c:pt>
                <c:pt idx="39">
                  <c:v>-7.9571479379693519</c:v>
                </c:pt>
                <c:pt idx="40">
                  <c:v>4.6465086136534381</c:v>
                </c:pt>
                <c:pt idx="41">
                  <c:v>-3.0194676687115347</c:v>
                </c:pt>
                <c:pt idx="42">
                  <c:v>2.2154595164630355</c:v>
                </c:pt>
                <c:pt idx="43">
                  <c:v>0.60138159504017319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EB-4CF3-8D92-234A27D91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6755552"/>
        <c:axId val="1596761312"/>
      </c:areaChart>
      <c:catAx>
        <c:axId val="15967555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61312"/>
        <c:crosses val="autoZero"/>
        <c:auto val="1"/>
        <c:lblAlgn val="ctr"/>
        <c:lblOffset val="100"/>
        <c:noMultiLvlLbl val="0"/>
      </c:catAx>
      <c:valAx>
        <c:axId val="159676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55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Stacked</a:t>
            </a:r>
            <a:r>
              <a:rPr lang="en-GB" baseline="0"/>
              <a:t> </a:t>
            </a:r>
            <a:r>
              <a:rPr lang="en-GB"/>
              <a:t>Area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Charts!$B$1</c:f>
              <c:strCache>
                <c:ptCount val="1"/>
                <c:pt idx="0">
                  <c:v>Data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Charts!$B$2:$B$45</c:f>
              <c:numCache>
                <c:formatCode>#,##0.00</c:formatCode>
                <c:ptCount val="44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1</c:v>
                </c:pt>
                <c:pt idx="12">
                  <c:v>0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  <c:pt idx="19">
                  <c:v>0</c:v>
                </c:pt>
                <c:pt idx="20">
                  <c:v>-2</c:v>
                </c:pt>
                <c:pt idx="21">
                  <c:v>-2</c:v>
                </c:pt>
                <c:pt idx="22">
                  <c:v>5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-2</c:v>
                </c:pt>
                <c:pt idx="27">
                  <c:v>3</c:v>
                </c:pt>
                <c:pt idx="28">
                  <c:v>2</c:v>
                </c:pt>
                <c:pt idx="29">
                  <c:v>-5</c:v>
                </c:pt>
                <c:pt idx="30">
                  <c:v>0</c:v>
                </c:pt>
                <c:pt idx="31">
                  <c:v>5</c:v>
                </c:pt>
                <c:pt idx="32">
                  <c:v>-5</c:v>
                </c:pt>
                <c:pt idx="33">
                  <c:v>-2</c:v>
                </c:pt>
                <c:pt idx="34">
                  <c:v>-5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0</c:v>
                </c:pt>
                <c:pt idx="39">
                  <c:v>-4</c:v>
                </c:pt>
                <c:pt idx="40">
                  <c:v>5</c:v>
                </c:pt>
                <c:pt idx="41">
                  <c:v>-4</c:v>
                </c:pt>
                <c:pt idx="42">
                  <c:v>4</c:v>
                </c:pt>
                <c:pt idx="4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75-432F-8737-B42BA3746C3F}"/>
            </c:ext>
          </c:extLst>
        </c:ser>
        <c:ser>
          <c:idx val="2"/>
          <c:order val="1"/>
          <c:tx>
            <c:strRef>
              <c:f>Charts!$C$1</c:f>
              <c:strCache>
                <c:ptCount val="1"/>
                <c:pt idx="0">
                  <c:v>Data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Charts!$C$2:$C$45</c:f>
              <c:numCache>
                <c:formatCode>#,##0.00</c:formatCode>
                <c:ptCount val="44"/>
                <c:pt idx="0">
                  <c:v>1.8109214372981315</c:v>
                </c:pt>
                <c:pt idx="1">
                  <c:v>2.5905737989007691</c:v>
                </c:pt>
                <c:pt idx="2">
                  <c:v>1.8142262935476663</c:v>
                </c:pt>
                <c:pt idx="3">
                  <c:v>1.9550141650678929</c:v>
                </c:pt>
                <c:pt idx="4">
                  <c:v>2.8363339306848254</c:v>
                </c:pt>
                <c:pt idx="5">
                  <c:v>2.1596363152368427</c:v>
                </c:pt>
                <c:pt idx="6">
                  <c:v>1.9599325373471794</c:v>
                </c:pt>
                <c:pt idx="7">
                  <c:v>1.875014876681754</c:v>
                </c:pt>
                <c:pt idx="8">
                  <c:v>1.7917186200425816</c:v>
                </c:pt>
                <c:pt idx="9">
                  <c:v>0.44552623141760328</c:v>
                </c:pt>
                <c:pt idx="10">
                  <c:v>2.8153261591835714</c:v>
                </c:pt>
                <c:pt idx="11">
                  <c:v>1.4053785810924828</c:v>
                </c:pt>
                <c:pt idx="12">
                  <c:v>2.5741667309607252</c:v>
                </c:pt>
                <c:pt idx="13">
                  <c:v>2.5622602011899778</c:v>
                </c:pt>
                <c:pt idx="14">
                  <c:v>2.7485502859952482</c:v>
                </c:pt>
                <c:pt idx="15">
                  <c:v>9.3779590993076201E-2</c:v>
                </c:pt>
                <c:pt idx="16">
                  <c:v>2.9788967610697545</c:v>
                </c:pt>
                <c:pt idx="17">
                  <c:v>2.9496437594343314</c:v>
                </c:pt>
                <c:pt idx="18">
                  <c:v>4.2043461718417219E-2</c:v>
                </c:pt>
                <c:pt idx="19">
                  <c:v>2.8917730838956124</c:v>
                </c:pt>
                <c:pt idx="20">
                  <c:v>1.9999379201029699</c:v>
                </c:pt>
                <c:pt idx="21">
                  <c:v>0.84491926684303353</c:v>
                </c:pt>
                <c:pt idx="22">
                  <c:v>1.9883541494724741</c:v>
                </c:pt>
                <c:pt idx="23">
                  <c:v>2.0982753709135715</c:v>
                </c:pt>
                <c:pt idx="24">
                  <c:v>0.11478237085731069</c:v>
                </c:pt>
                <c:pt idx="25">
                  <c:v>0.39021720267095206</c:v>
                </c:pt>
                <c:pt idx="26">
                  <c:v>2.7287134654179281</c:v>
                </c:pt>
                <c:pt idx="27">
                  <c:v>0.63618417138910355</c:v>
                </c:pt>
                <c:pt idx="28">
                  <c:v>2.2069290019763321</c:v>
                </c:pt>
                <c:pt idx="29">
                  <c:v>0.50173815733843996</c:v>
                </c:pt>
                <c:pt idx="30">
                  <c:v>1.9618935058689135</c:v>
                </c:pt>
                <c:pt idx="31">
                  <c:v>0.27848121516603996</c:v>
                </c:pt>
                <c:pt idx="32">
                  <c:v>2.0345714347173249</c:v>
                </c:pt>
                <c:pt idx="33">
                  <c:v>0.32276640359913511</c:v>
                </c:pt>
                <c:pt idx="34">
                  <c:v>1.0553036448004516</c:v>
                </c:pt>
                <c:pt idx="35">
                  <c:v>1.0415518072153302</c:v>
                </c:pt>
                <c:pt idx="36">
                  <c:v>0.73324271528591056</c:v>
                </c:pt>
                <c:pt idx="37">
                  <c:v>0.72673451456429117</c:v>
                </c:pt>
                <c:pt idx="38">
                  <c:v>2.5846117410114227</c:v>
                </c:pt>
                <c:pt idx="39">
                  <c:v>0.3676493154073206</c:v>
                </c:pt>
                <c:pt idx="40">
                  <c:v>1.3885648278661464</c:v>
                </c:pt>
                <c:pt idx="41">
                  <c:v>1.1818591336976039</c:v>
                </c:pt>
                <c:pt idx="42">
                  <c:v>0.18444621686123341</c:v>
                </c:pt>
                <c:pt idx="43">
                  <c:v>0.43911508427168433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75-432F-8737-B42BA3746C3F}"/>
            </c:ext>
          </c:extLst>
        </c:ser>
        <c:ser>
          <c:idx val="3"/>
          <c:order val="2"/>
          <c:tx>
            <c:strRef>
              <c:f>Charts!$D$1</c:f>
              <c:strCache>
                <c:ptCount val="1"/>
                <c:pt idx="0">
                  <c:v>Data 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75-432F-8737-B42BA3746C3F}"/>
            </c:ext>
          </c:extLst>
        </c:ser>
        <c:ser>
          <c:idx val="4"/>
          <c:order val="3"/>
          <c:tx>
            <c:strRef>
              <c:f>Charts!$E$1</c:f>
              <c:strCache>
                <c:ptCount val="1"/>
                <c:pt idx="0">
                  <c:v>Data 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Charts!$E$2:$E$45</c:f>
              <c:numCache>
                <c:formatCode>#,##0.00</c:formatCode>
                <c:ptCount val="44"/>
                <c:pt idx="0">
                  <c:v>1.0535863885888921</c:v>
                </c:pt>
                <c:pt idx="1">
                  <c:v>-1.0937479096589318</c:v>
                </c:pt>
                <c:pt idx="2">
                  <c:v>21.436142209616996</c:v>
                </c:pt>
                <c:pt idx="3">
                  <c:v>-0.81114673752533961</c:v>
                </c:pt>
                <c:pt idx="4">
                  <c:v>1.7427168115770999</c:v>
                </c:pt>
                <c:pt idx="5">
                  <c:v>9.7998375208759789</c:v>
                </c:pt>
                <c:pt idx="6">
                  <c:v>2.6383475194258241</c:v>
                </c:pt>
                <c:pt idx="7">
                  <c:v>1.9667171440659352</c:v>
                </c:pt>
                <c:pt idx="8">
                  <c:v>-1.6572157673278893</c:v>
                </c:pt>
                <c:pt idx="9">
                  <c:v>-1.0721601939677019</c:v>
                </c:pt>
                <c:pt idx="10">
                  <c:v>-1.3667979593696533</c:v>
                </c:pt>
                <c:pt idx="11">
                  <c:v>3.7543815003844063</c:v>
                </c:pt>
                <c:pt idx="12">
                  <c:v>0</c:v>
                </c:pt>
                <c:pt idx="13">
                  <c:v>-7.0581234960348986</c:v>
                </c:pt>
                <c:pt idx="14">
                  <c:v>-2.382027490382121</c:v>
                </c:pt>
                <c:pt idx="15">
                  <c:v>8.9091714761648007</c:v>
                </c:pt>
                <c:pt idx="16">
                  <c:v>0</c:v>
                </c:pt>
                <c:pt idx="17">
                  <c:v>-0.56835412136087005</c:v>
                </c:pt>
                <c:pt idx="18">
                  <c:v>-2.8761874412424495</c:v>
                </c:pt>
                <c:pt idx="19">
                  <c:v>0</c:v>
                </c:pt>
                <c:pt idx="20">
                  <c:v>-1.0641587757944062</c:v>
                </c:pt>
                <c:pt idx="21">
                  <c:v>-1.4771883087268423</c:v>
                </c:pt>
                <c:pt idx="22">
                  <c:v>4.8113779209706999</c:v>
                </c:pt>
                <c:pt idx="23">
                  <c:v>2.297296339337628</c:v>
                </c:pt>
                <c:pt idx="24">
                  <c:v>1.2602684623351494</c:v>
                </c:pt>
                <c:pt idx="25">
                  <c:v>1.0110366391300989</c:v>
                </c:pt>
                <c:pt idx="26">
                  <c:v>-5.8299167359071875</c:v>
                </c:pt>
                <c:pt idx="27">
                  <c:v>8.6896473619859993</c:v>
                </c:pt>
                <c:pt idx="28">
                  <c:v>3.3840281939889536</c:v>
                </c:pt>
                <c:pt idx="29">
                  <c:v>-3.1115125260320426</c:v>
                </c:pt>
                <c:pt idx="30">
                  <c:v>0</c:v>
                </c:pt>
                <c:pt idx="31">
                  <c:v>2.5432131685481982</c:v>
                </c:pt>
                <c:pt idx="32">
                  <c:v>-2.533567579017987</c:v>
                </c:pt>
                <c:pt idx="33">
                  <c:v>-2.9546624453981676</c:v>
                </c:pt>
                <c:pt idx="34">
                  <c:v>-0.91017341412450004</c:v>
                </c:pt>
                <c:pt idx="35">
                  <c:v>3.0839267191792028</c:v>
                </c:pt>
                <c:pt idx="36">
                  <c:v>2.143960764507022</c:v>
                </c:pt>
                <c:pt idx="37">
                  <c:v>2.6838478218474151</c:v>
                </c:pt>
                <c:pt idx="38">
                  <c:v>0</c:v>
                </c:pt>
                <c:pt idx="39">
                  <c:v>-7.9571479379693519</c:v>
                </c:pt>
                <c:pt idx="40">
                  <c:v>4.6465086136534381</c:v>
                </c:pt>
                <c:pt idx="41">
                  <c:v>-3.0194676687115347</c:v>
                </c:pt>
                <c:pt idx="42">
                  <c:v>2.2154595164630355</c:v>
                </c:pt>
                <c:pt idx="43">
                  <c:v>0.60138159504017319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75-432F-8737-B42BA3746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6755552"/>
        <c:axId val="1596761312"/>
      </c:areaChart>
      <c:catAx>
        <c:axId val="15967555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61312"/>
        <c:crosses val="autoZero"/>
        <c:auto val="1"/>
        <c:lblAlgn val="ctr"/>
        <c:lblOffset val="100"/>
        <c:noMultiLvlLbl val="0"/>
      </c:catAx>
      <c:valAx>
        <c:axId val="159676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55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100% Area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1"/>
          <c:order val="0"/>
          <c:tx>
            <c:strRef>
              <c:f>Charts!$B$1</c:f>
              <c:strCache>
                <c:ptCount val="1"/>
                <c:pt idx="0">
                  <c:v>Data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Charts!$B$2:$B$45</c:f>
              <c:numCache>
                <c:formatCode>#,##0.00</c:formatCode>
                <c:ptCount val="44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1</c:v>
                </c:pt>
                <c:pt idx="12">
                  <c:v>0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  <c:pt idx="19">
                  <c:v>0</c:v>
                </c:pt>
                <c:pt idx="20">
                  <c:v>-2</c:v>
                </c:pt>
                <c:pt idx="21">
                  <c:v>-2</c:v>
                </c:pt>
                <c:pt idx="22">
                  <c:v>5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-2</c:v>
                </c:pt>
                <c:pt idx="27">
                  <c:v>3</c:v>
                </c:pt>
                <c:pt idx="28">
                  <c:v>2</c:v>
                </c:pt>
                <c:pt idx="29">
                  <c:v>-5</c:v>
                </c:pt>
                <c:pt idx="30">
                  <c:v>0</c:v>
                </c:pt>
                <c:pt idx="31">
                  <c:v>5</c:v>
                </c:pt>
                <c:pt idx="32">
                  <c:v>-5</c:v>
                </c:pt>
                <c:pt idx="33">
                  <c:v>-2</c:v>
                </c:pt>
                <c:pt idx="34">
                  <c:v>-5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0</c:v>
                </c:pt>
                <c:pt idx="39">
                  <c:v>-4</c:v>
                </c:pt>
                <c:pt idx="40">
                  <c:v>5</c:v>
                </c:pt>
                <c:pt idx="41">
                  <c:v>-4</c:v>
                </c:pt>
                <c:pt idx="42">
                  <c:v>4</c:v>
                </c:pt>
                <c:pt idx="4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AE-4932-8BB1-82169EDFE937}"/>
            </c:ext>
          </c:extLst>
        </c:ser>
        <c:ser>
          <c:idx val="2"/>
          <c:order val="1"/>
          <c:tx>
            <c:strRef>
              <c:f>Charts!$C$1</c:f>
              <c:strCache>
                <c:ptCount val="1"/>
                <c:pt idx="0">
                  <c:v>Data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Charts!$C$2:$C$45</c:f>
              <c:numCache>
                <c:formatCode>#,##0.00</c:formatCode>
                <c:ptCount val="44"/>
                <c:pt idx="0">
                  <c:v>1.8109214372981315</c:v>
                </c:pt>
                <c:pt idx="1">
                  <c:v>2.5905737989007691</c:v>
                </c:pt>
                <c:pt idx="2">
                  <c:v>1.8142262935476663</c:v>
                </c:pt>
                <c:pt idx="3">
                  <c:v>1.9550141650678929</c:v>
                </c:pt>
                <c:pt idx="4">
                  <c:v>2.8363339306848254</c:v>
                </c:pt>
                <c:pt idx="5">
                  <c:v>2.1596363152368427</c:v>
                </c:pt>
                <c:pt idx="6">
                  <c:v>1.9599325373471794</c:v>
                </c:pt>
                <c:pt idx="7">
                  <c:v>1.875014876681754</c:v>
                </c:pt>
                <c:pt idx="8">
                  <c:v>1.7917186200425816</c:v>
                </c:pt>
                <c:pt idx="9">
                  <c:v>0.44552623141760328</c:v>
                </c:pt>
                <c:pt idx="10">
                  <c:v>2.8153261591835714</c:v>
                </c:pt>
                <c:pt idx="11">
                  <c:v>1.4053785810924828</c:v>
                </c:pt>
                <c:pt idx="12">
                  <c:v>2.5741667309607252</c:v>
                </c:pt>
                <c:pt idx="13">
                  <c:v>2.5622602011899778</c:v>
                </c:pt>
                <c:pt idx="14">
                  <c:v>2.7485502859952482</c:v>
                </c:pt>
                <c:pt idx="15">
                  <c:v>9.3779590993076201E-2</c:v>
                </c:pt>
                <c:pt idx="16">
                  <c:v>2.9788967610697545</c:v>
                </c:pt>
                <c:pt idx="17">
                  <c:v>2.9496437594343314</c:v>
                </c:pt>
                <c:pt idx="18">
                  <c:v>4.2043461718417219E-2</c:v>
                </c:pt>
                <c:pt idx="19">
                  <c:v>2.8917730838956124</c:v>
                </c:pt>
                <c:pt idx="20">
                  <c:v>1.9999379201029699</c:v>
                </c:pt>
                <c:pt idx="21">
                  <c:v>0.84491926684303353</c:v>
                </c:pt>
                <c:pt idx="22">
                  <c:v>1.9883541494724741</c:v>
                </c:pt>
                <c:pt idx="23">
                  <c:v>2.0982753709135715</c:v>
                </c:pt>
                <c:pt idx="24">
                  <c:v>0.11478237085731069</c:v>
                </c:pt>
                <c:pt idx="25">
                  <c:v>0.39021720267095206</c:v>
                </c:pt>
                <c:pt idx="26">
                  <c:v>2.7287134654179281</c:v>
                </c:pt>
                <c:pt idx="27">
                  <c:v>0.63618417138910355</c:v>
                </c:pt>
                <c:pt idx="28">
                  <c:v>2.2069290019763321</c:v>
                </c:pt>
                <c:pt idx="29">
                  <c:v>0.50173815733843996</c:v>
                </c:pt>
                <c:pt idx="30">
                  <c:v>1.9618935058689135</c:v>
                </c:pt>
                <c:pt idx="31">
                  <c:v>0.27848121516603996</c:v>
                </c:pt>
                <c:pt idx="32">
                  <c:v>2.0345714347173249</c:v>
                </c:pt>
                <c:pt idx="33">
                  <c:v>0.32276640359913511</c:v>
                </c:pt>
                <c:pt idx="34">
                  <c:v>1.0553036448004516</c:v>
                </c:pt>
                <c:pt idx="35">
                  <c:v>1.0415518072153302</c:v>
                </c:pt>
                <c:pt idx="36">
                  <c:v>0.73324271528591056</c:v>
                </c:pt>
                <c:pt idx="37">
                  <c:v>0.72673451456429117</c:v>
                </c:pt>
                <c:pt idx="38">
                  <c:v>2.5846117410114227</c:v>
                </c:pt>
                <c:pt idx="39">
                  <c:v>0.3676493154073206</c:v>
                </c:pt>
                <c:pt idx="40">
                  <c:v>1.3885648278661464</c:v>
                </c:pt>
                <c:pt idx="41">
                  <c:v>1.1818591336976039</c:v>
                </c:pt>
                <c:pt idx="42">
                  <c:v>0.18444621686123341</c:v>
                </c:pt>
                <c:pt idx="43">
                  <c:v>0.43911508427168433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AE-4932-8BB1-82169EDFE937}"/>
            </c:ext>
          </c:extLst>
        </c:ser>
        <c:ser>
          <c:idx val="3"/>
          <c:order val="2"/>
          <c:tx>
            <c:strRef>
              <c:f>Charts!$D$1</c:f>
              <c:strCache>
                <c:ptCount val="1"/>
                <c:pt idx="0">
                  <c:v>Data 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AE-4932-8BB1-82169EDFE937}"/>
            </c:ext>
          </c:extLst>
        </c:ser>
        <c:ser>
          <c:idx val="4"/>
          <c:order val="3"/>
          <c:tx>
            <c:strRef>
              <c:f>Charts!$E$1</c:f>
              <c:strCache>
                <c:ptCount val="1"/>
                <c:pt idx="0">
                  <c:v>Data 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Charts!$E$2:$E$45</c:f>
              <c:numCache>
                <c:formatCode>#,##0.00</c:formatCode>
                <c:ptCount val="44"/>
                <c:pt idx="0">
                  <c:v>1.0535863885888921</c:v>
                </c:pt>
                <c:pt idx="1">
                  <c:v>-1.0937479096589318</c:v>
                </c:pt>
                <c:pt idx="2">
                  <c:v>21.436142209616996</c:v>
                </c:pt>
                <c:pt idx="3">
                  <c:v>-0.81114673752533961</c:v>
                </c:pt>
                <c:pt idx="4">
                  <c:v>1.7427168115770999</c:v>
                </c:pt>
                <c:pt idx="5">
                  <c:v>9.7998375208759789</c:v>
                </c:pt>
                <c:pt idx="6">
                  <c:v>2.6383475194258241</c:v>
                </c:pt>
                <c:pt idx="7">
                  <c:v>1.9667171440659352</c:v>
                </c:pt>
                <c:pt idx="8">
                  <c:v>-1.6572157673278893</c:v>
                </c:pt>
                <c:pt idx="9">
                  <c:v>-1.0721601939677019</c:v>
                </c:pt>
                <c:pt idx="10">
                  <c:v>-1.3667979593696533</c:v>
                </c:pt>
                <c:pt idx="11">
                  <c:v>3.7543815003844063</c:v>
                </c:pt>
                <c:pt idx="12">
                  <c:v>0</c:v>
                </c:pt>
                <c:pt idx="13">
                  <c:v>-7.0581234960348986</c:v>
                </c:pt>
                <c:pt idx="14">
                  <c:v>-2.382027490382121</c:v>
                </c:pt>
                <c:pt idx="15">
                  <c:v>8.9091714761648007</c:v>
                </c:pt>
                <c:pt idx="16">
                  <c:v>0</c:v>
                </c:pt>
                <c:pt idx="17">
                  <c:v>-0.56835412136087005</c:v>
                </c:pt>
                <c:pt idx="18">
                  <c:v>-2.8761874412424495</c:v>
                </c:pt>
                <c:pt idx="19">
                  <c:v>0</c:v>
                </c:pt>
                <c:pt idx="20">
                  <c:v>-1.0641587757944062</c:v>
                </c:pt>
                <c:pt idx="21">
                  <c:v>-1.4771883087268423</c:v>
                </c:pt>
                <c:pt idx="22">
                  <c:v>4.8113779209706999</c:v>
                </c:pt>
                <c:pt idx="23">
                  <c:v>2.297296339337628</c:v>
                </c:pt>
                <c:pt idx="24">
                  <c:v>1.2602684623351494</c:v>
                </c:pt>
                <c:pt idx="25">
                  <c:v>1.0110366391300989</c:v>
                </c:pt>
                <c:pt idx="26">
                  <c:v>-5.8299167359071875</c:v>
                </c:pt>
                <c:pt idx="27">
                  <c:v>8.6896473619859993</c:v>
                </c:pt>
                <c:pt idx="28">
                  <c:v>3.3840281939889536</c:v>
                </c:pt>
                <c:pt idx="29">
                  <c:v>-3.1115125260320426</c:v>
                </c:pt>
                <c:pt idx="30">
                  <c:v>0</c:v>
                </c:pt>
                <c:pt idx="31">
                  <c:v>2.5432131685481982</c:v>
                </c:pt>
                <c:pt idx="32">
                  <c:v>-2.533567579017987</c:v>
                </c:pt>
                <c:pt idx="33">
                  <c:v>-2.9546624453981676</c:v>
                </c:pt>
                <c:pt idx="34">
                  <c:v>-0.91017341412450004</c:v>
                </c:pt>
                <c:pt idx="35">
                  <c:v>3.0839267191792028</c:v>
                </c:pt>
                <c:pt idx="36">
                  <c:v>2.143960764507022</c:v>
                </c:pt>
                <c:pt idx="37">
                  <c:v>2.6838478218474151</c:v>
                </c:pt>
                <c:pt idx="38">
                  <c:v>0</c:v>
                </c:pt>
                <c:pt idx="39">
                  <c:v>-7.9571479379693519</c:v>
                </c:pt>
                <c:pt idx="40">
                  <c:v>4.6465086136534381</c:v>
                </c:pt>
                <c:pt idx="41">
                  <c:v>-3.0194676687115347</c:v>
                </c:pt>
                <c:pt idx="42">
                  <c:v>2.2154595164630355</c:v>
                </c:pt>
                <c:pt idx="43">
                  <c:v>0.60138159504017319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AE-4932-8BB1-82169EDFE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6755552"/>
        <c:axId val="1596761312"/>
      </c:areaChart>
      <c:catAx>
        <c:axId val="15967555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61312"/>
        <c:crosses val="autoZero"/>
        <c:auto val="1"/>
        <c:lblAlgn val="ctr"/>
        <c:lblOffset val="100"/>
        <c:noMultiLvlLbl val="0"/>
      </c:catAx>
      <c:valAx>
        <c:axId val="159676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55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Clustered Column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Charts!$B$1</c:f>
              <c:strCache>
                <c:ptCount val="1"/>
                <c:pt idx="0">
                  <c:v>Data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Charts!$B$2:$B$45</c:f>
              <c:numCache>
                <c:formatCode>#,##0.00</c:formatCode>
                <c:ptCount val="44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1</c:v>
                </c:pt>
                <c:pt idx="12">
                  <c:v>0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  <c:pt idx="19">
                  <c:v>0</c:v>
                </c:pt>
                <c:pt idx="20">
                  <c:v>-2</c:v>
                </c:pt>
                <c:pt idx="21">
                  <c:v>-2</c:v>
                </c:pt>
                <c:pt idx="22">
                  <c:v>5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-2</c:v>
                </c:pt>
                <c:pt idx="27">
                  <c:v>3</c:v>
                </c:pt>
                <c:pt idx="28">
                  <c:v>2</c:v>
                </c:pt>
                <c:pt idx="29">
                  <c:v>-5</c:v>
                </c:pt>
                <c:pt idx="30">
                  <c:v>0</c:v>
                </c:pt>
                <c:pt idx="31">
                  <c:v>5</c:v>
                </c:pt>
                <c:pt idx="32">
                  <c:v>-5</c:v>
                </c:pt>
                <c:pt idx="33">
                  <c:v>-2</c:v>
                </c:pt>
                <c:pt idx="34">
                  <c:v>-5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0</c:v>
                </c:pt>
                <c:pt idx="39">
                  <c:v>-4</c:v>
                </c:pt>
                <c:pt idx="40">
                  <c:v>5</c:v>
                </c:pt>
                <c:pt idx="41">
                  <c:v>-4</c:v>
                </c:pt>
                <c:pt idx="42">
                  <c:v>4</c:v>
                </c:pt>
                <c:pt idx="4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51-43F7-95E2-084586A26B4D}"/>
            </c:ext>
          </c:extLst>
        </c:ser>
        <c:ser>
          <c:idx val="2"/>
          <c:order val="1"/>
          <c:tx>
            <c:strRef>
              <c:f>Charts!$C$1</c:f>
              <c:strCache>
                <c:ptCount val="1"/>
                <c:pt idx="0">
                  <c:v>Data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Charts!$C$2:$C$45</c:f>
              <c:numCache>
                <c:formatCode>#,##0.00</c:formatCode>
                <c:ptCount val="44"/>
                <c:pt idx="0">
                  <c:v>1.8109214372981315</c:v>
                </c:pt>
                <c:pt idx="1">
                  <c:v>2.5905737989007691</c:v>
                </c:pt>
                <c:pt idx="2">
                  <c:v>1.8142262935476663</c:v>
                </c:pt>
                <c:pt idx="3">
                  <c:v>1.9550141650678929</c:v>
                </c:pt>
                <c:pt idx="4">
                  <c:v>2.8363339306848254</c:v>
                </c:pt>
                <c:pt idx="5">
                  <c:v>2.1596363152368427</c:v>
                </c:pt>
                <c:pt idx="6">
                  <c:v>1.9599325373471794</c:v>
                </c:pt>
                <c:pt idx="7">
                  <c:v>1.875014876681754</c:v>
                </c:pt>
                <c:pt idx="8">
                  <c:v>1.7917186200425816</c:v>
                </c:pt>
                <c:pt idx="9">
                  <c:v>0.44552623141760328</c:v>
                </c:pt>
                <c:pt idx="10">
                  <c:v>2.8153261591835714</c:v>
                </c:pt>
                <c:pt idx="11">
                  <c:v>1.4053785810924828</c:v>
                </c:pt>
                <c:pt idx="12">
                  <c:v>2.5741667309607252</c:v>
                </c:pt>
                <c:pt idx="13">
                  <c:v>2.5622602011899778</c:v>
                </c:pt>
                <c:pt idx="14">
                  <c:v>2.7485502859952482</c:v>
                </c:pt>
                <c:pt idx="15">
                  <c:v>9.3779590993076201E-2</c:v>
                </c:pt>
                <c:pt idx="16">
                  <c:v>2.9788967610697545</c:v>
                </c:pt>
                <c:pt idx="17">
                  <c:v>2.9496437594343314</c:v>
                </c:pt>
                <c:pt idx="18">
                  <c:v>4.2043461718417219E-2</c:v>
                </c:pt>
                <c:pt idx="19">
                  <c:v>2.8917730838956124</c:v>
                </c:pt>
                <c:pt idx="20">
                  <c:v>1.9999379201029699</c:v>
                </c:pt>
                <c:pt idx="21">
                  <c:v>0.84491926684303353</c:v>
                </c:pt>
                <c:pt idx="22">
                  <c:v>1.9883541494724741</c:v>
                </c:pt>
                <c:pt idx="23">
                  <c:v>2.0982753709135715</c:v>
                </c:pt>
                <c:pt idx="24">
                  <c:v>0.11478237085731069</c:v>
                </c:pt>
                <c:pt idx="25">
                  <c:v>0.39021720267095206</c:v>
                </c:pt>
                <c:pt idx="26">
                  <c:v>2.7287134654179281</c:v>
                </c:pt>
                <c:pt idx="27">
                  <c:v>0.63618417138910355</c:v>
                </c:pt>
                <c:pt idx="28">
                  <c:v>2.2069290019763321</c:v>
                </c:pt>
                <c:pt idx="29">
                  <c:v>0.50173815733843996</c:v>
                </c:pt>
                <c:pt idx="30">
                  <c:v>1.9618935058689135</c:v>
                </c:pt>
                <c:pt idx="31">
                  <c:v>0.27848121516603996</c:v>
                </c:pt>
                <c:pt idx="32">
                  <c:v>2.0345714347173249</c:v>
                </c:pt>
                <c:pt idx="33">
                  <c:v>0.32276640359913511</c:v>
                </c:pt>
                <c:pt idx="34">
                  <c:v>1.0553036448004516</c:v>
                </c:pt>
                <c:pt idx="35">
                  <c:v>1.0415518072153302</c:v>
                </c:pt>
                <c:pt idx="36">
                  <c:v>0.73324271528591056</c:v>
                </c:pt>
                <c:pt idx="37">
                  <c:v>0.72673451456429117</c:v>
                </c:pt>
                <c:pt idx="38">
                  <c:v>2.5846117410114227</c:v>
                </c:pt>
                <c:pt idx="39">
                  <c:v>0.3676493154073206</c:v>
                </c:pt>
                <c:pt idx="40">
                  <c:v>1.3885648278661464</c:v>
                </c:pt>
                <c:pt idx="41">
                  <c:v>1.1818591336976039</c:v>
                </c:pt>
                <c:pt idx="42">
                  <c:v>0.18444621686123341</c:v>
                </c:pt>
                <c:pt idx="43">
                  <c:v>0.43911508427168433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51-43F7-95E2-084586A26B4D}"/>
            </c:ext>
          </c:extLst>
        </c:ser>
        <c:ser>
          <c:idx val="3"/>
          <c:order val="2"/>
          <c:tx>
            <c:strRef>
              <c:f>Charts!$D$1</c:f>
              <c:strCache>
                <c:ptCount val="1"/>
                <c:pt idx="0">
                  <c:v>Data 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51-43F7-95E2-084586A26B4D}"/>
            </c:ext>
          </c:extLst>
        </c:ser>
        <c:ser>
          <c:idx val="4"/>
          <c:order val="3"/>
          <c:tx>
            <c:strRef>
              <c:f>Charts!$E$1</c:f>
              <c:strCache>
                <c:ptCount val="1"/>
                <c:pt idx="0">
                  <c:v>Data 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Charts!$E$2:$E$45</c:f>
              <c:numCache>
                <c:formatCode>#,##0.00</c:formatCode>
                <c:ptCount val="44"/>
                <c:pt idx="0">
                  <c:v>1.0535863885888921</c:v>
                </c:pt>
                <c:pt idx="1">
                  <c:v>-1.0937479096589318</c:v>
                </c:pt>
                <c:pt idx="2">
                  <c:v>21.436142209616996</c:v>
                </c:pt>
                <c:pt idx="3">
                  <c:v>-0.81114673752533961</c:v>
                </c:pt>
                <c:pt idx="4">
                  <c:v>1.7427168115770999</c:v>
                </c:pt>
                <c:pt idx="5">
                  <c:v>9.7998375208759789</c:v>
                </c:pt>
                <c:pt idx="6">
                  <c:v>2.6383475194258241</c:v>
                </c:pt>
                <c:pt idx="7">
                  <c:v>1.9667171440659352</c:v>
                </c:pt>
                <c:pt idx="8">
                  <c:v>-1.6572157673278893</c:v>
                </c:pt>
                <c:pt idx="9">
                  <c:v>-1.0721601939677019</c:v>
                </c:pt>
                <c:pt idx="10">
                  <c:v>-1.3667979593696533</c:v>
                </c:pt>
                <c:pt idx="11">
                  <c:v>3.7543815003844063</c:v>
                </c:pt>
                <c:pt idx="12">
                  <c:v>0</c:v>
                </c:pt>
                <c:pt idx="13">
                  <c:v>-7.0581234960348986</c:v>
                </c:pt>
                <c:pt idx="14">
                  <c:v>-2.382027490382121</c:v>
                </c:pt>
                <c:pt idx="15">
                  <c:v>8.9091714761648007</c:v>
                </c:pt>
                <c:pt idx="16">
                  <c:v>0</c:v>
                </c:pt>
                <c:pt idx="17">
                  <c:v>-0.56835412136087005</c:v>
                </c:pt>
                <c:pt idx="18">
                  <c:v>-2.8761874412424495</c:v>
                </c:pt>
                <c:pt idx="19">
                  <c:v>0</c:v>
                </c:pt>
                <c:pt idx="20">
                  <c:v>-1.0641587757944062</c:v>
                </c:pt>
                <c:pt idx="21">
                  <c:v>-1.4771883087268423</c:v>
                </c:pt>
                <c:pt idx="22">
                  <c:v>4.8113779209706999</c:v>
                </c:pt>
                <c:pt idx="23">
                  <c:v>2.297296339337628</c:v>
                </c:pt>
                <c:pt idx="24">
                  <c:v>1.2602684623351494</c:v>
                </c:pt>
                <c:pt idx="25">
                  <c:v>1.0110366391300989</c:v>
                </c:pt>
                <c:pt idx="26">
                  <c:v>-5.8299167359071875</c:v>
                </c:pt>
                <c:pt idx="27">
                  <c:v>8.6896473619859993</c:v>
                </c:pt>
                <c:pt idx="28">
                  <c:v>3.3840281939889536</c:v>
                </c:pt>
                <c:pt idx="29">
                  <c:v>-3.1115125260320426</c:v>
                </c:pt>
                <c:pt idx="30">
                  <c:v>0</c:v>
                </c:pt>
                <c:pt idx="31">
                  <c:v>2.5432131685481982</c:v>
                </c:pt>
                <c:pt idx="32">
                  <c:v>-2.533567579017987</c:v>
                </c:pt>
                <c:pt idx="33">
                  <c:v>-2.9546624453981676</c:v>
                </c:pt>
                <c:pt idx="34">
                  <c:v>-0.91017341412450004</c:v>
                </c:pt>
                <c:pt idx="35">
                  <c:v>3.0839267191792028</c:v>
                </c:pt>
                <c:pt idx="36">
                  <c:v>2.143960764507022</c:v>
                </c:pt>
                <c:pt idx="37">
                  <c:v>2.6838478218474151</c:v>
                </c:pt>
                <c:pt idx="38">
                  <c:v>0</c:v>
                </c:pt>
                <c:pt idx="39">
                  <c:v>-7.9571479379693519</c:v>
                </c:pt>
                <c:pt idx="40">
                  <c:v>4.6465086136534381</c:v>
                </c:pt>
                <c:pt idx="41">
                  <c:v>-3.0194676687115347</c:v>
                </c:pt>
                <c:pt idx="42">
                  <c:v>2.2154595164630355</c:v>
                </c:pt>
                <c:pt idx="43">
                  <c:v>0.60138159504017319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51-43F7-95E2-084586A26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6755552"/>
        <c:axId val="1596761312"/>
      </c:barChart>
      <c:catAx>
        <c:axId val="15967555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61312"/>
        <c:crosses val="autoZero"/>
        <c:auto val="1"/>
        <c:lblAlgn val="ctr"/>
        <c:lblOffset val="100"/>
        <c:noMultiLvlLbl val="0"/>
      </c:catAx>
      <c:valAx>
        <c:axId val="159676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5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Stacked Column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Charts!$B$1</c:f>
              <c:strCache>
                <c:ptCount val="1"/>
                <c:pt idx="0">
                  <c:v>Data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Charts!$B$2:$B$45</c:f>
              <c:numCache>
                <c:formatCode>#,##0.00</c:formatCode>
                <c:ptCount val="44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1</c:v>
                </c:pt>
                <c:pt idx="12">
                  <c:v>0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  <c:pt idx="19">
                  <c:v>0</c:v>
                </c:pt>
                <c:pt idx="20">
                  <c:v>-2</c:v>
                </c:pt>
                <c:pt idx="21">
                  <c:v>-2</c:v>
                </c:pt>
                <c:pt idx="22">
                  <c:v>5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-2</c:v>
                </c:pt>
                <c:pt idx="27">
                  <c:v>3</c:v>
                </c:pt>
                <c:pt idx="28">
                  <c:v>2</c:v>
                </c:pt>
                <c:pt idx="29">
                  <c:v>-5</c:v>
                </c:pt>
                <c:pt idx="30">
                  <c:v>0</c:v>
                </c:pt>
                <c:pt idx="31">
                  <c:v>5</c:v>
                </c:pt>
                <c:pt idx="32">
                  <c:v>-5</c:v>
                </c:pt>
                <c:pt idx="33">
                  <c:v>-2</c:v>
                </c:pt>
                <c:pt idx="34">
                  <c:v>-5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0</c:v>
                </c:pt>
                <c:pt idx="39">
                  <c:v>-4</c:v>
                </c:pt>
                <c:pt idx="40">
                  <c:v>5</c:v>
                </c:pt>
                <c:pt idx="41">
                  <c:v>-4</c:v>
                </c:pt>
                <c:pt idx="42">
                  <c:v>4</c:v>
                </c:pt>
                <c:pt idx="4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0-46DE-948B-9CCEDA9B3665}"/>
            </c:ext>
          </c:extLst>
        </c:ser>
        <c:ser>
          <c:idx val="2"/>
          <c:order val="1"/>
          <c:tx>
            <c:strRef>
              <c:f>Charts!$C$1</c:f>
              <c:strCache>
                <c:ptCount val="1"/>
                <c:pt idx="0">
                  <c:v>Data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Charts!$C$2:$C$45</c:f>
              <c:numCache>
                <c:formatCode>#,##0.00</c:formatCode>
                <c:ptCount val="44"/>
                <c:pt idx="0">
                  <c:v>1.8109214372981315</c:v>
                </c:pt>
                <c:pt idx="1">
                  <c:v>2.5905737989007691</c:v>
                </c:pt>
                <c:pt idx="2">
                  <c:v>1.8142262935476663</c:v>
                </c:pt>
                <c:pt idx="3">
                  <c:v>1.9550141650678929</c:v>
                </c:pt>
                <c:pt idx="4">
                  <c:v>2.8363339306848254</c:v>
                </c:pt>
                <c:pt idx="5">
                  <c:v>2.1596363152368427</c:v>
                </c:pt>
                <c:pt idx="6">
                  <c:v>1.9599325373471794</c:v>
                </c:pt>
                <c:pt idx="7">
                  <c:v>1.875014876681754</c:v>
                </c:pt>
                <c:pt idx="8">
                  <c:v>1.7917186200425816</c:v>
                </c:pt>
                <c:pt idx="9">
                  <c:v>0.44552623141760328</c:v>
                </c:pt>
                <c:pt idx="10">
                  <c:v>2.8153261591835714</c:v>
                </c:pt>
                <c:pt idx="11">
                  <c:v>1.4053785810924828</c:v>
                </c:pt>
                <c:pt idx="12">
                  <c:v>2.5741667309607252</c:v>
                </c:pt>
                <c:pt idx="13">
                  <c:v>2.5622602011899778</c:v>
                </c:pt>
                <c:pt idx="14">
                  <c:v>2.7485502859952482</c:v>
                </c:pt>
                <c:pt idx="15">
                  <c:v>9.3779590993076201E-2</c:v>
                </c:pt>
                <c:pt idx="16">
                  <c:v>2.9788967610697545</c:v>
                </c:pt>
                <c:pt idx="17">
                  <c:v>2.9496437594343314</c:v>
                </c:pt>
                <c:pt idx="18">
                  <c:v>4.2043461718417219E-2</c:v>
                </c:pt>
                <c:pt idx="19">
                  <c:v>2.8917730838956124</c:v>
                </c:pt>
                <c:pt idx="20">
                  <c:v>1.9999379201029699</c:v>
                </c:pt>
                <c:pt idx="21">
                  <c:v>0.84491926684303353</c:v>
                </c:pt>
                <c:pt idx="22">
                  <c:v>1.9883541494724741</c:v>
                </c:pt>
                <c:pt idx="23">
                  <c:v>2.0982753709135715</c:v>
                </c:pt>
                <c:pt idx="24">
                  <c:v>0.11478237085731069</c:v>
                </c:pt>
                <c:pt idx="25">
                  <c:v>0.39021720267095206</c:v>
                </c:pt>
                <c:pt idx="26">
                  <c:v>2.7287134654179281</c:v>
                </c:pt>
                <c:pt idx="27">
                  <c:v>0.63618417138910355</c:v>
                </c:pt>
                <c:pt idx="28">
                  <c:v>2.2069290019763321</c:v>
                </c:pt>
                <c:pt idx="29">
                  <c:v>0.50173815733843996</c:v>
                </c:pt>
                <c:pt idx="30">
                  <c:v>1.9618935058689135</c:v>
                </c:pt>
                <c:pt idx="31">
                  <c:v>0.27848121516603996</c:v>
                </c:pt>
                <c:pt idx="32">
                  <c:v>2.0345714347173249</c:v>
                </c:pt>
                <c:pt idx="33">
                  <c:v>0.32276640359913511</c:v>
                </c:pt>
                <c:pt idx="34">
                  <c:v>1.0553036448004516</c:v>
                </c:pt>
                <c:pt idx="35">
                  <c:v>1.0415518072153302</c:v>
                </c:pt>
                <c:pt idx="36">
                  <c:v>0.73324271528591056</c:v>
                </c:pt>
                <c:pt idx="37">
                  <c:v>0.72673451456429117</c:v>
                </c:pt>
                <c:pt idx="38">
                  <c:v>2.5846117410114227</c:v>
                </c:pt>
                <c:pt idx="39">
                  <c:v>0.3676493154073206</c:v>
                </c:pt>
                <c:pt idx="40">
                  <c:v>1.3885648278661464</c:v>
                </c:pt>
                <c:pt idx="41">
                  <c:v>1.1818591336976039</c:v>
                </c:pt>
                <c:pt idx="42">
                  <c:v>0.18444621686123341</c:v>
                </c:pt>
                <c:pt idx="43">
                  <c:v>0.43911508427168433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E0-46DE-948B-9CCEDA9B3665}"/>
            </c:ext>
          </c:extLst>
        </c:ser>
        <c:ser>
          <c:idx val="3"/>
          <c:order val="2"/>
          <c:tx>
            <c:strRef>
              <c:f>Charts!$D$1</c:f>
              <c:strCache>
                <c:ptCount val="1"/>
                <c:pt idx="0">
                  <c:v>Data 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E0-46DE-948B-9CCEDA9B3665}"/>
            </c:ext>
          </c:extLst>
        </c:ser>
        <c:ser>
          <c:idx val="4"/>
          <c:order val="3"/>
          <c:tx>
            <c:strRef>
              <c:f>Charts!$E$1</c:f>
              <c:strCache>
                <c:ptCount val="1"/>
                <c:pt idx="0">
                  <c:v>Data 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Charts!$E$2:$E$45</c:f>
              <c:numCache>
                <c:formatCode>#,##0.00</c:formatCode>
                <c:ptCount val="44"/>
                <c:pt idx="0">
                  <c:v>1.0535863885888921</c:v>
                </c:pt>
                <c:pt idx="1">
                  <c:v>-1.0937479096589318</c:v>
                </c:pt>
                <c:pt idx="2">
                  <c:v>21.436142209616996</c:v>
                </c:pt>
                <c:pt idx="3">
                  <c:v>-0.81114673752533961</c:v>
                </c:pt>
                <c:pt idx="4">
                  <c:v>1.7427168115770999</c:v>
                </c:pt>
                <c:pt idx="5">
                  <c:v>9.7998375208759789</c:v>
                </c:pt>
                <c:pt idx="6">
                  <c:v>2.6383475194258241</c:v>
                </c:pt>
                <c:pt idx="7">
                  <c:v>1.9667171440659352</c:v>
                </c:pt>
                <c:pt idx="8">
                  <c:v>-1.6572157673278893</c:v>
                </c:pt>
                <c:pt idx="9">
                  <c:v>-1.0721601939677019</c:v>
                </c:pt>
                <c:pt idx="10">
                  <c:v>-1.3667979593696533</c:v>
                </c:pt>
                <c:pt idx="11">
                  <c:v>3.7543815003844063</c:v>
                </c:pt>
                <c:pt idx="12">
                  <c:v>0</c:v>
                </c:pt>
                <c:pt idx="13">
                  <c:v>-7.0581234960348986</c:v>
                </c:pt>
                <c:pt idx="14">
                  <c:v>-2.382027490382121</c:v>
                </c:pt>
                <c:pt idx="15">
                  <c:v>8.9091714761648007</c:v>
                </c:pt>
                <c:pt idx="16">
                  <c:v>0</c:v>
                </c:pt>
                <c:pt idx="17">
                  <c:v>-0.56835412136087005</c:v>
                </c:pt>
                <c:pt idx="18">
                  <c:v>-2.8761874412424495</c:v>
                </c:pt>
                <c:pt idx="19">
                  <c:v>0</c:v>
                </c:pt>
                <c:pt idx="20">
                  <c:v>-1.0641587757944062</c:v>
                </c:pt>
                <c:pt idx="21">
                  <c:v>-1.4771883087268423</c:v>
                </c:pt>
                <c:pt idx="22">
                  <c:v>4.8113779209706999</c:v>
                </c:pt>
                <c:pt idx="23">
                  <c:v>2.297296339337628</c:v>
                </c:pt>
                <c:pt idx="24">
                  <c:v>1.2602684623351494</c:v>
                </c:pt>
                <c:pt idx="25">
                  <c:v>1.0110366391300989</c:v>
                </c:pt>
                <c:pt idx="26">
                  <c:v>-5.8299167359071875</c:v>
                </c:pt>
                <c:pt idx="27">
                  <c:v>8.6896473619859993</c:v>
                </c:pt>
                <c:pt idx="28">
                  <c:v>3.3840281939889536</c:v>
                </c:pt>
                <c:pt idx="29">
                  <c:v>-3.1115125260320426</c:v>
                </c:pt>
                <c:pt idx="30">
                  <c:v>0</c:v>
                </c:pt>
                <c:pt idx="31">
                  <c:v>2.5432131685481982</c:v>
                </c:pt>
                <c:pt idx="32">
                  <c:v>-2.533567579017987</c:v>
                </c:pt>
                <c:pt idx="33">
                  <c:v>-2.9546624453981676</c:v>
                </c:pt>
                <c:pt idx="34">
                  <c:v>-0.91017341412450004</c:v>
                </c:pt>
                <c:pt idx="35">
                  <c:v>3.0839267191792028</c:v>
                </c:pt>
                <c:pt idx="36">
                  <c:v>2.143960764507022</c:v>
                </c:pt>
                <c:pt idx="37">
                  <c:v>2.6838478218474151</c:v>
                </c:pt>
                <c:pt idx="38">
                  <c:v>0</c:v>
                </c:pt>
                <c:pt idx="39">
                  <c:v>-7.9571479379693519</c:v>
                </c:pt>
                <c:pt idx="40">
                  <c:v>4.6465086136534381</c:v>
                </c:pt>
                <c:pt idx="41">
                  <c:v>-3.0194676687115347</c:v>
                </c:pt>
                <c:pt idx="42">
                  <c:v>2.2154595164630355</c:v>
                </c:pt>
                <c:pt idx="43">
                  <c:v>0.60138159504017319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E0-46DE-948B-9CCEDA9B3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6755552"/>
        <c:axId val="1596761312"/>
      </c:barChart>
      <c:catAx>
        <c:axId val="15967555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61312"/>
        <c:crosses val="autoZero"/>
        <c:auto val="1"/>
        <c:lblAlgn val="ctr"/>
        <c:lblOffset val="100"/>
        <c:noMultiLvlLbl val="0"/>
      </c:catAx>
      <c:valAx>
        <c:axId val="159676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5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Clustered Bar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Charts!$B$1</c:f>
              <c:strCache>
                <c:ptCount val="1"/>
                <c:pt idx="0">
                  <c:v>Data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Charts!$B$2:$B$45</c:f>
              <c:numCache>
                <c:formatCode>#,##0.00</c:formatCode>
                <c:ptCount val="44"/>
                <c:pt idx="0">
                  <c:v>2</c:v>
                </c:pt>
                <c:pt idx="1">
                  <c:v>-1</c:v>
                </c:pt>
                <c:pt idx="2">
                  <c:v>4</c:v>
                </c:pt>
                <c:pt idx="3">
                  <c:v>-1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1</c:v>
                </c:pt>
                <c:pt idx="12">
                  <c:v>0</c:v>
                </c:pt>
                <c:pt idx="13">
                  <c:v>-3</c:v>
                </c:pt>
                <c:pt idx="14">
                  <c:v>-2</c:v>
                </c:pt>
                <c:pt idx="15">
                  <c:v>4</c:v>
                </c:pt>
                <c:pt idx="16">
                  <c:v>0</c:v>
                </c:pt>
                <c:pt idx="17">
                  <c:v>-1</c:v>
                </c:pt>
                <c:pt idx="18">
                  <c:v>-4</c:v>
                </c:pt>
                <c:pt idx="19">
                  <c:v>0</c:v>
                </c:pt>
                <c:pt idx="20">
                  <c:v>-2</c:v>
                </c:pt>
                <c:pt idx="21">
                  <c:v>-2</c:v>
                </c:pt>
                <c:pt idx="22">
                  <c:v>5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-2</c:v>
                </c:pt>
                <c:pt idx="27">
                  <c:v>3</c:v>
                </c:pt>
                <c:pt idx="28">
                  <c:v>2</c:v>
                </c:pt>
                <c:pt idx="29">
                  <c:v>-5</c:v>
                </c:pt>
                <c:pt idx="30">
                  <c:v>0</c:v>
                </c:pt>
                <c:pt idx="31">
                  <c:v>5</c:v>
                </c:pt>
                <c:pt idx="32">
                  <c:v>-5</c:v>
                </c:pt>
                <c:pt idx="33">
                  <c:v>-2</c:v>
                </c:pt>
                <c:pt idx="34">
                  <c:v>-5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0</c:v>
                </c:pt>
                <c:pt idx="39">
                  <c:v>-4</c:v>
                </c:pt>
                <c:pt idx="40">
                  <c:v>5</c:v>
                </c:pt>
                <c:pt idx="41">
                  <c:v>-4</c:v>
                </c:pt>
                <c:pt idx="42">
                  <c:v>4</c:v>
                </c:pt>
                <c:pt idx="4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92-4D95-82B1-ADBC8FB2FA9B}"/>
            </c:ext>
          </c:extLst>
        </c:ser>
        <c:ser>
          <c:idx val="2"/>
          <c:order val="1"/>
          <c:tx>
            <c:strRef>
              <c:f>Charts!$C$1</c:f>
              <c:strCache>
                <c:ptCount val="1"/>
                <c:pt idx="0">
                  <c:v>Data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Charts!$C$2:$C$45</c:f>
              <c:numCache>
                <c:formatCode>#,##0.00</c:formatCode>
                <c:ptCount val="44"/>
                <c:pt idx="0">
                  <c:v>1.8109214372981315</c:v>
                </c:pt>
                <c:pt idx="1">
                  <c:v>2.5905737989007691</c:v>
                </c:pt>
                <c:pt idx="2">
                  <c:v>1.8142262935476663</c:v>
                </c:pt>
                <c:pt idx="3">
                  <c:v>1.9550141650678929</c:v>
                </c:pt>
                <c:pt idx="4">
                  <c:v>2.8363339306848254</c:v>
                </c:pt>
                <c:pt idx="5">
                  <c:v>2.1596363152368427</c:v>
                </c:pt>
                <c:pt idx="6">
                  <c:v>1.9599325373471794</c:v>
                </c:pt>
                <c:pt idx="7">
                  <c:v>1.875014876681754</c:v>
                </c:pt>
                <c:pt idx="8">
                  <c:v>1.7917186200425816</c:v>
                </c:pt>
                <c:pt idx="9">
                  <c:v>0.44552623141760328</c:v>
                </c:pt>
                <c:pt idx="10">
                  <c:v>2.8153261591835714</c:v>
                </c:pt>
                <c:pt idx="11">
                  <c:v>1.4053785810924828</c:v>
                </c:pt>
                <c:pt idx="12">
                  <c:v>2.5741667309607252</c:v>
                </c:pt>
                <c:pt idx="13">
                  <c:v>2.5622602011899778</c:v>
                </c:pt>
                <c:pt idx="14">
                  <c:v>2.7485502859952482</c:v>
                </c:pt>
                <c:pt idx="15">
                  <c:v>9.3779590993076201E-2</c:v>
                </c:pt>
                <c:pt idx="16">
                  <c:v>2.9788967610697545</c:v>
                </c:pt>
                <c:pt idx="17">
                  <c:v>2.9496437594343314</c:v>
                </c:pt>
                <c:pt idx="18">
                  <c:v>4.2043461718417219E-2</c:v>
                </c:pt>
                <c:pt idx="19">
                  <c:v>2.8917730838956124</c:v>
                </c:pt>
                <c:pt idx="20">
                  <c:v>1.9999379201029699</c:v>
                </c:pt>
                <c:pt idx="21">
                  <c:v>0.84491926684303353</c:v>
                </c:pt>
                <c:pt idx="22">
                  <c:v>1.9883541494724741</c:v>
                </c:pt>
                <c:pt idx="23">
                  <c:v>2.0982753709135715</c:v>
                </c:pt>
                <c:pt idx="24">
                  <c:v>0.11478237085731069</c:v>
                </c:pt>
                <c:pt idx="25">
                  <c:v>0.39021720267095206</c:v>
                </c:pt>
                <c:pt idx="26">
                  <c:v>2.7287134654179281</c:v>
                </c:pt>
                <c:pt idx="27">
                  <c:v>0.63618417138910355</c:v>
                </c:pt>
                <c:pt idx="28">
                  <c:v>2.2069290019763321</c:v>
                </c:pt>
                <c:pt idx="29">
                  <c:v>0.50173815733843996</c:v>
                </c:pt>
                <c:pt idx="30">
                  <c:v>1.9618935058689135</c:v>
                </c:pt>
                <c:pt idx="31">
                  <c:v>0.27848121516603996</c:v>
                </c:pt>
                <c:pt idx="32">
                  <c:v>2.0345714347173249</c:v>
                </c:pt>
                <c:pt idx="33">
                  <c:v>0.32276640359913511</c:v>
                </c:pt>
                <c:pt idx="34">
                  <c:v>1.0553036448004516</c:v>
                </c:pt>
                <c:pt idx="35">
                  <c:v>1.0415518072153302</c:v>
                </c:pt>
                <c:pt idx="36">
                  <c:v>0.73324271528591056</c:v>
                </c:pt>
                <c:pt idx="37">
                  <c:v>0.72673451456429117</c:v>
                </c:pt>
                <c:pt idx="38">
                  <c:v>2.5846117410114227</c:v>
                </c:pt>
                <c:pt idx="39">
                  <c:v>0.3676493154073206</c:v>
                </c:pt>
                <c:pt idx="40">
                  <c:v>1.3885648278661464</c:v>
                </c:pt>
                <c:pt idx="41">
                  <c:v>1.1818591336976039</c:v>
                </c:pt>
                <c:pt idx="42">
                  <c:v>0.18444621686123341</c:v>
                </c:pt>
                <c:pt idx="43">
                  <c:v>0.43911508427168433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92-4D95-82B1-ADBC8FB2FA9B}"/>
            </c:ext>
          </c:extLst>
        </c:ser>
        <c:ser>
          <c:idx val="3"/>
          <c:order val="2"/>
          <c:tx>
            <c:strRef>
              <c:f>Charts!$D$1</c:f>
              <c:strCache>
                <c:ptCount val="1"/>
                <c:pt idx="0">
                  <c:v>Data 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Charts!$D$2:$D$45</c:f>
              <c:numCache>
                <c:formatCode>#,##0.00</c:formatCode>
                <c:ptCount val="44"/>
                <c:pt idx="0">
                  <c:v>3.8142053619659535</c:v>
                </c:pt>
                <c:pt idx="1">
                  <c:v>7.8693798891939446</c:v>
                </c:pt>
                <c:pt idx="2">
                  <c:v>2.092017049945547</c:v>
                </c:pt>
                <c:pt idx="3">
                  <c:v>8.3200751839804798</c:v>
                </c:pt>
                <c:pt idx="4">
                  <c:v>6.211213271338865</c:v>
                </c:pt>
                <c:pt idx="5">
                  <c:v>0.89690823635206085</c:v>
                </c:pt>
                <c:pt idx="6">
                  <c:v>3.5676022907838592</c:v>
                </c:pt>
                <c:pt idx="7">
                  <c:v>0.15475364784804269</c:v>
                </c:pt>
                <c:pt idx="8">
                  <c:v>0.84632906110049366</c:v>
                </c:pt>
                <c:pt idx="9">
                  <c:v>3.8123899189198651</c:v>
                </c:pt>
                <c:pt idx="10">
                  <c:v>1.4016699417898049</c:v>
                </c:pt>
                <c:pt idx="11">
                  <c:v>5.912547565525359</c:v>
                </c:pt>
                <c:pt idx="12">
                  <c:v>4.6358807386385816</c:v>
                </c:pt>
                <c:pt idx="13">
                  <c:v>6.714489127724371</c:v>
                </c:pt>
                <c:pt idx="14">
                  <c:v>5.3358632489228484</c:v>
                </c:pt>
                <c:pt idx="15">
                  <c:v>6.7742326635337236</c:v>
                </c:pt>
                <c:pt idx="16">
                  <c:v>7.4212839803512924</c:v>
                </c:pt>
                <c:pt idx="17">
                  <c:v>2.5024349903241392</c:v>
                </c:pt>
                <c:pt idx="18">
                  <c:v>4.9238457073952988</c:v>
                </c:pt>
                <c:pt idx="19">
                  <c:v>2.4795234894810392</c:v>
                </c:pt>
                <c:pt idx="20">
                  <c:v>0.88527709558692602</c:v>
                </c:pt>
                <c:pt idx="21">
                  <c:v>3.4355207351112602</c:v>
                </c:pt>
                <c:pt idx="22">
                  <c:v>5.4516765151590931</c:v>
                </c:pt>
                <c:pt idx="23">
                  <c:v>4.1786254072598457</c:v>
                </c:pt>
                <c:pt idx="24">
                  <c:v>3.3850317199417468</c:v>
                </c:pt>
                <c:pt idx="25">
                  <c:v>9.0600681993983994</c:v>
                </c:pt>
                <c:pt idx="26">
                  <c:v>3.4948126228094898</c:v>
                </c:pt>
                <c:pt idx="27">
                  <c:v>2.7074059326877356</c:v>
                </c:pt>
                <c:pt idx="28">
                  <c:v>5.1237431334005894</c:v>
                </c:pt>
                <c:pt idx="29">
                  <c:v>3.7592166746530098</c:v>
                </c:pt>
                <c:pt idx="30">
                  <c:v>9.4280057220096154</c:v>
                </c:pt>
                <c:pt idx="31">
                  <c:v>2.5282354608785393</c:v>
                </c:pt>
                <c:pt idx="32">
                  <c:v>0.4332367863427744</c:v>
                </c:pt>
                <c:pt idx="33">
                  <c:v>5.3763937328217626</c:v>
                </c:pt>
                <c:pt idx="34">
                  <c:v>8.4434090802367123</c:v>
                </c:pt>
                <c:pt idx="35">
                  <c:v>8.3935336833090748</c:v>
                </c:pt>
                <c:pt idx="36">
                  <c:v>1.6434409096585889</c:v>
                </c:pt>
                <c:pt idx="37">
                  <c:v>0.47272517020168436</c:v>
                </c:pt>
                <c:pt idx="38">
                  <c:v>1.6735700189346414</c:v>
                </c:pt>
                <c:pt idx="39">
                  <c:v>4.8538296270728907</c:v>
                </c:pt>
                <c:pt idx="40">
                  <c:v>4.6698327346125108</c:v>
                </c:pt>
                <c:pt idx="41">
                  <c:v>8.2441451067236198</c:v>
                </c:pt>
                <c:pt idx="42">
                  <c:v>4.5020291525664913</c:v>
                </c:pt>
                <c:pt idx="43">
                  <c:v>6.6451210924288446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92-4D95-82B1-ADBC8FB2FA9B}"/>
            </c:ext>
          </c:extLst>
        </c:ser>
        <c:ser>
          <c:idx val="4"/>
          <c:order val="3"/>
          <c:tx>
            <c:strRef>
              <c:f>Charts!$E$1</c:f>
              <c:strCache>
                <c:ptCount val="1"/>
                <c:pt idx="0">
                  <c:v>Data 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Charts!$A$2:$A$45</c:f>
              <c:numCache>
                <c:formatCode>#,##0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Charts!$E$2:$E$45</c:f>
              <c:numCache>
                <c:formatCode>#,##0.00</c:formatCode>
                <c:ptCount val="44"/>
                <c:pt idx="0">
                  <c:v>1.0535863885888921</c:v>
                </c:pt>
                <c:pt idx="1">
                  <c:v>-1.0937479096589318</c:v>
                </c:pt>
                <c:pt idx="2">
                  <c:v>21.436142209616996</c:v>
                </c:pt>
                <c:pt idx="3">
                  <c:v>-0.81114673752533961</c:v>
                </c:pt>
                <c:pt idx="4">
                  <c:v>1.7427168115770999</c:v>
                </c:pt>
                <c:pt idx="5">
                  <c:v>9.7998375208759789</c:v>
                </c:pt>
                <c:pt idx="6">
                  <c:v>2.6383475194258241</c:v>
                </c:pt>
                <c:pt idx="7">
                  <c:v>1.9667171440659352</c:v>
                </c:pt>
                <c:pt idx="8">
                  <c:v>-1.6572157673278893</c:v>
                </c:pt>
                <c:pt idx="9">
                  <c:v>-1.0721601939677019</c:v>
                </c:pt>
                <c:pt idx="10">
                  <c:v>-1.3667979593696533</c:v>
                </c:pt>
                <c:pt idx="11">
                  <c:v>3.7543815003844063</c:v>
                </c:pt>
                <c:pt idx="12">
                  <c:v>0</c:v>
                </c:pt>
                <c:pt idx="13">
                  <c:v>-7.0581234960348986</c:v>
                </c:pt>
                <c:pt idx="14">
                  <c:v>-2.382027490382121</c:v>
                </c:pt>
                <c:pt idx="15">
                  <c:v>8.9091714761648007</c:v>
                </c:pt>
                <c:pt idx="16">
                  <c:v>0</c:v>
                </c:pt>
                <c:pt idx="17">
                  <c:v>-0.56835412136087005</c:v>
                </c:pt>
                <c:pt idx="18">
                  <c:v>-2.8761874412424495</c:v>
                </c:pt>
                <c:pt idx="19">
                  <c:v>0</c:v>
                </c:pt>
                <c:pt idx="20">
                  <c:v>-1.0641587757944062</c:v>
                </c:pt>
                <c:pt idx="21">
                  <c:v>-1.4771883087268423</c:v>
                </c:pt>
                <c:pt idx="22">
                  <c:v>4.8113779209706999</c:v>
                </c:pt>
                <c:pt idx="23">
                  <c:v>2.297296339337628</c:v>
                </c:pt>
                <c:pt idx="24">
                  <c:v>1.2602684623351494</c:v>
                </c:pt>
                <c:pt idx="25">
                  <c:v>1.0110366391300989</c:v>
                </c:pt>
                <c:pt idx="26">
                  <c:v>-5.8299167359071875</c:v>
                </c:pt>
                <c:pt idx="27">
                  <c:v>8.6896473619859993</c:v>
                </c:pt>
                <c:pt idx="28">
                  <c:v>3.3840281939889536</c:v>
                </c:pt>
                <c:pt idx="29">
                  <c:v>-3.1115125260320426</c:v>
                </c:pt>
                <c:pt idx="30">
                  <c:v>0</c:v>
                </c:pt>
                <c:pt idx="31">
                  <c:v>2.5432131685481982</c:v>
                </c:pt>
                <c:pt idx="32">
                  <c:v>-2.533567579017987</c:v>
                </c:pt>
                <c:pt idx="33">
                  <c:v>-2.9546624453981676</c:v>
                </c:pt>
                <c:pt idx="34">
                  <c:v>-0.91017341412450004</c:v>
                </c:pt>
                <c:pt idx="35">
                  <c:v>3.0839267191792028</c:v>
                </c:pt>
                <c:pt idx="36">
                  <c:v>2.143960764507022</c:v>
                </c:pt>
                <c:pt idx="37">
                  <c:v>2.6838478218474151</c:v>
                </c:pt>
                <c:pt idx="38">
                  <c:v>0</c:v>
                </c:pt>
                <c:pt idx="39">
                  <c:v>-7.9571479379693519</c:v>
                </c:pt>
                <c:pt idx="40">
                  <c:v>4.6465086136534381</c:v>
                </c:pt>
                <c:pt idx="41">
                  <c:v>-3.0194676687115347</c:v>
                </c:pt>
                <c:pt idx="42">
                  <c:v>2.2154595164630355</c:v>
                </c:pt>
                <c:pt idx="43">
                  <c:v>0.60138159504017319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92-4D95-82B1-ADBC8FB2F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6755552"/>
        <c:axId val="1596761312"/>
      </c:barChart>
      <c:catAx>
        <c:axId val="15967555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61312"/>
        <c:crosses val="autoZero"/>
        <c:auto val="1"/>
        <c:lblAlgn val="ctr"/>
        <c:lblOffset val="100"/>
        <c:noMultiLvlLbl val="0"/>
      </c:catAx>
      <c:valAx>
        <c:axId val="1596761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675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Histogram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Histogram</a:t>
          </a:r>
        </a:p>
      </cx:txPr>
    </cx:title>
    <cx:plotArea>
      <cx:plotAreaRegion>
        <cx:series layoutId="clusteredColumn" uniqueId="{F558AB00-372F-441C-A6A5-431CACEC9CA4}">
          <cx:tx>
            <cx:txData>
              <cx:f>_xlchart.v1.0</cx:f>
              <cx:v>Data 3</cx:v>
            </cx:txData>
          </cx:tx>
          <cx:dataId val="0"/>
          <cx:layoutPr>
            <cx:binning intervalClosed="r"/>
          </cx:layoutPr>
          <cx:axisId val="1"/>
        </cx:series>
        <cx:series layoutId="paretoLine" ownerIdx="0" uniqueId="{DCEB6611-352B-4126-9241-B32FC34A0C26}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_xlchart.v2.3</cx:f>
      </cx:numDim>
    </cx:data>
  </cx:chartData>
  <cx:chart>
    <cx:title pos="t" align="ctr" overlay="0">
      <cx:tx>
        <cx:txData>
          <cx:v>Funnel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Funnel</a:t>
          </a:r>
        </a:p>
      </cx:txPr>
    </cx:title>
    <cx:plotArea>
      <cx:plotAreaRegion>
        <cx:series layoutId="funnel" uniqueId="{330BAE36-8A10-43D8-B858-89FE0F8490F2}">
          <cx:tx>
            <cx:txData>
              <cx:f>_xlchart.v2.2</cx:f>
              <cx:v>Data 3</cx:v>
            </cx:txData>
          </cx:tx>
          <cx:dataLabels>
            <cx:visibility seriesName="0" categoryName="0" value="1"/>
          </cx:dataLabels>
          <cx:dataId val="0"/>
        </cx:series>
      </cx:plotAreaRegion>
      <cx:axis id="0">
        <cx:catScaling gapWidth="0.0599999987"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_xlchart.v1.10</cx:f>
      </cx:numDim>
    </cx:data>
    <cx:data id="1">
      <cx:numDim type="val">
        <cx:f>_xlchart.v1.12</cx:f>
      </cx:numDim>
    </cx:data>
    <cx:data id="2">
      <cx:numDim type="val">
        <cx:f>_xlchart.v1.14</cx:f>
      </cx:numDim>
    </cx:data>
    <cx:data id="3">
      <cx:numDim type="val">
        <cx:f>_xlchart.v1.16</cx:f>
      </cx:numDim>
    </cx:data>
  </cx:chartData>
  <cx:chart>
    <cx:title pos="t" align="ctr" overlay="0">
      <cx:tx>
        <cx:txData>
          <cx:v>Box &amp; Whisker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Box &amp; Whisker</a:t>
          </a:r>
        </a:p>
      </cx:txPr>
    </cx:title>
    <cx:plotArea>
      <cx:plotAreaRegion>
        <cx:series layoutId="boxWhisker" uniqueId="{D65AFA21-CD5F-4652-8A42-946C96E37A59}">
          <cx:tx>
            <cx:txData>
              <cx:f>_xlchart.v1.9</cx:f>
              <cx:v>Data 1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5FC87B87-ADEA-4D53-A6AE-89073E6B5EFE}">
          <cx:tx>
            <cx:txData>
              <cx:f>_xlchart.v1.11</cx:f>
              <cx:v>Data 2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C40956A-182E-43BD-AC57-C8CD8A57406E}">
          <cx:tx>
            <cx:txData>
              <cx:f>_xlchart.v1.13</cx:f>
              <cx:v>Data 3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0B48F426-1BD4-4B1D-AAB5-DD1271EFB389}">
          <cx:tx>
            <cx:txData>
              <cx:f>_xlchart.v1.15</cx:f>
              <cx:v>Data 4</cx:v>
            </cx:txData>
          </cx:tx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size">
        <cx:f>_xlchart.v1.5</cx:f>
      </cx:numDim>
    </cx:data>
  </cx:chartData>
  <cx:chart>
    <cx:title pos="t" align="ctr" overlay="0">
      <cx:tx>
        <cx:txData>
          <cx:v>Sunburst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Sunburst</a:t>
          </a:r>
        </a:p>
      </cx:txPr>
    </cx:title>
    <cx:plotArea>
      <cx:plotAreaRegion>
        <cx:series layoutId="sunburst" uniqueId="{527BBB0D-63DB-4202-9DC3-F6B906ADB344}">
          <cx:dataLabels pos="ctr">
            <cx:visibility seriesName="0" categoryName="1" value="0"/>
          </cx:dataLabels>
          <cx:dataId val="0"/>
        </cx:series>
      </cx:plotAreaRegion>
    </cx:plotArea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size">
        <cx:f>_xlchart.v1.8</cx:f>
      </cx:numDim>
    </cx:data>
  </cx:chartData>
  <cx:chart>
    <cx:title pos="t" align="ctr" overlay="0">
      <cx:tx>
        <cx:txData>
          <cx:v>Tree Map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Tree Map</a:t>
          </a:r>
        </a:p>
      </cx:txPr>
    </cx:title>
    <cx:plotArea>
      <cx:plotAreaRegion>
        <cx:series layoutId="treemap" uniqueId="{7EB8801A-4C9B-43C6-9DC2-C7529D0A0899}">
          <cx:tx>
            <cx:txData>
              <cx:f>_xlchart.v1.7</cx:f>
              <cx:v>Sales</cx:v>
            </cx:txData>
          </cx:tx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_xlchart.v5.26</cx:f>
        <cx:nf>_xlchart.v5.25</cx:nf>
      </cx:strDim>
      <cx:numDim type="colorVal">
        <cx:f>_xlchart.v5.28</cx:f>
        <cx:nf>_xlchart.v5.27</cx:nf>
      </cx:numDim>
    </cx:data>
  </cx:chartData>
  <cx:chart>
    <cx:title pos="t" align="ctr" overlay="0">
      <cx:tx>
        <cx:txData>
          <cx:v>Map of Europe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Map of Europe</a:t>
          </a:r>
        </a:p>
      </cx:txPr>
    </cx:title>
    <cx:plotArea>
      <cx:plotAreaRegion>
        <cx:series layoutId="regionMap" uniqueId="{760ACC29-0A3C-43ED-9006-56325790BC49}">
          <cx:dataId val="0"/>
          <cx:layoutPr>
            <cx:geography cultureLanguage="en-US" cultureRegion="GB" attribution="Powered by Bing">
              <cx:geoCache provider="{E9337A44-BEBE-4D9F-B70C-5C5E7DAFC167}">
                <cx:binary>xHrZcuU4kuWvhMXzMBIbAbCssswGJO+mLbSEtheaQhEiAS4gAS4gv75duVVmTHV1j02bjV4kcbkE
He7Hzzl+//4a/vbafH9xH0LbdP5vr+Hnj9U49n/76Sf/Wn1vX/ynVr866+3b+OnVtj/Ztzf9+v2n
b+5l0V35E0GY/fRavbjxe/j4j7/Dp5Xf7bl9fRm17a6n7269+e6nZvT/5ty/PPXh1U7d+H57CZ/0
88f9d9e+dOvHD9+7UY/r3dp///njX675+OGnHz/p/3jqhwYWNk7f4N4Yf0IJTqTgKPnlR3z80Niu
/O00Rp+oRBIJKdEvP/j3R1++tHD7f2M9v6zm5ds39937D7/9/tONf1n8n45rb9Nf3z217wvN8l/e
7Ke/xvYff//hALzrD0f+FP4fA/Nfnfox+jv30r1+/z0C/+/BZ/wTJ0yihPw16uQTiyUVXIpf9yRJ
fn/mr1H/r9fxr4P++30/xPz3wz+GfHfz/z/kx/Gl+R9Md0Y/xSSOYyTZH/n853QnnzB/P/FbtqMf
0v2/XM2/jvtvt/0Q9t+O/hj1493/RNT/8yL4Aw2yl/El/wVG/lQH//7s7wX0w63/Do1+Barjt58/
Yob+BE7vH/Hbfb8m9fnLOOuX3xP9jxu+v/jx549EfiI04TyBipCIcSk/fli+/3IGfUoEoSLhkjEm
CSMfP3TWjRVgm/yEJOY4IZzwJKYYTnk7/XIq/sQF43C9ZAkmGCV/wPZn26yl7f4IxG//f+im9rPV
3eh//sgQ+/ih//W694UKxBiNGUtgCQkV8CTIm/715QZ6A1yO/1cdxNoJaURG47h7a5MxeepaprfM
ltO+oVH5ve7moVNTGeRTsTX1lMt1Chdo8APb4aRh99xtda8iHDmhCsNLk6+03/Zm69cqdVKwkMa6
FijHlmCvLGuaLiuSwT4VmMdTbmTM+SkJk8Cpm2Yy5K2ohU7ruFgnNa3I7nAsCnJGx5ovab1U9R1E
bayVa7bwGph10b6N2TiqrZceqdJitKTRsqxNKmnQnapiPZjcDhrv6oqhRcWhQDot2sY80kayUjE+
J7Py6+D6nNKKxorOEX1pdBiC6gJnVm2WOXQgSx2dCkxXFftl+zwnRffmtyo61dq2WTEP4UY0m7su
4lqUGdqID7uWkualra2cHlY8dbWiE0ouRtKulzFZ11othq336xriKg9TXx2TpNbtTjuJn9Yunl3K
ezYnu6ErtkdXlX2V1UnXv4TaO67GOiKlqimSY8YpbwpVzZHDuTSj+OaWSJfpNlbMqa7X8YWY+Faq
YWhYmenOTW9VXOr7ksFj8oZKXqedF5FIzVJWjWrQEl3gKhHbyayu/LL2zFGVtMv2MOvG9qqbqjgo
Pc+FTaeiSFwGZKK8H5EJZepamwx7N0s0KGG4c6rndhlP2tNiTNkWM5R3TVW3aq0x6tNi68RxWbtx
SsvZ4G/TlNAT7aNWqgW7sk7nuZ4ufdNXZD8QeB3YXhpbxZYixLt+m6fT2pKpT10xFRCSQi8sxaSd
i2z0Ii6zzo29O8x2wo/JKIdEBeGoVhGZs8lGq8hxP7VIrWywSYaIn86nmdZdBhQH1jCLoVwOExfr
VxrF3SNzxkLOSBu+RkkxbGod4oZlE2OVzsaJhSIdpwJSya16oymZuu7coaioskr74ZpFon4weENd
apu4/rYUXTSmlRb8S9saXuW1NKiHrSpNnc9LN6pF4uRxnGtdK1Y2fE5X8b71NjRtr2gyuSEPdooe
2DrU/DA3U/mGZL2s+26ZWp4t1Ov6KqAaaWUT0g1ZF/p1Xw1Lm6S4ILRJOXHVfbGViU8NM4Xbl65P
pDIj3e57Z4xWeiWDTsfV4z6NnFuqtGqJqHZRzaYmbRmmo5rMMp570ywmrcvFRYoPyfgcpoE+FNK5
IqN4Y1Xa967wF1TWs1E4MYvb1Txa+zPbio4dy9JO7kglac1Ob2X7FSVM1wcZeX/ZmFGbq3WJJnRY
BN5w6v0G+46jiviUuWKQqWuSLU5XLcolcwOTfB/JphBpnyShSwfit3AKuCruxGqhmtFmlyrTvZ6v
pZMWn3TEmvgQXGDLbehRjZ+9JAbnlR5Zm4YGhz4b3OYfHSQDU5Vd5qBaR+c2JatxQ8olXo1Me25q
Z1TvYZOudF3FxXW5EKFVVUR+zsjokuV8WjXF+3buWHVZ00S/jTxUs6rqZE4AfpoS9lfX1O9nvqF7
CpxY5qIMyXdSbrrbLZxLkjXxqKf97BpZH4KJ2KSM7sSJ15shx8ixptrJFaHydiN2LbJ68TU6MG6m
ete4On6zkZhf/VbP9mzCSIu86+PxoWuLZoWkdmxV4zxtTR687XoVx0bWKbNkrHNaEF5ek7XNJad9
l7d+2L7GRRtWNS/QRNLAl2nKehlvRNFO07uNs9KnE8KTzRokokFZM7t6TxpUnEaLO6rgsf5hYI3/
Spd6LHJnBy/UWNioVwVmtkv9GNlVuXiSMitCMeFcVNzq3bShKnNTg80xQpF46/0QeKpNQbEyM2D3
seBVQvN4wYBSuqisgASqZ6QkG0Quk5kCtPR9u6iyColWccWX8eA6Jh81wD7eR5Tgrw71hQPIMBxl
jkSzP1VbMW6HStcuOc62H1+9GyaswjhsdxEuijsPesUfWimfImELxVpmtn1Tlfy0FW75Gk+2PJt4
QqgyfipmFZM5nWywd47J8WLxvn2bhjWRe1R162GMqhFQEx7x2pu4fwtRQF41GAloIUszkxTzDfrX
0pg2qKEpwzOAtuBKQFI+xiPDy11ksLzZJB8f5IBB2sw6TJ8FY27J661YHmodWZMWbEIAv5Ale9HC
vqhKr81xW4shSldUrXbnBs431QkTJlXUKyEZEFbeKTzOe+aa+NZOTSizdq5tkVdxg6wauog3iiCU
PM19W4mcJUX1Uvtpk8r2BjVqqxPrd7KQmKVzHyhTAELbG7zP7M6KSCbJfjWzZOdFh8yQrV21jJns
XLiqXLWWOW+7kKTzJsgzkLwZgLxjm03jak7CsVqKlad/5rR/YVivtl+dLqvftPEf//7j4nfB/Yug
++fxd3X9z/+u+u/d7ei+fx8vXvofr3wnwX9c+k9l+E49/5CJP1DZX3X6f8Jz/+3J/y4J/ncc+H9P
fnQ/kmCgxL9wYCzexYnAMsFCMoCi3ylw8immcYISHhMBKh5Q6w8KzJJPCNgfBkmTCB5zEv9BgUF8
UgFcGlFMBUEC0f8bCky4ADb9Fw5MKDgJnGOQVxjBr3eO/CcObMBTqOQWTIqSuTj5qU2TZs3DIh6L
shI7KoZT4vwe0T3t0UEHNuYsPAttpnQmDU8b3FV3SbxOq2JRVX9ZjM2jYUjXEkqvultJVauqivcF
tWnS0jLFOuZpUvdaNSTstL7zK2UZZuNxxnPuGFXcViWUjlaynI8TdGBSP44+tuc0+eoc0BwiVVcV
wAOCqzPmNfD1OjPSqTL0p8BnqCtCLrqOpLGX10OC0o49REC/x2RNm0gch3YzaYO2q2pZfFZsdE8K
MqRLaN5ZRR65iyVKlNuirK3NCTXrU8DLqAxg9ID73RCZ1HWtYr54nNfoQOqxUsFMuY6LzJXPoFNU
tZxw/zyOieq1fOR1zvpaTfRp6r71PYa29jBHE8nWmtCDSNps9qRWnvuTm9CXoWn3nV++TDV73aqt
V3VSf7Hbiawy00md7GQ9njfA9qnpbBrRcJbU0UHMXcpwsptYXZ4W4rY0MdWBLTc0FKel6sK9GGjq
5Z1IrsTg4D1jmU4tToMNV85UNO1wO+3rrlKbEdX1YPjOVegQUQGMsz1H4bmaTXLd4ATd214OdzjS
0wUq7P04EhW58blNbI4W+YDHHujz8ERYfxprq6y7NZVPW69LtZVLo9pqLDNeskYVzh4aS3KRfN1k
dFH77Wxswpz1oc/9tpxi8GKyeqXHuajULAd97yafAm1rN2WQA6Zf3XTberswM3zdhmn5LvuHYmpB
5qwvrjZZWcjPk2k+O7KkzXCNSayiwqmoKbKEvqNy29u07QXwFNFu52RrlHfsTrDE34ep+7I2tVeh
7dqDtqvZDabo1IgAoCeL94HiNKE0E92cxt2XWMh8wRd6a64J7894Ec1pC6A7SpZWJrksMFJFW2Z+
0ofWxNd9UtxbCyFdB1XXJ9YQ5esGqYTvF9sei9YoXl70HHq2SSmwc1SxQ4hsVkaTcqT9IgkITPHN
lG1q7Vkt2ivfVlbRPpPxWUym3TrPZ4RblST+jlTJrW5et/KsXM0X0p/BpRecgqwlM8v4/Ly1XxN/
zZk50WrKgt1PSZ9VOKiyPksI9PLJwvrxerZE41dcCIVAIaasui4IHKetMoMrUucdbHKn1sin3aC/
DCv67DbzsJbyEm1st5FGYZ7SNcGqCkMqxamRXXOe6E0NSX83AJ3qxZGG5iiKmWRtjA+ttzwFGT4o
YoZekbmcVE/DIfLRW9BCn8XSfMa1u6DD9LZo/dy6qcq31TzachP7qkL5MNPLhBhg6JEG9m/i9RVv
Q/m49b28XsBv2jdFN2YIcCPvKL6r2DyftiD9Vbsl0y7q5wjCHy3HxYUqNZGcVZe4z8THt47am1ou
F3Xi9qYx3Vu9rfF9I5YFg3nA1ECKu5jWcH2kYMN67W/qUu9iX51K5A9zFV1MNfAouSkn/PM2yyod
Ww48k3zFjTs0xXjm1ui2GKVJhXli7ZKashvzIOdy1zV+SiO54ryc5JKxCOTFUObl8FIAHwHXRKR2
JlcdfVuGNlsMD48TO7Pbljb9ND9IOpb5zMsKRNgSFI1xRNTm1mQ9hHrNUSF9SoUD1ttu6HmZanGO
XVWkVSdtrv045qJGyd53kKaDFJOqfRxlfriqjV8zUzJUqmIstaLDY0vkXYUd2psk8tAnNvQ6D5Km
iW1Y6rdhzXks8mF4IGJ4NKKJVVE8uvYUuUTeDPobCAmo50ak9WDUCkVmDjMURw82Bc8icaXRiY2l
mpL9SF+tS8cSSgO0Gh3O1sYe23J+5qatskIWh6akp9qjXQ1p2FtIWfqiKwDussupXlMwI1W9NFmx
otQGdtEsWgVQh0rgao/WRw94RkT0hDaTiaEtlW9ZvY83K/JGWKFWudzgQuYg7c6J3M771txUMb+l
GJU6RY1tzvpWXopeP/sQFlVN4VzC64GEUbO71eTcx9nECwVJQtCWbfIavJqnVuusXLq00DKb/Dlj
twPg60BQWqHymRmfkXpW0VjvSxvSJUmuEm6UtEfvzn35WIzDc+ShqIfTTIWKm0FNrVMzFnnSNlkl
XFZH5eUwj3tho4s4NE9ahCMfvrSNe5T9uipAwTPQ4o1aSrrmHRJOycKCyOPNrkpGccn7sgIdCs7T
7Aa1jXhRfpnPo6W+JvDsI9v6MW3Lcjv0YUtbcdmVy15USQqE87JhwH9n2OU1+cZWtysHkkkQpcrE
Y5lWTbOfZn0WzHCcSKXKHmgGjUUa23k+Jp0vlW7MmvWsfrKRvSuW7itr+rPgBBhNbZG1hqQtZHC0
8Z0d7Xw7dXhX1fIbCTXPSMm+jTx5GHHSw+uNJwaVr0pPNrW1ju9WgiOg3qxQXQypknQyRWKDVvIU
eASAFzYK8s+AJ9M84nINxzB4qEUig5LRZlQLL4PmuyGYo02SMR0jvcMiyY1wjzFt32XSNR42vBvG
flcNRaJmPaxpvzV6zwCqqnHbYejwtU3ScaNnPQ+7IuwnalILDoDh0/3I56NoGQS/Hya16S0oRICZ
bBYsFXxmbXc1mSPDxCi0ELQfBERnWBXv6lMn5kNTg5HJljPd7YEd2InqIzQxkta+2JlG7Lc2yXjQ
V9YRNaHo+0zB2EpElqz6GrfDbU/b6zWarggPN1Fl80CL9omyWjUTv62H8Qmht7al+8m+4ZWeFn+G
y5cyntKKdscFTWmIloMYmn09OkCE8x4Bresuqv5ils8FOaH5HkNFFx1LdZsv/SleH7qkywe0Hmpz
SDZAWdylazVnUXJP1zqVy4tvZR67sCP1JYigdAbhC9sJe8eygOI708RpZ8NhwRW0i/bZvBO8EXXk
AbRbRoo4tVQquUgVy7CCCypLBVT7DG9NKmatUDTdmkXyXLtK2cKA8QSlNNVnJVvOtZVWCTdfmuqI
mTgLYCh0vEWXIQyZntirm4Y0CYgBk7EHPEY7REtA3f7QN0mXkl5nQ9xhKOFrXhOgb+Fr1w+HZZs6
5eYoxZKciObHpmyURVvYxdx+kcbn4PHdYH9BHKRBRa4n/SZQnW24BrRFJ1+RE926z+Cz62xrZaXc
WAPOT/dDiYF/jHmhC6yoK/IuXna9Tu7Z7I4aqNNl1Oi+TX0BzlMNwEmrFS5kVZ2Xcxu44uuQomBV
gL0w0srdiCbV+hONL6Y2IAAd+saL7Ytd4BUwZWlZTeImMbQ48HUBSWHIZzsE8Bzb67h3X7lEY5YE
2BMe7Jk20U3TJc9hHfMNR1fE4atxrY+L/RbbISvABwJ2yewJ7FvQASH1sbmdti8dGN2Jg4Baf6R1
klUbGA3CygvU+BN27n5k20En60NcLfe1IBeNxmfQJ9KFAK+x6GygKNOkuiDWHkhEgsLbdBb8QFLw
pxfA7KAiLtpdR9iuqgwBICZ93pvqbOAo79mk1cZXNTictna6M347JFGdgdC5WyHk0dJmvgVQMVt3
PndEZn5sGsXn8YtsA3DdCVX5Ao6JYT04dmWc9WZ88RpUwDKhV6Cu7ol3gP91wOiybDkD8Ji7/VaT
MS24W7sMmm6cFaZjLo0EWVUUDWei6PWhJOt+6DE9SETjY2PAHR+L2wbM8s9NiLp09q7/4jYHiFvZ
dhFX0RrATN1MUBz3aMfmrs2SuFfbhhhw6X2BZzjDZca7ZCemBqj/AMGouughSFt8BtM5dzMlqtnG
sFsLetwc7Q9iiu9CFF3Kd3saMgcysrdB7ly04DRGfFak2w5WguyzMwxjRBU9VBLkgOlE8Rzx5LNB
kVMkBsaOSX21GrHtYGjhj009StXXFuCAiby39lQnxQ0Y4EhZ219W2vZp13Wf3VyA1dN90ybOGzeS
jLOe5oOuo9S03QvmxnzWpvTfcLz5g2xkk8LXDNJFA3UbKN3SRZhoL23kz0fBupT7BpiB1umgp+Sc
j9DIXBkpGVB0imd2R6KmyiiXNm1AacVdl4lAXmbi6c5203DQjETZMiyJ2jxvlZgdPQL/2ffYAfj1
BgyovlM+2SRs0q7vHFZ8uxqH+qiFu/YouWqB/lW6ULiev4ltUAvbJsVdmRUDfuOyOe82fiWmAbgm
FAuZREpaYI8jjkD9Wc3Tbemqq9Btfm8ZaNxxhG2DYQVP+7j1u9VRcNritQVN5J97Rx4Xh29oTw6r
F+d2GPKRdlcBMvus1m9gRT85NB2WRLx12mR1V393c6y0L15grn4g7atM7ssF31Psb13D7uLQVqdi
rV4jwV9i559t659ENN1oCm8fMXLVVq7J3cZf+hJKAel8TSqgzGE8etJn1A5K628tiPizd380kwUu
1TxTDjOsmKt1qpWtDYQXiISZtgeH4nJnIw2sfW3AVegvoyjalN+uSR+qA22eezyVqkSzVToer6wY
eB43TZPxyV9sja8uhQEHN15l2kq728pZbQjde2ghYIPf+XdJqKevVegWJbqtB6DhIZOj2ZMwnmxZ
PjRddWu75rKI/WVP6ixugEz127dZT4pC400rhws11FU2jNCuAwfSti75KlGGGrMHVX7T9PNurFkN
fsb6Al9aOAlXzOdClm8aaA4uzVkzzJ87NH9LRj5ksLMg+kUJ9dg9yk3sEK/6NBEUSHuXd04+uncX
9X3Mpro+MYqIMhUkKw1+1mb8rKviEG9c0fdGQviQN9I0OTipIFbLrCHbqWHJ3vkYMh+fOkzP0DIp
1ExfYtJGqmrFvghiN0uc1XjJNAx5hKZpDFRSJYBUNV8PbgxKlOAPTZQ8bKZclGZgb2APMrtXbhmP
1cSBSokXSlu4ejpNGjrh2B8nCpZGKKJGJVM9qDVpzkugqOtc4M+0p5ejbNORRvcw6ZpTcNgH6LhG
IlUBbT2Uvp/OhV0roKLhOIP/C6rVjOMDMKLpPBnIK4NeN0ZbhhegfrLy4KXNZXw5r0soQYkHfKzo
qi8X8U5OIgp2+vusNlyLpWzKbIn5cm38XL27Gbd06A38QdfHsSenpa/BlEpwDMOHqksn478OPM6T
8M0EltXteFfpcDlr+t12bATEXIbLEmaGfRozt34pC77UYEi1YDQN0HlZDgNlGCtDPpU7YQZ7MJFH
N0PRncGyx9Qgf9utsIMbFEk+LlFQgYar2Y753Pk0niGClPdXDex8lLTpYoeLCuld3XK7R6PsMokI
z2AYDTHfmkwuQ1pqn1dNdV/ENpcMbJlpiePzGMycy3mzKMUgkalZH/tGHl2/sl3H/JDF/cJO3Nsb
N9UaBkRhzcX7qEdism/HcNooNGWY3wcVd6a+g8G1y9oVZhgYBuRZ1NcyZGAFKd2G19b6PMb9+NlM
6068uxSdYKBEDssoYGY973CLyh0qynrIdYC0H+eSXwLI1w+SgLFnQAsAXj9N69iqcgH+MvJ272Jd
Kfjy2Ho5xT58WVu9vkQNKt/qDszO6XJoo4MeyldKRr0ve1qoqY5tKisQW2CKnJreqTrip7m5jzHo
aFukZT/XSk7x7SSqFI3hUAvO9zM9+sDeqAbvo16jvI31dbDdjpptNxclCLJk2C6qqX+IKDq2kbtZ
oIjVPFQ3Hs2FKov4bazc/p2jUL7kBTqvzFmEUWY5S1ns99g1d5K+0nFOcdPnCZtukm5es3agMDFf
vpFlgC462COMQM40jEAOZCtuDBsuBoL3KIA1tc5wdB4h9Zv3uFSNvnEtumhFEnaonJmKBqofmuLJ
m3BOxpukvRl4d7CbOxYFL6/AmOIxzPnqZt+bECshBvy8+dWn3sRdPiOT9UNzyXy40MXXnt6uE8Pp
HF9qRx/XPnfxIwFbDiy9sLWpnM2lDlG6QVeKxirKoq7I2eBnoCLbI3geJyHQAWNwQATFJ2Gh+zUY
tAAebuciAv2m46cItZPqal4rDgQdXHola3mj+xgGwvwZvq4wQt9Ocu6ITvHYCjBWhjMT3/lSZDFg
2QgtdgIvAb61d9bASFVyMHs0GEAemUOJ1jQCskfaBVwEAgNfUD1rQlKyzDBpXOVDKIxTcQHD/4i1
oKSt6qN5UN345KMrD6b0WirZk5xD41njsF9Dobg3GRMbwNFWJP/BzJcs141r2X4Rb6AnMCVPr162
JUsThp222YAk2JPg17918t6qsmSFVFmjF5GTDNsHJAHsZjUb+ot0mb/Wgv4KwvTX+VapqYlJ3e6D
jnwdSgTgqV7vmxrvy8vTXG+6+ggc9AS1wFFlJApkHhfTfjKPFmcHopG7sXLPVhAJLUKyZU15NAPC
8Tx8cudQEXx2ymwciOcZH75YhqtpEvsWNH43m30NtQotn3uTbdbkqwIoMU672eufBTqcAOCnHatN
tWax8mSvwvFkl2GXVdt63Fr2KVt+supbqb/6coqS7AdC9oXppi0dWazsU59/AaJBqnzfAGonYt0A
U4BYQu76Hi0DpdfCBDs7lYDU6v6iSn81IE8tra66ZIlcSvZ6NFHifRdlrdjUkqNgkzElOkqaQu+C
7DFUdocmFx9QpCeWPWeMH+uyOgbTbUmBIFs1HrpKHPLARq1Ut7L+pKGhGXnEfLadHLuvSjT0nQj2
I5uGSHT2BpKEiwQ9W4SCYUtVuVl4t6lXINRtMN6pdf5eifSHo8iCS9/cluC5iza9k5M+rYh4bZ0f
S72CmKiy+tQR9tjQDHqDx3a6rsGCJPMD5fmuSX8t4BJaG3fssZ5v5kFCxfLg/IKPC8WAWqvbFWqC
0yzqY7Dc2wlUxNKrvVqGbWn1SeTTJekcAOF0M/Gv+Toc82b+XLLncvYglcP7qRf7wtcRiPsNTS5S
+SRyfagbiBsGE34ZpZvxkPWlsPk+b8sLN9wkZnSfaQ41TxAc2iKMqIOEoDebMPkEtvqCcRXXS7Dn
zO8KmW5XC/kTY0j6Oh7q2zYL4zUAkV/dz+JzPa6RZqy6Uvk2HZ5HdvIAe4djMGbovQfopop4Iidw
PLS7RB8l6EXVXK0Enw7gZHay+tjn6zFITzWq46zYWhSK+bauH8r1plTVTpLnACm8uGzcaUnDQ4H6
IVs+i6m4mvNtSTwSCLRHIMsaHuU23ei23ZQ4Mue2UATukK8/Er5sTLHcla6K2uVRCx+nrI+msr8C
vuzmM+y8XlOJFnLmO1Knt8ywbUn5vuCHTOTXXXslLRgsZxcoVFAmAVnL9bQRkh3DVt60KJaSR4T/
KAnrLWkvZH0hyyuF4jM4uAFQ0Y7nFPTyz6V+4P0jS7Y5Q/5rwvu2wl+l7irJAYew8lBOahesNouq
4KGjxXaARCOeqjxqBdvqde8bfnBzE+tyBLlz3TGc23TfmvmJF3drDzYaYHkoIlE0l3W91/kILchx
4AgsOWIU2wmDgon0Os7COo266hYKQgaWAtyHllDEhBcBC9pNWkF7xER1NZUFxCC6+ZU084ggMx4s
ei/UTlvr1iOjKgJNsOlpEWXYwbJ1EIBUBHoGnoQHDzajaNYkmjLNEO1GkDUZMk9Jo5bo6ih8j96s
vGwo8NpyvOzXwR3qoLkZsuTbrNwzh+xiHcZHKXT7WExlfTLMoCKktrnypnuyy9eVrH1E+v4vV+aX
XbXGfLQAesY4H5utzjYD0bsquLHJEJ3xceP9vgsDxGIVNf4mIXhp/0zK+7z3sQia7di6/IsQ5MaH
4tK3SbVb+v3CfB55ULZnxPezBQ/Rrr3cVkW+rUawag3+pv82Q4RiHjx9aItrzpIIFXq0Bu3W4Yh6
Xu4Sdlnx6Zb2f0Gfcsxdd2T6mxny+wIgLMtvEzKAlOm24er3qRy2qBNm645ZefTjNku+svmilp8A
cl93FUf5Pawxk9BiSQIMqm+HT2tZZHEw8Ccj501pnvTUXDaKbwwUDFGb5FHYakST6liU6xXx/Eed
fhfAjjcjYErDlhb6oDDftWF9DbiAA4pqltiK6XIieMge6sV6lodK9vamTjr7pNZE7aC7uMX1GrYF
aJLtmu01AAkTPKHNxo0KQQL145Nd6ziz646X/C6tsiYiKv+Z9C1aM3ZlpnQ95Uu9HWx6aHveAZer
D6kOmk1R4DC3FOA00NAN1HKHKQwMeGULgrcLvrvAXNcraNyAiOvSGn2h82H6PK3imyK45LVZ7inA
ocV0v8ahPfoiCSD8SwewXgD8DdDJuBtAiSzLnTEF+TbIQB2g69In1aGjXIe4ld88ePbICLoAKQLC
kk6qOobGX/Ujb7c0TNWmTtIFkGDW3gUyuV9HNB+jzL4YlvIYQGQTZ0lDcKv69FBUlN9VdJcYnqG6
vpmzFmcLytGoyvk3k605UNTUo+NcxE2LkBTpwc8HxwRY9JTkySP6QoMjZNaLgqbDXs8mOFUQ5Mit
8qndhUDeN6LqDk24PKYLdqOdxbIV3eM860OQyW+GS8jeBHhswR5SsqIDY7u+nCPL1hs1tUcQxLtU
t7uuz44NI5eDIdchtGFlEajIsWU5FSuJmtFkl4vtyKZcA7I3OEm3ofIX1KWTjso6TY+1leWONKFv
oqkoy0cIJUWxZQBJ9n0vWAbBYxGO6JI4CxBV0s+5HRsWhX0G7NJmWHdT+GI/q3LbN3w4BVyqLUgc
fgHF47LtQToAoh1sksSJzuUuSRq370l9Lzmr7x0FP2p8Et40KWv3vC6GrVU5+xL2zZWdK75Fp+ni
NZy7iDZobaaGLJvKAalYMzJ8agG6bAHo09u5JBkUZV4NB76WoKrHpVohmWC5v2unFhS5oITuGobW
mAhADhWnn2zS/DXqkdrrGkJHE5ep409zFba/pjPGmzI6x80MoKm0bfdrzYmNTLqOP3EHJ+QSPt6s
rgu33HYAV6oCXHATtFcV/h2EDH5CV7UG+AmQMWKKwE8sWzCZP6YGUqkyK9ltp8KHyQAhE01yKKDc
2GVjzZ/AuIOXds14M7I12ApCET3qmW5IQ8qdXHPzNbVQMkXlMD9rzX5mdSuGQ61medn2M//WpeC8
U8gdfqKInSGkbVHZEwrByRwcTDJUdWTWFkCbykaUHmt9mImoL1UAzMklB+zFgNi4yFPddj+HiTY3
0mRoHMFGIuUukEvSFVB/GkwCpd1MjlmA0oz083hNSy+/TjWE3DHte/OL5AuHFpcEE1R83Q6oxyy3
eeH8JkNDs28yiJLjJDuL+FLQWWiDS1/+7ERoP41D0txP9dKDP1ndJp/X5yGpqx2p1vKnKVzebXrg
RGBip4YjIed1cdePaRgFK6o3Cv4Im2zQ3E2QJKK2YLFpZ/ZE65HdtCRhTwP6mmNjZXXF5rXds06y
6wr9A4qcBkWVQ4JhG15QGg+2FdD7QRsGgjJpFe41dZdFYYAOzpneN+2SbwU0Zti3DnxKYhu1r8mV
1R4ixnER+kcjp2oLQpt0GwVxyw1xtfledgGFJj4It1PTyasklGRHUCKcAFCjjkI+vemnYHkMp8XH
rGPqtqe+36lyqoFVNlJddB0319rycDM1A4QwHF0FNwEAiaWdW3QUavpezqns9nkQoG1JShJ3vKvJ
qeshkfMspfd0SKsI9VnotokBm4sGzG8cJH4A5uwAno8P/RUUIVCLO+fT2xH47xZ95nRr1YL3G3QA
UpqG887ArnAlKcjglNsc6FSOVg44+97yVKZx0JBHnSRrt2urfDmIqtTPkx3SKSa2WtsNslhwzyxU
P2EY/CCQigJl8MmPqhMsqmpwTmezwjaHlgpmgSkx1yYFaAJR77gZilBjW3J5pL28XZK2Qtasab5N
GpsC2VAUnaIL6aMoE34LfMd0kBU1Jb1W1o5BVCRJhRahoVAnB+M2CHRBcWeZuwS0Afi7kNMmFHKj
mQs2HBreu7BJ/X5J5uKCdMW0dTMUQ2mowoOGoeM+KZf8rkGL0bKwui5QS0LzMSe/8qbzc5S0qb5q
XH67mLPY2tYxrTuyG0MOHjdZARI3jMX51KRfZxuKUzHLx9nV7Y0Y6uWWsWFFuGZ8i9di+NZJcgCG
NFy0NqFfz6FwJw3aKNbU/stMJmwCzsR9apnc+67Bv11ynCI4F45COP9ZjQqgy1LBHsChockBT9yR
jo13AKqaAMy7z+dIk8moTTYXcHRARywbiPqrLxmIhETPIqrKar6AxnM46blvcSPSYLNoqn+KvABJ
I/Wwcw1IX9whcCotGp6IotL/UcyZvwIe992NIMx73ezNOoFIHizQmHJZ6+vQGXRQRY8Kf7CVOGYd
FMpqYTjCM997A+FMb/QxDB0Afx22sSPtqUWrfdfUYrwCZwlPSrv4K+57vw2GEnes6OqN0UbdL0mt
rpiexxs/yeVQudY+aKiOLchbJuBDmZfxmoMkaaMkJwnqncneLsOS77IzGDuw7N5D333jsbdjhOKE
b4OUhYcyWx7yQpd3UpnxchJh8ggvAQHgZr/CFEPiKujpZl0Wd+hctTOTmHd06ppNgqrxi5HjV8OI
3jbzGRt1vhwf9MyzMHJtqqDaVQPQpDUcmkPXLjKWi2VXRSFA/KeO7FD+gEYqPQgXyN63K/jRm1BS
qLIqoEAgki8WO/PrvlVd3Nn1GUAP8Bk3L9+ThJNYlAukF7MagaAzul2abp2iAUR6eb6NbNvAdopG
nCQgiysHVUYd5ttwhoEHBcOApIFCpLZ9s/PjdKwA5pXRQNHErMkzSy0VCNiqFog4S7JJnbHfaI2t
Sxh0BbwykkQ2P8sv2mVuoPKC5GRoq+RnnVJ96YH6tZDWbFYeQMhTlBtioNMmZCYnHFB7MGwOv1fW
QJkJTvIGGg44U5ou3JdrpkDyUBZcE5bhvZ09JMPYAYRJF3Uk8wQOaOEpumc/JDc4bWjN4cgoIXVK
8vsBukaUmHpy26Jh+WFA/RFhWf1Yll1/aCGs85HOJ2xLqmk4bfqeZSoCKrjcMDsOQI0gYrsOSUlv
u7lejgWDLSo247jGIuyLxwY9AiRfbc42DU2XX3PV5jeiXFXs1ARo2mZLD+DCLCeIX0HoZPi9HPXx
OtFLrZv21gqffO+XEJ/OqRHtURm0P/zg1l+2LN3JrMRb2AMCEAV8OhOwS/oMAYa8CRDJdwwY1IlN
U+6gjZHZXeDrerumdLiARp9t5mygh3WZ+qchXdNNaiSqaV4292Zs8yvAWG5bzQxVdLY8legfcBNd
AMBwgMbj85gs66/SFtWVSZJp58rVVBFjQY6GLyTxSCD8W93SbeF6qu4Nk5DGlplfN93aQsRazbq7
WVID+4Kt4gYp6ah0TU8sRIa381JftX0DFXfh/c3ioObp8vA+AT25W0JePGXatgqC13W4GAMYC4JF
bbsgW5/bZGk+94OBOqtwYFzDZXggPQ5VtOSkA0Y3hBdwUECfON9xlQIx7KFFIL67LtuC74eajfDN
JKCnYWQzXzo1Ngenynk/VbTdBm7s73hwTgzLVCILhRUi6bCukLLpGuql1evrtYbmCncmuMw4Fd+7
FB8z4yxF/kxbsOw1kDwNZihK0nW+W4uix94pskLfo4o6XkKECCsL+ohg8n0EqXgEK2wiAXRhO8+B
39X5UlwlvsAdSdICd2GW6/xNGW/udHpVJmA+sgsjb5Mqq05pZ/of7SKQnZLL1q57wNlRqAaUAF2y
7kJ6zuZrcNGmgCrFWINvuZATRIfdEMFSDkVtdSHqfNjAvSLRTibrgkuvedqBBgLagAJF/gVKQjwh
cyR7SBXLHFxJKP8ybZA8jFWdHUrAGSDPwdAvUdmRAIV9oTZhQ4XYwCLoIiLaLmY621e0O6Q2fyBA
AMdYrzS91fykw+BiTGqAe90M7th167EMS8A0KYCYHJwn883TKNMosOtloseHwOFPeIbVGIB86WGY
hiX9P4bU/532/7Or8N9rOf/vav7/pT1g/9Od3aX965/6/9EZQCDo/2/v/h/2WIRXmPZf+mPP/+I/
3gDzLwGsSxkBlyz8sEr9lzmA8n8JjcRsFEepJ9DS/485QP1LCnhgTQjNPuqe8H/8sQIWdBgDQgj6
Nfqc8x/9lyfixQ5izMF//v+FP/YPZwDVBD+kYDSAG1fD7f67M2CUoh3HOs/imi2gRSFw26DyJ7vf
vscbq/Dzz7i/zbr/NuEyTrUilJ+NwirUCl6H35cpZ8bRjAnQyTkd7xXryQP0MgEB0Nt29+0CWCqD
c/Jq5TXU0fVQ48b41J9p0pZX+wKKrCDO15A8Zj1Qh8jXsFxG1HcQPStWBgBBVfU5s76sLqxUyC6G
E3lt5ikrQAaUCM9uXOBa4GzSM8BBGjxVCaWf5jIvHiZrl3Hv57AtNlk1QD/tVEjgQJRkk5R1gVKU
Qhsieqtv9Agb4r89Nf+eh/DG58EJeP11jIbnCQ4dXH3KXtkzfAI6EexREa/JCs+BARKkP4n6Sypx
6P77XL6xENwm7y70ahvWzIJ4B3wK5TCMuo27bksdKZClZgY1wSDHAdgydOUH7/dq9/FeRlKFky5B
3UIdf7an/GY/SfMcJtOaIE/4CjojZ+ZtWpRuOyZhAlkRrJ1MDmH0/rv+bez+7cz9vSoTAGvhQVeh
EeeP8duqLVECHSAYs5WPJnZmyre2DOszb8VuW1v1yOtnvmcGDgWp7OD2ixdoBHCUL95/FAE3/e/f
nVHJOcP9Z3AIhYboV4/SV1DXpdUSRINy6DUmWIqvgBlBXpbzpQWX4GDdinwv0P6m6bzA71JWVy30
SZBtTaUBTjCM5JJKOiQRTzr/mLs5uRetHe9QBhh/ajoKcGay6dlzF/jA7yHj8XCxdGpo4UwISjjc
YZiDqsTJhyXgIPsqXqghom0ov5/DDTqJigJw5J1QHl7Ewt836QSZ5cL6vAOsJ4MTnLrZ1jnZG6iU
SrJsjeyL59Zb0m7e/2bno/hi9/DJzq4orkMM3MCwgJe7J1WYrs6jl60aPYKbV+2DTwL/vQE6/sHx
pH+cT6wVSqkhaDYGdq1Xa1VD08PUnwfRqGgJ++ygVaz7cbgEI5DfFgOQ8iVUQdzDrHUdWOD2Vdl2
d7Jw6wEgU13Cih+Ml5Jn7uTRP28dL4rNYsVQfHCoX0WKvw+SRs7AaITQMBae//y3M61DC7W+69MY
uMq8rwpjJ+hnA5ijGtLcl6KZ3fb9faBIXK83QjD41I1mRFGq+asl5xqAoZhSkPQkuZFlqH8mrKqn
Z9908H9URQAkvyVZeag8B7MzKwtBPEyk4zfecftlKDnQkilI/LFdczjh59paidqtmr7kISzj+DNe
VIf3H/vV1Ifzh8LMBwnHnYJBnqrzjfztQ5EWp38V2NK5KT412qNDd9N59feXeePkSMqUxuwIRQS6
zpfL+MlZVUJIg9ep8ycfZMHO0O7b4Jr6znd6BsNS6Jv316RvRBNcDI3AFgqimXx1CGQa8oCNUFQR
4kGJrYlfi700LZQnBRrbJ0hHUZjXXTnPm971i9lYSP59TKfQf3r/Wd74zOhqBDlXI5JCnPny/YWf
VtQXLkCMTQFQw0S/S/Mx+egMvrkME5h5QQD6IZi/XKbC0AEJoieI7DqRIxhX6NztPAJVBPFnozwV
4nmCse+YMCD+EYRBFWJhlf3VuCa/drCLQ4igIQJIw4xd/x8+AYq4UGP7MZ7mVU71brSYpjEEcB9n
w0ZCLn9EtZP+81UUYAX4SClKRaS0l1+gSbvAtQaDBiDGA+8BfC5iDeOP77/LG3cdV5zh1hDcGfH6
rod6UHRd8J0pz6pdoHpYIQdaHZIWnPWiQJhxAS3GWoXJ8f2Vzzv4KtyjBCVKYuQS4Qj4L9+P5csk
iwEHCeYWrZEQM9xYnLfgDoNDzCYYFndFlAq+hn4Gqjs3aXH3/hPQNzKOEpxJIhXAOjzHy0dAs0xG
oc8ZZ4YqMQ/qctOdUahVd/KmGkp1bLoh3YOGm44J6o5T0iXN0VLoOtcyHE4UOokrmXrMxNA9QKb3
H++NyI8bdi4kCFUhFa+O2UhdjjpdA3cOO3pjlRrv0h7FRIwhENOlhjql272/4luHAcnwHNhQwP2R
a5Z6yTkscmmMOAstQwXPppgD971OTQlGgvebnIf8yvfaf31/5TeiqlLnFoeBxmIILy93wqRAUaSD
jZiPLQoyjJ8AYTZPGwPUHkB8r5Jt07fJ53+8Kg4gphKRECWqDF8luoWl3VQuYxrboP2lMZDh2c+A
eLaDIz0wK5qPebxMa7V/f1lx/t1XR18LSjEICbXquRd8+bZgjuGOAxQaDyWsPjhzrj/0wVl1p1Td
ntLaJXKbKtIEW7AL9NSMBZ8ALo7BLz/4ACmuEiuo7AmmmxxAXHqoLGC7OLUVq2LAA0UDP7Ffv+cV
BxgPkKtPIpliIEEclqItIVtKVgC2pdafdSoqDHyBH3I8UDFKD3l15UUErLXHNAquOncBNLGXO+/y
6sCBeHroaLX6AvSNjzEsE+F1MY/Cg4HqSxeNNfxK0RCOtY8WU4KLDxcLtsLBoVh8kPPpG3cELTGE
9LjGAlj0q2wEWqAcJVlxgw0bLpJ0nmFjp8FZvZYmO+j0Ruj7YcHMp3K+TOziL0WYQxFgCnHwFtpH
DH5qjvBIm+t2IOxm4jO6zA+2+43dDoHmcUVxrdjrQO6ZTPt6Ar3LSK1+FIhmMWi16fn9Vd4IpzrE
72NYGnofHOqXZ0qYbvHYeNRdWYN+A4LtasNmlbagr8lZHu/8JTxFXEGSrpf4PLwqfv8J3kjZ0PKj
56MS4D58lC+fYJjtmHuvMBmnCOhXyqDyLCBQuHx/lbe2HP2UxJUVDKFKvnpRdHEVQfOcxhLqukuo
oIPYJJCCeDlCbO2rxhydIGwvWZfvNJjNW4zFMccmt5C/Vb6rHzKHWF2QlcSGZrAP+aKkH3yLPyMp
7jfGQpxxHASWv0eU/VaMekNsPlikVdg0kB1qSDHqhgAmd3N6vcIhffRp8bgMRH2QVc9j1F7FFkw/
O498OK/MNH0V0zLBJ3Q8KBtK0sl9yVJ549Q873UTpBDmwtCZpVP4C7APj2DW7E/DQNylgqMUkkhV
l//48P97GBvy17kw//txf/sQMqQ+z+sWtRKM1ZA+QBeb1VD8f3Ao/jz9AqdeSn6exSEQWV+evQyW
kDkEZBwtGRugaMD4h7bz4F8ziDX2gJfpMfDzPbQww9NK4cKLu2IugENXftPnxIldSXgN/SCB/h3a
ZBixlyL7zkKYzCHrFnDTCv3Bjf2z+sAz/919Ms0Z7u3LZ54xDs0NAyCCeXbfBXJAE9F+gM9u8MtH
tcSf+VUA7iPnfo4pjhmXL9dKK+ECitlSaB3QnYxrB+i6KPkXePjVFwx5Q1Ehvfr+wa6cf/VlnoMU
5RwLBJjS8ziUl6v2FaC3DpaoiLUZOZFETlDNWswGC2vmvqZBIFcM3XEiDtBR2diu8LfyXk9ZbJfc
wIajmtP7j/RnvjhjMtBXakAMuCKvMm8N0dM4o5mKFgeLeDA3SFh9CD+N6NwA63O+JB/UVOzP3k0I
oECCMSBCiMyvLiR8IQAIDD49qwN+P84LpH7ruPrwVPWzG/aYAQT43nIMKIwdC7jdGLTm8yHNE7AQ
VVUXJfzRGrZZwuDbBoMv8n2o1mz5ajBDq49LlQ3FjWlrk++Gtaqg74Iyhn6Qat+IaOJ8dND3QAOJ
N3q5l1WQ0tCOeI1wovPdVBQFDHveRK6cur3DIK4rloxFnGKuRx+9v2l/4nrncY7APv5G0/ERX62t
CmdyjgkukeRjdp9DGvkzh1LOxkNRDbDlBFMe3A2m7C+7AoqKn4TP62fb6QI2CQkJ3QeP89aOAtsH
bAtw0yANvfwUXlpQbxMFeAS66PPcFnIDqNfACrIGExwvLYgmizlpX9q5h6JXGhRoSZORq3/+HJJi
K3DH0CSjUXj5HLmHnkqlKXCalK5P0OtjsEvvGOaUTEG/wi/GE/gUlBUXZd9lsF7rOc1PzjLMinv/
Uf5M/dAiY4uAZWuFMTGvrpUPkt704XkoYyLaCAek3iw+/ag9eSNggrDHVwdFgkLjdRCrtfeDdggn
sFzBVCJbqFEd9H1wgzi1fPBKby4GUAkARGikEq8qy7pSZhBaBmhMz47ArtDfhrr6OoNpfvjHHw+g
J74aJwSJ27zaRhvaXNL0fLPqpD1m9ThtLSnzDxBp+kaKxMQpJimgREwsfN3shGU+eTGeQ59ReQQZ
zfywDnm5HlNwT99UxTKozS0zG1/ScgPuvGggkUthExpHmJuG8hukhoDXtAx/VXnalmeN7RjjxziM
lw52GSjOSPnpn38cwB8c3SE8O5y9SiFAGqX2HCNaSqhxtvlgfORJIz4Ibm+kBYCGgA8ZowqAwKvS
taxaoCApVgnqUcU9Iuo+Zz39wl0WXqKu7T9KCueI9SozQv8aYhtAjgnIvV9e3TazQY/i+Hy6YI+w
ZFqfGMvaDV/7EfMpYTDMq2S5JAoT6gA1wQNJMwX9MrzZUT5ziCwsfA3w3NWQVujqoHqd7lrdnaX2
qTi6gF8KM9T9ZTFgQMg/3xIhcd8pDqxB9/Xy2Rm0DpCDQefs0EGhTe3yA6RB/oMo+0ZIUSBRkWjA
I4WcnCua3wrHbOiCUZbodR3C/albJRwftBs+WOWtWy4paAcUBLjkr7PaCgb+PGgV7i2XmE23KNg8
GsOLTUkrmv8fQopGdYpDBu4Pw8ZfvtKySlKdZU1Rk1XZZT7n3dH1wJeES83xn+8R7nmIefFAj5Cs
Xi7Vc9vOdYvztUK5hskZHazyQyXu3l/ljaoSw5+hB8L87r9Zm5erQMQbdtOCkDLlIWbfmrDbOYzl
xbTd+6XHXAJMOflgv/48FSBtcGc0BR6O9u/VqZCgpRo+ovlL0eVGVizQ9g7B8sEJ//NUSGm4lgxz
/M6d7KugQ2lNgXggnU0jFMuYtgn9dbVilg4Ns3T//jd8640MsEOEfgQDNEkvv+FYYOhSgJmMsPZi
EEULLWqUtpgh8f4qb1ShQPU4DoQ6H3ZMXX+5jPWZhxe1TuNk6oO/uhIqvIVW6WlV7XwYCwExU1F2
98SmxXUAGSM8l1B1Qp9lNo3s4Ksp/HgowmDY2QLGctqNf9m5Np8WmKuvBFuLBzRa8MG9/9hvbIRi
BsS9glMACO2rwq+cHM8rgwPWw+6JFtKBdwmH2YCyhQD6/bX+PMwAExhTAioMNM6vQ7KAKTOrKACU
noQQIdcgA32gqrjm3XLOhF36Kddnj937y9I3DsCLdV+9oxmScXEORzpIgXLKjn8rmqbc4VHWzVAV
GoOOyZepXySNQj+oGzNZzN02q4Opw7rdNFQQR9jZfXv/uf6NQr7MUfggGGYJcA1MNkidl0emUh60
s4FdRJGsbe56vwbBF4KhReUJqAumr6w1RkXGkHvRX7rHzYy7HPPsNjDmFQ0mvEBGH3ddQK5r6JTl
rshGTP8Axqs/gQRU4oCNx8SLehbk4Rx4XTQnvJ/gQU1VgHrZwBDfQGkPPewKlXAOggBWlSYpglhr
yAnjAhpoe5rMusoNGVaGedyawyQr15UWm2HB9PAYCBj5WWLGxj1Ac/S86zyPMOLoApKTtKv/mhxU
YRfDKDG3EnQT5hklC4ciFU/pZdzOON6XUNZhJiHGboPbHRw7j3doC//IVVFmW9NRjHVPEzgp8J0w
ew/QIkY7MaOhq7EwN/61sBZ3WkOM0uEfGnkZJhZTXqoC0FQUhCZ7CDEsDPdvbNc5UomBvwsSS30h
58b0W9RsYL1yspBpO9cOctpmpPT7END6uwF4WaNey4jYWXyT9f+xdybLdSNZtv2XHBfC0DmaQQ3e
bdn3EiVOYKQooXH0cAfg+Pq3oDDLF6RUouX0WVmmxSAU4r1E4378nL3X3tlzZiF6sCz/gUFxSi0z
9uneiaZQbKt4djVMEVDr+6Z2MWp0tf86DG3p7mbcVGdpMja4MsQ4Huu2Rv/s4KyB/5H3cpsO8Os3
yaCWb52HKT2gUeEvXGEI38LjFN81t6NL7Yop2BtAb1cetihc/Bljq6JXKKxRGcQbB3YabRiGQhtw
e+10zCOAfFsrzzLvmPV5eVdNxfxlQMfxZUYDDfevOO3zYGW/J1X/vRtc55scu+Yxia3lBkca7BdT
KPEaTfPsodG30ubGt+u234Y+LJGdV2WY8ztTg+LvfID0uwGXD0P0NFUPzqhDhXZycD7TGfEgwoss
8iC9FaOzA98r252oK3OMXJSRB7Te8LRx+QpAZ2Pr3oS8u0jNA4Ogw4msR5Wb6FvR9j7D2CjN7j3+
rrM18wC0E6mlD1xlaaenwaFfjifGsj+hxawuIQ+U2bbC9+TuZe941Zn2cejzPKfK4Y71abAZRZDc
m6nEKluOqXMxBQHa5WK2FUSKvHxBnzpBWQvVi+xNU5yGE6TorqQiXED983A6kFeaosjwRvZ5DpvF
GDw40pudc9OsPiARaAiOrde02SFwZhsjlLeQfBAPK4SsThLM4CbWiGN9lQOjRlyfPPvzYrE5wkif
UB4nAYSDEXlsVrXZEXSzDDZw9sU9jIkUEEW8gj+wLA3pzp+jvjzOUTq/1uhMn7pucMBYtbbut6Cy
saTOUrWfywoU6q7E5N9tLGaYLzoEZLdt67zHepr60bIdKs8PjuQGANJBcF73+znITXWe2x2LShc7
S3VijUKuL6HxHmU/NKCkoJSd831hzqImG39IJ6wfcJ1H4Ua7YtLbUA3TmccQONwtbjbh5Jiq/HsT
O1BOQ4D3X4I6bS7AahQTWqokfsIRM37xmwibG7a+CeRDP0/hhsYbDu2co5/Y2rGurq2yWjte9Ckf
bMhCX/TarNB9AMc282sIcEa5wINgwqHn7SYP5kMmhuvFEQaL/CLcr+GYJTc5SzZ0tSHXd7QIltvY
pAh+amQkoPy6xTNH1As4hxPP+ONZF/l5yy3vHTyYTh1f10NTflODA08N+NS0F23hB7s0t9Dp9rl4
6bAvX9tTA/kMDJb9MnW6DKGDTNKmdd7ZBV3SFp9wn8sfuhf2oynQpVORDektcq8chg+CkGDLeyy4
xG2E6rdpIKTvXGY2d1Pk0XN05hFCcZEP4dncLqrf+Z2vL0ucU8FO+GOHI8MCLbazi7x8SL2pi450
vPwHx1XQIINOFnd21GUvHN/osieJHz3DVZOPudHq3nfHeTmxQ8+F+Rfydm+QXKlHIOPJzwWoYkkv
uqs+DCB4pZmNfh77SPKjmUHPqRAH0H2AF+8LK3ccXdg+x+ZN2bbNNxUkMoNpZXUzJHhTAnYIyk9R
2S3VobPZrDYR+t/73mZgR7AIoqddZ3RqnVsdVsG9XjLczNghVoLUqDGI4u0xZtNCx73IEzVdeCrJ
Lq0usZ8HZ1hRn1NpXo2c03qLeD9cTmMBBH/r+TV0ch9b5JPEgNQRHTL15xmbdgmDquq2Mi4cqEC1
514pUEMT/g5vcE5cEySsHF4CqEAjLdshPEJDhucN1kxGBxPuR81auitcMzV4sn3qIWkZF3dY5Q7M
WPIwfuYDEo/fXA7ZIYsUrBOoW9mnKVp695gM7rEvEnyCXgoeY+KFM1bPwFMmBXgMHeWty1jdspxd
wyNoMOMu1tUQxFkG181Pvy2+qQZU2pN75SQ9pinmW83JQAAJe2ZWT9/8xffwk7JWNgwU4nXgafdz
tE9wCEzbPOrBtIetD27eT3T0EhB28bkM2ri/iNNm2csqx35gd1X2ZcGv02514M9MYivfvnWrhT41
OGMvO2LQZHTJ4pAGp74AuZ5ji80AwrFxbIxjwpvZcRjTIqTn51l4R1xIgaF90bczRqvWtprr1Phx
vs0hi9hH1/RTeqKdMf6ChSpFWJEPw5k2QcAC0/XzJUuz3UNqzJfkqoTbvKtcBZqxKl0YmIOo/et5
aoxg3tmi50uRyzVbt7VhNEmJq3iXOCICZxOrLjl0vpUDP87mEYTsgKX/IuHOvYo+nL7S1QTSjF05
vMfBWWC97YvS33hdVz1TEyLJraYYdhaoDxvzp8CWaYjkQE1IzWdtkTYSuBGEa1UKMpeVN9ExWK4g
LtyrYNDxtVUoddcmWXYFrh8STOaE5qweeHtdg+SXcsCZ7/q6j2FgjAUdeJC3Y7ktMDk9UfxxAmmF
dItdYk99ij4/B3+KTxFqK7XKcJua0v0qOxu6Z7oYCTVJB+EVlC4OLb6emHln9k63XfyjGALrWbuM
P+3FZAKtJMwalFEprC1gDPXBzSd7PHiecU5EAW9qn4EzlUcAMO4hZILd3UknGbHStq5Ybnk/YAnN
KiUcpuE9LDcY7qKvk5FZedYWRV2el74/jrhptCnOQzBmKFpKu8TumZWFPJXC9i91jQt424adFlvL
oZu2cdEh9JdCdwmAia6S1Z7gldjbdbqr1dG1jI6OoVvnkNCjQlInYAJLDxaAgeIYj72PPAqSEcZ4
PX/Cl1ncN7m7OnaZOhB5M+B4g7JV95/sxpN4pBYxOtQsEhJ1p+JU7mdRSCIxxhg8kiwwLCZxY38W
VZg+iGaugFGGc3bWzCST7IRsKzBksaHM5lG5gcJKieUlEaBOx5uKs2jU02VNB41z5IzgYIO2Q9e7
aRlztRkx+eg9THQwZKHfxeMpT/t8UssorHZePPNcG2GFF3K2nWoflkMVXuDIBhhPXaUpXzIrTrfT
NMR3ThVO0aGB+PWK3yUNDwuxIiUxKcKtT1wt0D3XTZT9GMMi4btRrFyWtbGvROLirg5XuQOWwMj9
xu45f+ZlwhfkISm/bbwJYKJqqxvQK1ly2rpJ/9Vu4/oaLbdM9pU9dUfSUQiJCl3ieTZD64zzNrVU
sE+hIQD3jMrsysfVyNm5tU110S/aAndiJyD+WjVDRQwasI7+RFGwsY1wl0M5mHA49EEl3V2Dek3w
hmlZbAG/O5AuKgOnr01qkAL05gKxkbqsu40/ZctnBPbdlcNxZ95TodDsJ1mmsUHstFAK1ngpYBV4
f8dd6owdZkCnq2D5ZJ5vToRn+Cn/lS49NleN+qcRlFgbSkUwX2q0ui0TmcH9oAX6u6M9g/GQ1K9w
FW2u86Z/9PcM2qu6r/qUwaObHVtLDt9DWSfbHA5P9sEZ+9f2LifZyFllXiiX6Cq+/SzhJVS14LC3
KD4aoEvxsIPpNvyoV9+3a1fuB2fn3wjLRID5IWDk+lNJ+65N5XVoDVqfpo4fSMxFaiToaLGWGJZb
Ob8mWTU9BEAhDy5o3U/SitprAlAwMwmX85PFC76Z5s7ShBrM81EuIQPoP5/uf9fsCNCb01xFMeK8
180gorSbYGhRFad8y3nMgMvEc9FuYZRbN6pFG6Hrxnxwz3+dIbJF4jkTxGMwKFqTFP95z8OUXYkn
mU/1Gn1uEb4QbaQq4h0DvuUwhAFt78jDUtg1s/ygA/brZ9NdW5WkoS28mInC28920ziRUc1ng6w3
DMFAVQwjzMnBrZ+pRpObueKAPmA9/6Dr+xtFBp8cRsR7BNhg/PDdw4B9MTajO/H0GdEi0levOoMR
BHoQBWHkJLz2kThNsL6+oGCVZxmOZzhyc/I9gLv0QWvz1xsfruIgjxEaU3DGh28vw5xbsddMAmOG
NekzDkHVmWcn3X6hIZpBfSi/MD0vPrjvv75/SGWR7DC6RcjqxO9aXDAS4nJZkHp6aQGcvV6PCwvV
UANU7oI/KI9/frp/8/5xvSELMa9GW0Hf5e1vadm5nrsW6eRgNQ1AcKCVqZ+U22Wm5mRnCxIHIKvP
fsnYlq6ltDQbC9LP7C62u/qwIOo9c2aNmMnPY1zfrk9t/Ocv+ZuLwmbIg4FkhYnAexHgVIwRmW8z
ySljG2ywyfcHhDhZASKqc17//Fm/EZCj1/bX9w6FDKritQn5j9V2suyymusV7jk2zYXAfY4/Zo4h
/HhTPkZbvNnC3arYTx/1AuXi6GV2LDd2FNXR/oPvst7tt31Fbgz9+5ieouBs8e67oMkDxLJqUXLw
B+qitioDUq9d3KupxLSxA/MTkoQSIFCq2X78nfFcyiyMGdGrZWGY/uBG/KYDG9mrWMqO+PGrKvPt
xck9SEDK4HcYi97dd+XiI26n3GgXGd2SpUG7G6QQ4P0uokhfzA76W3foyLI6IT5u/DrSGdzrdkh2
f75Svz4h6/diLIWECjvMe212786xZxRPSFHC8J+XwcZMBxA2BV10Ui7dR0LFX5dIpLDMIrCbIItl
6vr2OihrtDseSIbqNcZwwwhrkys1gAmI1wNCaqi1Cwnc2xORO31wF9Yf/u6pQCOEo4BHImC8+O4m
sPI0Qx0v6bbrmnKnxjLcT5z5Pnj4fnNJefR4F3DUEFz6iy4PPuHirBrFjAPkg0R6fdO7gPkHOMin
URmYj+w7v5Y57HMMyXhTUDYz5nl7TSVNC2RObLS669NrUdkRESWgm32FRO3Pj8tvPipkDodJdHXA
2d67pX2sQKar1baTlZpcCaid+xlVzWbBKf7RArv+rHd3CydqAEV+HV7zi739tdIQp9pIMsV2nrPq
PNB1+5jBQ4GmJuroMhtBVELUmoaLKraIM1zcHy7e/B2STHvbKvrJOoTV7fdIMjttLXv6N8kh0D72
TynD6axEMPvBd/7t5SGbFqkwClVGsG+/MuloiEZT3iY6WcV3EITTYTBa3Ob2spz++U78uqIwsOZe
xygSeYWpb999Fg47SfZNRgEHb/Qa2u0Q7RTw+9ci60mRigiz+loHTtGfFbNPvNXGzbPxuSNVS8G8
7jtgpxXKsZ3HMMO9bbMYfsCfv+NP5cSbW4ieghRaongpi/F6vfuOHlxvaDqAORdGhuYxzecU4Dm2
D0BS9LFnsohGUx4DgsCmo5rd2HxCb0TGyChDeKyhsOctagkoZwho/EPXki9Ky2XF80a8y8mGmZB1
FRRAznfzRMrvtqp7qHUuRqZ2M+Nyn84q4fWEB+SD3CuS/PZDamczdMfEZiRhIde+GphZuB+8KD93
u3e/OqaidS7OFfDD92sNqBwOr01CLUixeZyszpoJbIzkE50IryGSRVfFnm5iKAFwQzs7sLXSCUNO
aC4xBKEi7/LGGpG0B+H9oMPCeyoZP9x7QBy+hWFBK7GI11A+wPBwyKnC9FNRNfzy9uibcl/MJNIw
Z8yz+z/f1F8WUbqZHHRi3kn+x3zj7XPXkaEjqYKB9Nkc+OKeBJUWXs8HIspfyyt0BZzaPEExTzUZ
vHt0uFJR7iQKCalO2oui0vFMTpAZsl1Z+aCaFlJRPpk+qWl85wRsocQjyijXbQPmiVknHTsRW7t0
Vvi46XsAZRmjuVg+kDz9ejUwyyGtZYLpxgThrX/+j6InoPHtzAz4tqEDqyvVw0K+Qmfv/9NrzovO
MhjhBlvfpHcbFx0SoOLV2lLKCEe2EALapDMWefvBU7te1LcPLcoR0slwU3OG4Mq//W2s1WU9VAHI
iZasZJEHYDXom0BuU3VzLKDAnI/r7Gg7zD5xc8RTi8Off9Nf6gP8BVxPDN2opH5mFL65npNdj163
8A18IFKHwSfuMsShRiLCDAy/8hQQQMuJjy5jw5s/f/Qv+zYfHaOX4vSGipbp/NtffmYIr6FrMWkF
Wr2dcKtcMnFM7lh0nNs5Aazy58/7zaOzno3D1XYFJWFNOP/no0Oem43ultaLaqV9Opf+q8Gh/8Ed
DX/9lNXyzYlo9XSuhfm7T+F8rkozFts8qMSjpGkNQo9E4HrbUzVke6BRJCAOVoZDJ7d1PZJ8RihK
iwmXpLYAEGzjjddNPuhvUHBK4MOGuXGo/UafjHVdPnphABTJIoeFwI2BbvsAKu4OoZt7VYahCgnR
yEM4SUvjAazlmz7NrRNbey0lyXEL71TAy2NNybazh4ojkoC1dN2YljSOEuUk0//asu5zxILJ96j0
uhH8pAzSQzXNXrxnTJtUmwk5cQkOGLnAjphhtcD9DCt/F8s0hQs/ZjPHMHYquLWYsnc9fdZbn0lT
89BwOjbnsysX9OnzqIiCrnCDb9Uwg3it25UEyJR7+LIg2XJ2hIiLeVdkWTNyRXXjHpVcCDWQi9dc
WyBc1G40A2OsgZflNkWMhQViLpOHwurH56GFSLez7WIavraMo09F2JI5w5lw6f9eMv4jqsr/n4mq
vLf/plP8Qk35P+XLc/2WmsJ//zczxXX+Qs1FSJoDvvIn5OTfzJT4L9oG1JqrhpozY8BbVIOgy/77
X4BRaLOtBGGcwnbM6e3fgape/BfnJqoaECSYJ0EK/CfMlF9qR1AmMScjJqmI4Dkqvn1R6cHndOEp
GJIiG29lraBUhWNh7Rv6NPUHJyE8V/y4N0s9S11M/UiPjEuBs+3dx4mq8FMGClvVNz4Pt8pf7LDL
oNkPurmMSMFWZCYwAt+AhZxeBq8CZ1mm7nhlChN4J7AGExQrWhTXc8JceJ9mjGR2sW6LW1/7Aa+K
CqjEEy+uzgdfMUOr6nY6Re5W19s8FpJMSFq2X2Tyky5hEsEkKHBxlKeJg4UodIvqs8h6CjmnL7xb
iUvwJp6qke/SEaiOrDIcOeOUPlBdP8q/4JtNT6ewJNQmW6Iq2g5+McEgzdsW8mZfuwSfycR9QusF
Ac+YMPs8oMp2tsBDiaSb64rcKCGopqGDK6/asXZb4TaS7XiV9mXzOMxJdQ65urhLawCkJ8U69l5T
bFu8iBNndXQJZO5sLN11N+MYuqhilHHG70UoCXpRzqKesDaK6yzJFu9g5l58wRJpEfbdly4qhpLe
+pY1rPtsT86cn8xu25CQbsfJRShRhu9qw78hYdvqiEeF153Hc9nsbBGV5PHV0EU30wLUjYTJxX72
7Zy8ETdzokfXIKEkY05VL1UFqfDQ0JfKN3g2gT4MFDjjFnqYcztZaeWd+Ip4m124OPq2mDwOst2k
K4VtNo9gjYSM6o/THGgNSbmPznlqWwLAkXE9AFrNWp6XCM9NiryHICeid56yGTXcplKu/ww303K3
5VKQUxYgGOwPdW+6GzOp8aXoV8WKjoFlb7Alo5Cq/FWSsdIKPpEcgL5FLiQ6MVuA0KzSiTldM03m
k2qnGo1yDdJrg/pxvCYhhF4zrde+A5zawMS04vBQB40zHz3l99/zFiXF3nfVtJMuj8xF1GcT/Oo+
Cl7TgmhvAiKN/VCnMEp2dtb3y96040Dwg92TSeKUo/7iTwLlCYB+4vA8lcP7JP9ueiL4HHJFMgfs
dn3TA/lIO1wLG19j0lzj8eLqtILJUp4Gfmk4vYFC+yFdqMdU8szR4fnn7meR5NUnTk7BV6JWinmH
ZgOZlJ0lhdpBTB08lJUlypOYwLT7NAcLC66g0s1B8wly70qfQCYrz5mq92MU/Ohy6r6NIajEZlrW
YHwaF6/j7+cOijcB4LYl7kIN1SZahPcDvWC1JiRi/iEnKYwkWAC88ruAM0W4dzmxextYjS1dS9vE
1hadQZGfYmlu2f7qJFj2nhfJy1A0aJ2XSvZnfD6DtqrNF5xJ3kj/HVWANyMUQVfA2NOK7vswV88t
pwHKTzslCzOLpvJpMko1G5jLiAgSfqF0jy3Z+z55olKXRbsOs6AvDs0RyUMuzhBspQ9ZObXTHgtK
Xx9E3qlvZbYEaqvHyvYulRkkAMx5JTaVfUYekzcsS7/xgzJ4WgKiiHdS5jXRiSBk79I4k8PW7svx
RsSlcPZLF7mEzEikZ3+Xav+7Y/9rLaX/5y370D/X376zSde8JWYle63//d9bdgywjE2RUY74mXPu
USRP3wf13/+yxF9MGDh0MfPgWBJAAfv3ni3Y6PE6rpgB4EXszeylCMh+bufOX3QOOVD6NB/pjMNN
+w84Z283UY71HMk4LdDOZf1Z2+xvN1HZiZXWUNubIOuYJs3oaT/7UsRnjB2HC6bl9kcG6F8+EYn2
2shfKT02l2advfzjvGlXtJGhr9Aq5eGmpU6xvEFw6qxBs33fHoSbL7f/uBs3f9cE/4S5ves0rc0L
+rUcUrgV6//fu3qaTiDrtuXKOl0IfC1GUzHbIWWGd9tdQraONqS7FiTFvszL9AtnA8sHtOb/IJOk
fJlaF0B56nnzI5kvzNL//PXW3/j/FTLrt4vhgtsYE+lh0zR4d8BhyhcQEeyhoGnMwgmjHgJDLvsQ
XBNKAaFtKSf6oQLq09/v6//IV/tpc37zydgreIbw2/OkrR3lt/ciRw1Cq81CJD0KJDINvf9jWnqs
JW2TaZt0BFsPm5ya5lozsHfO1yC/blv6nJK2gCzJBzKdRo4K8RbSy58vy7sGCtcFJxbNp5X35zIE
8t7Vk/7sE7cYMItuk2YmYp2q96b3kds0JJtjzoIvHZ5YvUX0lgh6ExzdMGt+NOtoZytB7z5pofLb
StfSukQCCKuYnnbcfvg14/dHfsYAq2sY7DOdMqan79rXVZQH9E25GIVIxGmeJj27h1ucS9LMT0K7
f23KYtkDE+k/Z+nkv3R1AS7TB45yDSa0vDD4Mb8GipSTjVMj27FgmqLxKSUps1HfwS4lUu2Ll1td
tuPQ5eDGHoXzrPvYIBedEATFkkL42EEgyXZzZKnlZjJxOd+iqXJelqRBSI44Q6Noa3Vfy5ulcAke
seLG826LuFrcvdcrLwdb1ayqb/qsDdhzhcdqPJRkRRU3BLfltIfCmsQkNmF/2CkWt1TgeQtCdR/2
oiVJOpmjl5A0HRAxeWcNp7rECzEaUdVHNbaF3CbKCgngccJ2wi3BM2ctigiOnsGQC525hoa10HCg
B9goC2VcL9A+BuFo9ftaTfMzoCJkVEuNqHuHfdfPL0wO7XTjLRLwLehEggRaQ7TNSCXbYtav3Nse
NCIcaymqbREO+aW/hH5/WedDY6NrmPmnNYMA2FqcyQH5N1Iy08OrS2xJsyTdsYsRMuGwcol7rUaY
+UeDyPalqCJ9WYzJiyrcdPX0VkgRSDaDiTKl3VnLEN/Halxn5cM4qOE8gtqPKxPktbnWticKQn+6
8jO+IdretK6j19IQgrDB3IDM2dHzjBh9CV+A0Q6oaUliKjcp2OabwEe2f7Igajq3RjVXmxKdLAeE
aGBVa5vI/kYxKOWhiOPkMkoj/xCYFhUzAeCev7eYPYC/ipftghl23GNB1aRSWymPoauRqiviLjdJ
obPbJfKiV4h6TCFNHmx6WCfBBkuxcwvbQvVnSSEnQHl4d+cH7a+yeLLgs/hQZStmJa67G5FSwhDX
oupHi8VlPEno19+3gmDTU2GNiPCKKp1uI+nnnCFmwNEcleJckLo4NqedaNujJZVz5pXRc1VZFdRY
q5HPi/It91sbJP1hsGXxagohUD4HeBD5CmZ29kLXBNpVtT43S3A+tWp5dUptM0dRw9Ej+OebwBR7
CZTOfggVaQNbHPGwWMZlVidq6r0rlYjqNA308Ch67e2Qm3J6zNEakggCYGtQzUGokd/fzJD3yjIi
dH7IOpL5rGY8xDJDNFYLn8fXb5VzmCv0qpshKljKQU1+W1JUwRuVJ+4jswNETI4kZYSs+qI/6YXQ
mhgjLzo4dvg9UGnxAOA8/oFHQkDK5u/H22HN0wRv5xEhSMVJii+hbwZ52M6vvXZPQmt7X4A8hOKt
6uJRNuQf5z36wf0ErZ6Vhtvtkr4jU3tvw3omfmpgCVsms5yFjHzu/aUQL/ls6ut+phYPug6juK7D
0y5XzUXTBJyrWls0561wWViaLvAgpSpZqAPcYtEfSiZVB9M51vcmivvLLpyXvXZa0mxA92QEbpnV
qwIn7EczYKBZEo9WosmscSU+WxDY+zSKj3PI8QffzILtqqV/XET+uUwJ25sLen6XRlk6Js/TkkgE
SjCNWs0YOlwb/diU47GobTYvBMfXMgYRtWmVmr60xCAg+g5S7xKpbnjAVZLegJvOj4Wkmt9YCWk0
o1DurUwXtePKeCfhEJEYqKFEdjFQ/21u8jgnEdhaDnHvrjpB1+X00hXRSZGlIcO7yc/PjO7QmHcl
I/wmLf1TcJ/mWGQNcuvaGsF8lLW+Z/MvXyIswpf43MZDVc1JcsthGxsFE/Z+3HT4du4o/eP+hNwL
fWs8Iuq2pNAEsJnjSJ6PqiZmjQj2G6ueIbvaU04mmF2ynGUDAX509Z+8dPAJ9Wv84LDE4boBpY0f
3UrdVNZtxZPenuaQ6GMUgI6VnI68ChUKsDk7kH+DrraX/hWkRxK0J4KnRteedkWQWVtXFnpnDWI4
m0txw6HkFN7FQ5NE7oUcjTnQhD2SD3HsQudbVS53rR1/R/N45zQECEr3xaTpdQ9oyV/ym9xS/qno
BzIQvJ44N0Q/pL7qlDU1c+7hQF0qh8zNIUc56s7ivIizhh/ModNPJmfv8CJ/Wvnph455x2ENaz2h
mekQA0BgHfsc4vw0L74n6BXpwqcdYcU6JI1mUi+j383nIz+dUyoPNykuXEI/8rrPTdEn9k7Z1gm8
8nk42ByyEWt6qs6ZIBhtkFLG7TkmRRIFersEm9K4BFL5Uj+jhDg4c23nl+gV9bRzrMw+hPnUlwP9
ITpHz6gpaURESWTdt3mawiaIs/Q0LwKPQsurSnGSJKkdXU6RFBFc0Wx4aGzWU7doHS4uEthpoXNz
VzOU3PnERBA2R48XG4WTpGdVPbhUukpckI8D3lvl83Ck0Ji2oJBEtvXyab4iII4IlSjWU3/hmXbe
56NNMxndUAFcrBu7YQ+gdzxxIL5ddQE2E5K0fMIumqbCy2Lm0MDJB3t+VyRcc1ZAQWCan1Xia0ec
Z7x3cRdtkWKg+i/WDtyByXDwide1uygwRU/b2oqIM+3HOiBpqGpvFtaeQ+EBqN+PQ1q+YvHx1msU
7jFnkA7utUYQSdXkxUNIZR/TvaoGH8VcFbhEMVn+bWjlyRbOuPwBad/61Ok2J0uxzOvTIYMGsV98
2W9lGA5bdL3uJ7od0ZfM9St9xoS2xUOgcr85JfktYdMgzfaY2U134tcj0IYxjeGMd/11A3gkIxSq
KK8jK56/ardq7/xC9GcGDcPtyB9fwiF6HBntnYW0NC4bGg2fcQyQgYO3xXkSHALP4yCIT5hKOsiw
vfBTqmnR9E2iv3FlxVflJPY5N44nhl+PJkLVu5ba5qXoHwMmO2R0zou3N5YmDLPuX2a3mfcLJ7mt
xIN2MrhYnTZokcHxYSH396VvebhZ09J5aiU9NALF4zOna+i0kB06nEncNPWBwDHFK9/U26WBvGI8
CMhBNYxH3RGrO7XNuE+mNn8swLaT6BtEBFCmnbMN25k7qdHkHHxLaEorR04XY+Cd52kxnlUJkW/J
EvAPewpfjA0NJWp53XSiTxOvwOcdLQauG/HDVw1RyVhHmjtdimlBhemNp/jX0n1ntdHNJJTzIDNi
/irldFcmbM2NaSskaEtJ8Dpmz3qfOICwF5tpuRnlEwdTnBPxRMoYG8YROYqV7BmyLNeZh/bUbotp
0wnSUdjMRPdKln1yQdSYQwCPNXyCLeKcFMbvzqpYZcQJNekN0vrztBiucc7UF63RTOQp/8/S0Dqt
i15+CZJmehaJbj5p6pxjWQa3MK+O1G+k2GfNcPQtG0cNzOCLXoth29oYPzLUVwenc/TlYhGtKha3
YC/DWdeUlTiUfUzKm81sSXZV++BNnNCbiEgZU5t2heZnuEClc5xMe0Er2dnHqdJXsVwJz0GVnbth
2RO2AUzS8ebh2pMyOSUGJGOZncy5GVp1hmnCeqDacna9qK3zEel0Rrji1HLfu77YdVkW7gx5PZ8R
KJfHyGuXcxqY0w7R2kuGb58SRHcok0goqWQ+HmXife+AB8UHLZdqnyd+ct5ZUBqyDGJynRn3Gn0b
iZjZUF9WtY3v2k/zcD9nHoW0wVK3aDkdiLxX56YNA+JNjCEh2BK71tLmvPLr4SFb5I94ioZXPBly
l44zGrjMTaMNLDtSPvSUHKFjlsfSVnjj8MfEu6BuLghFeDVJkxwou+tz8kCZ17oKOZfXeU/SIw0q
JeGHdWcYrnBygFpAt8EzxYQ384p+E9QUHQmsYXr/Bbc4l8eBbuStjpT7EPpZcTJ3Y30opw71f1t3
8SVJ1jgfNd3gARfsxvb64mCz7n5D2BV9D3s6v3p02GeSxD2thsS6ZAQij7Rco0+xn3ByUgTYnltl
SyAhEcrRkrLmCoG9pKzz7Ri7/aPTKOCgSXGmGvJMNjTBOVhh52Ai2ZEUixkvvWCeR9aqVvY+72aC
EtrAOUwqveee0Nb0cm+XZMlw0PH0GZV9zcABkizekpvBd+iPWuzPTlObQ0mAOcb5eu/lCr9ah7J/
Nwakf9muw/JCNDWZnnjdpOQE47C3POR57p1YVFGnEaUFx7na+1YGdnWo9HTnqVYY9oI4e2SYfVOm
+XKw3Oh7YAv3jLuNx5Wt5TTO82Pcaojcnboy5TydsxZwcJus6p5SbTmRTFa2meuyl875BT4H7GM1
gLIKu12o93FXmuNoYQ9lOkEqIK/3CY2v5EBd/LUKp+zIrM17rIowvuwYP+POyAJ69Is+hCtid5Dx
yxBH9+5InBSG654eMF5DxymbQ+CaE4sXaINv2yOcLype6/L/cndeS3IjV7d+IeEPeHNbQLn2hm1v
EGw2CQ9kwmQCePrzYXTMkDMahm6PQqEIjWZUrEIic+fea32r1i+6CfkJ5myez6HGC7Ks7V2NbpE0
cYzDj+kiBFb1gBAaH3wfbe0/kuXX18LLUX4T3ck9zJsWgkMynC9KoNV1Qn86h7NPokczTTSaKxK8
H3MGDCSyEUyzcyW3g12YUXyYdfuRjt1LPc/hp1zG8pJ/sLkNhin3zykum2s3EyXDp753X7OpI4Vc
derGgHr2tTKs/k5b4o+AmkWeTM/76gqTprQf9uJaAZz7WrumuPNLs7zAVOVe46px7tyhcWNk9NVO
W4V5z13Su0jDqj2KdhIXyCsFRiwjt85wmacLow319Vj0832X1/2NLCL+a6PhZU6G8ziCiqex4er3
HtHKR6PHJjGNceqPXos0GAJqtZyiqq2c3UC/6+z5wcB/cAlg4Kb32Br8JxGs5mdquOs+msLl02GF
HzFfzoceeDA2YkYjl026Bb4bkzjONfefPaJ4Jg20Uq0xQTsfYW2b5wIrIabap8B29LRPO4+icx2j
l26tNzFNY3rfAUxNNO1TKe/xj5fPzsonkcWqpvs0MJaLuQ9og1ZV/y2Vc3SqLMt57TrdwTb1Po2C
oFUYv0NsQP35QsX+WCuvuJIll9kdpst7BPnkPviUsrmYp5NpmvlH5YYEAuI5pSXgU2b147GrzeFC
NWt0Rb4RNRLExS+hkuG9GfTtvmTRnMjcNHG4kqE2i1IhWBvtIyFwxoOt2/uZKUnietM9WgHrWz0g
DsRPqK/JxX5DMlfja7fM0dx1syE+InMbrrEj4U+uumxMuCABpSEhMD1BZhWvjAxlorvKuMz8EtsH
P7jYTWZ23VhDkPg17kBiCUv/wmlnzZAI07SADzm4JJDVrPcRJVQcOW54Gpd+QdtSL1V1Uk40Goe1
xwgicG5+DzQTHGnp8lpk3WPjpHP3LR9nl1xoZXutRfxpQNY41Jz2VlW1l+61J7UVz71pXVhTL6nO
p9UOCdiatbsn6nbOnyW9J72zfGF+WJHwl0NKjPh7ROG1JR3L6EjUlMEqDFabTCHLvVdVT3MpXMjB
Oy4uag1i3ARD+mwXLGVVnJw+yPID/Tuq42apfWgGUqWaKV61hKcIUsh4bld6LVfCzmikdUaqbIIJ
PBx/vWUZSTlC+zpgZcqOnHwg8zp8Undsp231VY66oMlNPF8Jg4pJ+ivG/MG6yQkC93/Qf6sEqIVF
Md/dMnLZPHdG7U7pwWkouYn164V1y0gJ/2ozqaE8lFQtnwrt1BebCwF5ATWmao7q9DJwdf08Qu15
5vaEjy01G/cdo5Q/HYuWUeqNuZGvjoUHU8HztHsz8ZZxMy9JgUrknBfNfuHCep2Ryj2cGzqJC02L
dLhDCZm2F8DwR7kDxlAwJm+bq7YWTJyjMN/Kza6e22Mb5gWlpsrucy8NSCKb6BCztIoZS34r6h/R
RMc1ASPte0/EK4/1kWRJ9vTcsmsG/7agbwjHDu3MoLUmmI4Ere7GMmc8mHgOQIGttCWrkyN95gc9
uVZd3K4rz3VoIqYn6yDnO7UqXm8/8131kBf2aN/Ow8DfjhwRwyWO+vpLimyHB6bMZcWFP+h+X62j
NcZrtvEdgrSng5ernmJiTOlUC51K99DhssYAbhvztV8OwRpnVjC9bGrLk8JP6T34BPCCovEwoTle
6vecG7xWj17rhNdU5fl1ljF+YPw9k0TVFQye4oEFYQLzNmUQl1mlqxhBVLnuLAAZDFh1SQ8dRAEZ
VquFZTapiaIRALyDPIm6Qgf3q1O4QbsL08I/O6pw6GcIR9+RAGnwy7Ry3DX+ChzHL5HQsq3Q7N9x
tsxfyhzrWVJgcsecrhYOEOUWs39eW52OCREK7BlzJz5zt7fANHPhftN9mt8NjtN+jpgicfEhlh2U
GG7dwQQIYHdg2wCaEGlSIoHQR/zannsCBWEN5Db7c3ju+n6jBfQueW9Ke8MVmW/WLqesuoNICcRk
Um39jAG07nc57WqZCCkih8O08548c0HD1UczIjAK5eDrilr3AIyj44Se29AHuBKo5qUYQdNR78D4
+6EiRbMeseNUnQbtUu7TeSbXlO7LEF1lnLVH+LNoDYowXeYDf2rnq1KRN+5w14es9sUr9tMcsPIc
BvwX/bwWr0DFelDUznhj9VV2pMfAcjGRxyCbpnbMTuPordUlTl+TZFPBVD2BJIMronAbXuNybRz7
iCeZogpTuX3nyaCB71C3fOsR/E59NuwCGLShZMChTZpymgT04Zc4t5rocm4HmvSknbKpjdVQx/Uy
ehdTMWKPMn0qxD33NBY2wACXAFTcQe+Ft5WchdnoR3fMWyfOu4k3wuTSzvtGVsN5GRTbvK4DyglI
E/QDi5xUaa7f/n7I/YFSNZ375rT2TXUzhGNk3zqMTm2aERZllVj8hpiRwOUr9LyRKvaFwRXQ/mOt
m+BFvs9Vaft7lyvezZYj4CRCMd8MBwKS43nqu/cB3/aARGRLD4XdUj/Sxg2/MnWv3heYrPOxFE79
bFNw4vzLKud5JUiXRmM7m/TUA8hCSAvUbcirV3IdCOYXa6kGMiYiGitns9Atl+o/llbQ2JW/z7sa
QFKZ4fInszMzb9y+9T5SRb+5GWEjxFM28uhy6CL5MdAekYyFouTmEyPy5Rw3bWlwL44AZ9NRuZbS
aK6YXi4CKKrr3rhACrBS1CYqFwBxTDZTA0xJQBRFUpD1mbPaESafTdse9LG1Omc+mt5ac1r0OXMV
1Sq3Juq0hk0NwIXolJqvo3dsWvhNpsaWt20Usd9xAE8JPQ5wsFxumvZqKrW+Gtw15I4YjMH66rtN
921B+z8kHOH2culxN5rvMaDjjcc8byNjGtZFJ33YySc9BoiDZLP5GhejDNXDH/OrpbGa5myuwDx2
RHJZH92goxtVotg5oHwPW27udsa8NhLZY1Uq2z4pw/L3Pi8bQcH5FD2Tm0h8ZVOF40OEJNY6h8CD
uj3equ9DBJTR6TLqua5wo3OuaBWRdx+Oz55Hul3ST70DlqNqwOF0kmNuRxIznHRpR+IgsOMcPSOk
tz/S3G9PaiCz4Zj7xEyjIGqvUstu08sqjBr/cyJRe7krwQ5kN71PPN7Oa+Z1vDJnJXkDaZLYUORR
xp86NTJE5O7s1GcP+NWayN4QAw+o6X/03YaJMVajehaONJdLTTJo+mavMASinT2n9RmCRT9+NQmz
Xp/tdKsMQksH4d6rVBTsQ/oT8tFNywX0s1XthTWS3eXjAYcQoJ0iaf2Bno8iXxeADfrO/AxntOBq
qcVUQfVBT5N/uGtekKcy676Z7mjGl8M9cZb2E9hepC+DjJwZr96QeQReepN3i6kQoEGbgVlX5mXV
WvYD6Pnq0NMWfAnqav2WEb567a2dxdXX8y7hva0vrtcR79sNw8MWfHQSS+gB6fcZ4ox+eKoolW6l
TUq0LSxTkAC/BlcUcnySDSQnYR4bPMLNHL9VePRZPlERHM08l3dMsOvvlujVj2HN5oK3aknJq1Dy
oShFGV0iGAsvfUF6amJURGvEBrrLGF7+8hKYKNsAu+xHG9EhITJr8D4jZnuDiRY9gRvLkmBkKeD3
l0lpZN73pmhCslCBT18rMEznQLXmLRByLzjlqBbsCwJzyf+uO9EnRVeOJzYD78SVqkfUtJbdh8iF
zwY+aWM+LDC4OYdk/tVZ3fJk1DO3f+LnL8HDzRceug1YKUZ0seQkuGZzFdzkkbD3PjKkMAbSlVaJ
O3suDk8OyGODsugxLwzfZHzVmu4uQ1R6Ha7ufKrpDn61R/J8iaSobnmDyAkOcpLhwGWgptZOhJcJ
tqLFuFuVV+OmCo0rWiiSgXTRRqSk6v6gIhlV+w7Gw+1KrxX3siA7WJIIAiPJEirb2TJtHlevzn8w
xWazsxS3tbxBZRzTThZO3Dc5EZ0qH4EeuJW7p6ZtL/QoyNqQFWmssp46HiusY2iK6XmJwA+VYTi9
+SuU1klO/ZW9rtnZ6mpmYlb6gg+35ezxUqNEuk1w134tdf+yaCBthVveiEk94YJcOAq7ar/Qzbpi
bEr0qMgrZGnEbTx0o0Zi2IdTt6PjWcZ9CoFznJFH+I4xfckXODtLrbsrC3HFHY1UFv6qsc2iAzRB
iUnWRpQVNrGbKF5i/mhRRm1lp2RZov4FQYj3KvCF3yVRY278HmcwLpi3wQDp4XYZZdEf81UPI8oI
Y0rckOiIneZmDBfcezTnsLlCQ9JtQKgQ5RwDxJPNb8aQmkv+HWq+RUMP0YQLQhI5czmun5k2NMlY
EWUzGxiaYmh/RL6g+Isuy3bq3mcSIvqdXvLuSYswuClwib9FQtp7jIQTwcG99dKihKebO3KkFl1P
swKSRpEfJk0Ta9c39aVncJIvrY0APjPtPtGG+GEEtjp5aNUxNSIOiv+Va2vhUcMjWo2InujkIk/k
Zw+W2Ct66jXIIhdlQUNqsKERYixq/y0//4/imJ9VOYHNOBpiA85bIgK8DQj5szamZ7+Ej5az55Yk
E0M9crzLNZ3UNw2E4g7DWnBb6o1B9c+ql5/lUX98LCxlH9GXCf/0L66rdgKBQzgxc+zWCEIStxc3
TWr63WypTcjFICDi8TefCUTzJwkSn4o8HP8PrnccX9hnfpHa9AMc56Zm6DwqcDg7VXYmMyiTzWuH
dmjsD/mspy9zOjK7tainkUGAMWHWz21PVf4KDmbxzY+lHiJSpI3C5OIaDLN48ezRM86+Qbece6E/
1eNXH6NG+014bvmjqeqlZOYdok/xzJb6YCHG6RukJcY/GKAji5M5whtFDGR7X9LSMGKcx86NssT0
FHLD1TFWica570CDIQAyJzGe8qlR034s9bLsK50GOJNHj9FcyaVIggN0N+2IISp2UV462mTI479E
6HWhvJSjcTbTpUImrEG3xYGv1rPntP7D7JTEBFbcEz70rDnr8jmk/0ppdXAMikuyI13HTcoM5fKO
3h9cJxROpp+gcDGblwXr19mvTW5qs+fR80DYIy6syoePRTnmvKAtlG0ivM743rQhqnXoUkFwZE5V
vPl1a3tHzKThuHdTa/lWh8QXx0Y/TxJvxzyY+xJ99EZ9Wf1kFPSfuTt2YB4hhpDQaZbOJM81gX4V
95iKdjEU2v6S2HEOmHDVRGwDmkPkkgXgihMBAYpbmFG0x6wZEMl1vuM0e1IRp83OB6DnUFpVxMaN
VMZDaTz1FzhrzOgAemg9i2gx/7eX9r+SlpKvy79/zcXlhf7WiYViIB///4vY3Qxs/1l4eu6/11/b
zz8rT7d/4N/KU/SlCE/Jk8BZ7fl+iDPj/0pPLfN/fOwe4eb7wFeFiuD/SU+9/8G36CHecjnWESvz
Tw3/lp6iSiVNxuGv0lX+r+0iP+90xPiiN/wj3BUKBXzvP1R1fxKCWlkwDMPSMzCw7Tf86OgoRGfv
uaUa9HP/jzj5P+7nv6RZ/vvz+JN7mNo3reMmqf2z8LSyw3Vucz5vaPFUofFYCRq3M5sCxW4Po6/G
Y4Rvg3aNB+2t6urXnrvurhyZA1PmLxfozx5mT1QXRT1ZiTHZ1b6sB/Rwf3qEf6NW5ff9SQ7K7+Kx
99OKwoKN0/+XgyeKunXFVifiIujfJa/bBVOwCL2JlL+xqP71CSA9jbZPIyiALtQvn2RNg2UiE+rp
9OQSR8TMDlpy0HC16t6Bev2O4vvzkbo9Ab4absGNrAKb2t10lH964oVdF8yuYcDalbbhka5unFdM
rJy8Wq4njVKscIzfHW5/8yV9sJ0eUUPWdr3/xYa7jVeG2oW72zqBQYZKQ1ttqCqudUwxnM748c9P
7w+X0581tduXZIngV0K5R1vtF00tJHnUPAUCfRfpH8BakGxPVKbU7J3ZDq8lrlF0LZNlPDqMziOE
vr3/SN6w9xmYHEeM6mjBw6zrrXZfMwxA8mAzM0Z0i481KQkXeBrI0vyW69Z8lwWTj52wyUXGOm3J
0z9/mb/77Vggm9UsRCpsbkv1Tw8MDadVe7mQsI/M8Krt++rYDIwKm4ykyXairfLPn/fXpY+FjPiC
bYGgSv9LDlLZicDMozb2zEJeGjACz3Zdmnv68fK/8q5uaxHduwfz1OMM9rga/fzVIouohKHpRKwX
DjgQpuUpDGFH/vMX+iWUhY9hi7XYM7HE0Xuhzvr5YyAfGHbd8zFEWsz7EkESesk0/JgVt6aKJjTJ
BCnumNxb9xQ54xH797ob7dT/TVDmX969zf+HLZCXD9ESjtqf/yBZ4G9RAYxnDUUrMFQsUNG23mU9
9wJ5HSBLB//U+Z+//vZC//Qu8KF4dyOHfwW4y38RRge6V7JAXx63tVOiNaJ3kkrsU+5IVvnADeCo
zDFM6gJh3z9/8t/98FuOh+/BMYHv/2u2trU0jmcUfF+u2Si6rDSKYbUB7DMa+6onpyfWYD9uSr+3
LyfVzUlYBhntbHv+TXH9dz88awz6xx8ksV/ty9aUGmPVAQ2DpsksD1R2U3JlzQfu1fTljYvVDPvf
vLd//d25TOGu2E4Sk8N9K/f/9N76LZfyVuKMC7xaHOFqSQZnpneB7jyK04ALVtg5KzfqrP3NE/+b
393jms9pDtNji6n8ZcGPKdZEnfuYCfAWxFHTi8txsvKjw/33eQZqkiwVCN7RqPI9wOp+n01uk0y9
/bvIgL/sJUArgHdRrlDpUPz88geZy7Bq+ibseM6gMQG7zrGHkg29PKrjf15s217x8zLH02Jh9Yy2
lo33K6UPaYfimhN0cdWG1UnWNYR657/M+ti2ElYRrxMef9xCnNg/P9QFxKI7zZqLhmn2R7toiofZ
kP5vlutffzaQfBsbA1oDpeGvVdlogQ3IGIuiZgjCWOVNhVxwUyup1v7Nbv/XN4MzBWIaJiQ7jCgo
f/5CaSlVPjl8lNHn5rTXwjUONL79fVP6Ko5W0FH0KobqN4lQf305ONAYTwKK8NgLw1+qHnR7xtBu
hp4hMKoDEE3nEnt7e6UsvVwNo83tjXJ454+/2w3/TYv5aaEEHGsmxW6Ibpt1+cs3Xj2SoGXNJWww
guEizcqOCZq0pzt4tgzZK2sojt1kAo8apjk7+07tvKKkiS6JQaWTYrpE09+4S4hup1yxWaJPbYUi
XdQvLowyI56+ALxa7GTULt+dRnqvcnINZOzQIrHANBmTuIrosaPICQWohqx09v1itc+8f/TWci9k
2pGHiFTijL7kdcsAe9gH7WhfCKfP7ss0UsFuYCrVxm6Yo2VBEoAuPoSl/jBPq7gVgzK/yhCNxk5Y
EFZpyvfFDFMbDukI9gijydgu697uRggnyqR9v5vdUT5HRTv2+05UGSP2rlAoeNG67phCw4Ncy1R6
J3cSxreU/sgzFTvWUUop+VqLdbirpoG+GC7V4BRI071fS1OXe6Uz8zRQZ3hXxdzUb103ChvirCk/
0roPn9we6jr8etScGm8XMZRBOrrJPKHITZgCm3Q4pf3mNtqo76AOOUHCBB2/BfKFxYh1O6OtbQg1
oNPfFNue7vemFyuce/muRy2o950sLbm3RI5+BO94fh20gf2EIzxYdkahNBKEaJOLMKqtlj0duaGJ
l9oLrw27nJfdynw3QHCWhcVpUsIIkgK2c793AbUyAR+C6UnbgstBTqIBMgo0q2+DZuq1U9BUB2Yr
zLr2jNj698ZEXBcXWTdwfZmjEuUYQ7gDVhgTwaBtcRqtuRQ3og0Hfgm7Ld2YnVybTDFW1z0MDsJ5
NAADHPAoDLDL28JhfM+gpWhiSbX6TDdGZZyjZdkkvoimlAFPhwsd62H7EgmxMuYhqvsNdSZyQxY4
YEsSRFa0yEHlXI3olybayeX80gvtgt4LI4n6ezH1m1bM2nd9VM5fAwFyYqfbUd5BfF98sYtGETIc
Q3SSH1xXrjcLhnMGXqShoLaZ5vqYT74c460vtCJLRhWQTGOWn81uGf07wRiUXB6s5nc2PViCIdRY
kvOZ5ku2n/JCXxe6rn6oVYDmdjAZvNS+p+/81ZyaLfjYCfFqVdmNjZSflAVWtD4stVMj9FptfasD
y3paTUNO+yW0xTlvHCaG2WBOmIl0hFXEn3WZMPvyPzTy4psQ5Xm9I7PC8sAADCzZrJ+GAdxvW3wG
amIQSPO4LbBsSfvO0hjeGAKTcbcHprvIJA8MJoZDKOfzlG0ToXCZmc0WZYiOMitz8wc/PAXXOAoP
AtrW86btTjupJ0Fs3I9TTbD4Gqxg5TAJ+4SXeZZxmY+hBZvYTbMmQc++rnGTFx7jJtXyrude4V75
TJfynZraaUCo4c91TE/RlfRqEWklzTJCQms9Q2d7aMueJq5GLB+lw/QVnKss7kYjJPN0nAZMNSQX
muR8hJ3/ahvoaHZlBZwdF7mtgR1L6caFktHnZE38YVPmF1/asVruG80F4ggqEj6fFs1JmGb6sL3V
7tGH30uyxKDUm+GK6GVYN0y6lRWdtZt8I0P2JBqmD0iIo+9ROJITAk1HX8rZ8jKkAosNyCCXBWtP
27QOSMboHgs6YlBnpm7Ddi42jllGuwu9ATIHd4vf+/cDwTRe7M8tJux+oHFuj2uF7Qnd96c3ruP7
yI24O2o1eCPx6WWaWJmZe/HoKO4KY7AQ11FW3fTgt0UrQA2384RkqGxJuEA3vCGeZ1OdcXmkt7io
XPyjjK+s2AtylMU+QR1oLnNdHvMgdcYE8rPzYkM9+CKW1ByP3mIjYVpR7ZydUctqbyGef6XBD80h
Z+TJENK21hb0/yQxnvdICYEAVt9zZP3XvI/iHTB9980vGSUnHrmKE/t+oOuktht1CaXaWNDUBvkt
EQR1tTd96GYoMDLvc/WMHqaPIez3qepzgHxDJG7LUaJyVC3DodgyLPPamsJa7XIu8YisfG9w4mBx
5/AHj1O3DxpXn5WkWEjxvDfklrCoMvuzTDNEtD3rhkFLEzxtwNr3NQ/Mla6mNVfxjHLLvOjogY1w
3HIgnoQI6VdugBUUH7I4bte2x53UiqDpmMahmUHFsOC05K8OOAJwT1wJpm5NbInU+6bCCHpqioHR
RZbtpwhchA0xVIcz9/NGIRM4h03XexxlxiazMxcDVyd6p51Ge+vvJFN4GP3CIB4iLdf2qvQ1XV2a
ZEXNH2gLYFbBmsOEkLCEjrbbMfes4JYwGC5qYxctafq00H0Z4rkFuEBOj1O/cHQhkfS1J/boD0lP
KUW6fvhVO+R7Vujy2EwmuRtz03OIw/kQ2WH1kQPgrDBdcKNjHfX8r36Hn7KppBNXY0OuFSkxxZkG
N8EKqB+Cj5CwHoeTQAuSgVzEsay4ntEwz9a+6vzc7kkL3L4CnZH+Wbqyy5OiDrBZFjnKvDhCnf/G
GziGDNG79dXxV0KhHbc2G2BNgfOjUSlTTTsX9OUJOgLKPRl1+2b6NvO7qu7Cb1aU5VBydSDelTXJ
hmjGxX1wV74CJjunvNoSA+bYTpX1LZCB+X2Ldk4CkzJqZw4q/ZGpsEO7x09VHfx+7e567tP5znUc
eEe6qdKrIpycTySc475u1+69mRbvNs0Z+O3Wyunv6sqwr41uLpG+uPVb4BvzXVggM2dglaJfKwih
2UeKgXdT9hwyppMfqiDrMFnjuI2CrtSxdFpcF1lnTN87QBNvnpe7X4zO1aj2JQhqaaPQ2LfBhCZq
WBqyl/IGBUYKvPDadVp3OJWrh8yYaCcR88OZ16DocSdimpteFKXS13mKBuuMPLj6kqKoY18FGbLh
KuoFll89yivpBeUrOV/0LEjLHQ62RDC4G1u8M7tMUe3upqzgxTIr9Lq9CKB2knxjrySm8/fEHL3L
D+AbDaWR5SCNLpUkGGoslfW4dksKq79Z1hfZYeRMBlJEbspOwlDtq5n76sQSimi5zlH/MLtINBAh
dMEXqYVqUTYMvscALEeJHQ9WNkSHsmUklWw5EF8n2+k/Bz1UXxgbmSD1rQmTnUli9FOTb+2ddOi9
VxZt8CUXWlxwzmUBWR3BbCSMtJo2oSiUUQJ0xg+YKHeFTAIdEi1k2nLMDylJLum+tOoM/zJD8PzC
rEM8qgNqgKNRGk6xs8kdejUW5JDotw3m1ngckCUvws6v7Nx0kAKS1vABHkFMO0AsRYQCpSk/ZDiD
q0HOApdOMhqk9YuS4tJljFKjQK2jB3OSWITcwca2aJve8Ig8sOF6HeX6yVq98jSZCAt28IKat6Xz
7AfuPdGnaMzlixWMy5qoknCsHT60iiIMDfTCFcRM39JaKRe95oZqcmrDzk4ortv7AeN/kdRBg8Ox
NHPnVuZo/uM0TEuMXpqoFTQcmX4qWgBipIkvVGtjiYlyZ1MIwCYBXHhHyjCFmi/t9ow1mC3JMYzq
00WbFiKvWcT9YqUgXWrLVheix7SN5FYBaqEiKDbbZwmgTDUoIPcVcl8cV5FY70ojhaVJFo74BJ/M
cd1ZdlrEaYGKaCcyhbIn8/0Tg73hiO6emTEnSRUrcLanjkYET2aa1N285NTopPyBWupmNEl4FYbl
1vC1UvECBt24dxnR4oNec7xavVqt7y7qpu8DMYTBToS2D0cuw+rA9pgCWCuA1gwJ0/Rcn8Cmz3uA
UcW89+uagUOAAuGt74PFiU1l8pumbKbfJTKcRLmTJZG7VWubkOxQAMsiUtM/+AqhYZK1AM/pELYL
lh27allLfdp9VRRDKbqBiguy1YuwjK2i490DBhNcl3KonEOg5pl9wC+8XY9eBSED/uCKZvPWiCOI
1Lx3i3Qh7QI1lBPD8mSMgZxvcRMt5XgdYE2YsHBvXpQKux+wGFR5IV1ZJHK9h0I2NRz13WfkST58
41mQPKyGRzj3a39C22zB3mq7kTJN1PJC+QrhZ9hoMEUd6vyZgv9cWZiPdyp0cBS3ivWW1sJ9mNSs
LyIGIy94MSXXBN5MhxJfzu+pbSOYo7clD6ukHGSCIOzD4EkykUBPB80e6d+8SevhB5C5E3xZ8Cgr
UsxDC9VEN63p3mKegra/YcuJDcqCjtmomh9AArKxoTCz7gi+8b6P1kiFL9O8xE/eND8iZxy+VXkW
zjeYd8QbkW0T5WBQZnS20oLY8U52ormfcAS8Tv1SQN1yczQ2YWSNwML6yKKeAm9VJxlMjQp1C5rW
pHVKUybpINaXYezd+dLuZwZSQzk7N1bdenVsOvTE4xq9FgrIhSvdzKrHhF8HbrofKHktjremAXQG
JTiOSL6dMScs/TNJRJFKePbWbd2jR6T51SuY3AOBicJEqsLMz3djG0AxX7yN8qtoyDqYZ50PhJ//
u4rSBHvPl8rL/TBpEH9/QzMbXc9lO16NgliPnZS9Txx7Keo3HeDZQB1lfOdYQLWRY0szEAZXOogh
npGK1FG4Xq/ZtqXotMSsS5mEIH6oQiJ2uHmGR1sGw1sUtPVwMpe2OCMhmT+jaHGWY7j0k58M6B8y
0s8s+gqR42Uf7gSaOus6eGxEva9OPBMogqC4tkBIBYj3Lm1pIYB0yy2Ly4VAhkJaVZlz4ECMzITu
oVEexsgL0WHJtKNedqEL8BJ7CbL+5qo2Mn7tPFfFje0q90fZL+73obD7y7AIAnWiduMyN+uoeIYj
4z1B1WC78NMmTWORt+Ut4lpQwTy4eohb2ebnfiw6f+eXvvvDJYdxTZxB8EagK0VNjLfLNTDygQ1I
QhtIVaKG3rygWUE8WN8RPrKbrIYqEk3rcoaUXKHXGnzTO6hS4qvvCvJJjxyyNToaXRHJDUeuCPdI
2EHIuvj2d9yMSrahQnFxNkJOTqo58W208xImVJfpm8qp1vd5HMeroViMdzk3xntNqzmM3bkjyTJf
ota5yKR0KBA4RFEiatHLC1zgS3bg8ii+9lAAg20rWOxYjPje40k0WXjjWq352BZlsOyxiQv6Dk1v
fo5z6JJJBzE4j1G59o+gaILm6I3afYVIEMybKtb9DvRtfZCgYrB/1NjquE1lvmD1WYimO5RKdGEk
NxAMNYtxWbEJ85erLnwCQt1ExwL3Tpc4Hbo5bhMTvHbaczWL08UZetaOCq+itir4mRVUS6dHGxS7
LkJgSp/J+SDvi+GF3blDew7oAaskwOZ2MVS4mOIWs+6As74OGGansxkk7RhZ0SHQNN7QD5WMdeqI
lNSp9KeG/CxT3jACwztfu83iHeW4Ds9pMPS3snBoUQM6yFP6QH7rHhpJnyZuwZZ/FguFJuwxD5kx
Ku7pvllxTmE4qKpX5j7cTAs9Rs65523mjOnsLZxwEpW8yMuBUnLn9twvd95gechuOWw0gQJIYm91
2UF6sBjWoGQmLzUx26l8sfOxjRjHuz2+nAavC7YztN+sQxAcR3If1h/MzsKrldJ+IGqraD444uar
wcIUnmyNSaIyTI3JvJVl6iXMvfD1Ej/TJu7YNTgWeisNYJC66Z2ETsj1oLRDeUEvpbzkQrEMcAi5
UMZyQFJ4ZRQrfAz8KqgaK8T/YxyJqKC8n1VkVY8z36096Mlw4UAEyKdGLI+JdMLJhdykco0A0lYf
nL9gIaPAzq9n3PfeuenKoD2XXQ1AhFECSsCc7AWEhCh4b2vIda//gl5jme1o8HDpJd4JJdcHjSP9
5l9tWoEXaTTDXhQ6dWJyaJ/6+n9xdybLcSPZtv0ilDl6YBqIPth3EjWBiZSEvnN0Dnz9W1C9gRjU
JU13eAdVlVapTAQAhzfn7L02NZLtxx2GpbZ/VjhmQJj0lu2FrOksVfs/GzqNbMN5rBr65ZpFsaAv
LzTN7NcoJqyLpAXoaqM7RtMgcSGlTvtJg0NfGnXn1zc9i3ASZFQm+rS317eaYuxDwliJDetyxUYA
7SCqIbmTVpNuhJaHB91okm1OaXidlMrYytaf/rU14cIn0y1BS8uibeCcdbU022uxM9iI8FVvHJOm
16lVm/ZVjgnj+uPn/a6js1zKo0mgU7Cn5XLWazFImtSkxQxHeqt3sjLMlE0MION/cRXIcPQjFgWG
uTRI/nirLTYdGPhs980IQ23eVdp9WYEa/NersBv1OVSQYbToL87GDtSdEHonO53GEmpbkgnNbYW1
af7z66Hjtjwx0yWrhVzwt3cD5yg0x7irAsUf2jfLjVSRRZ2wm5JPLvWuc7T0UWDI0d2E6catvb3U
lIWUPpqlhS0c0rnndiQXOk9PultQYMWFueld6X7SUn7XN+KiJrVqnX4y7Tfr7P7MYoxrnRWBYjcn
uX5gl47TxdnhkX9pEOWtW7qtQZi5+Sd9srNspEWrwJX5D/p/Vn0kC29vlxzVpbbI12cOBh7VKCe7
bEVntTsQ2PdFr4V5oRFWc6k7KbTMWvanih6NCJrZq9eQnepPnsTvFIiz6cD1oAzzFdoQDI3lUf0x
cO22oHsjeRQu+kBO8W6yxtSMsbrHgzWq+Wc/jMNFoZnw++cUqJDWDYfBkvnet1oVZDHHuSUE6QRd
unkRzRzekbZJIQGh5Scz57sv2ePrWr4tsmtowJ8D4fV8FKHX9VXgEhz8kPsqJilHfJab9berAJzn
C/Mg6dFZPHsgoVrA2EUVWIXhXZaV+1WlWn37jx8ytwIGfbkLdFvGOcVw6PmuRJ9zlDEzaz/qTY7l
sPo0eWgZTW9e7u/LQKxEdetjaj67l95UcsD4V9If7a0rk/i+7cAEc8Fmm4h5WgIr3Zdi67RWfAvw
Ig3mtic22LBTYx0T7bgvQDhCO1PaY2UP3vePH8I7liM/CzWObSBWNi1huGdjzxhUYgAKqYK6sH+J
JGqeCbC8c8a5OsFHSo/EA8KAwyWPS2F0+0vPs8oNhsnxijyleFVZivKpno5fPv5d72aH3z8L1QVi
KTQ/4kzqIv1+sqi5w4iu9WIbVeS4tIOOor9wsuPcDD8JHi62+uT/+Pi6f3lb1jIkFskm9U7vbG7g
KOJhXGVQZA570CH02ESG1F5HUXwmDXi/C2BEYJFdKIeC8Az/bBdAlXfQZkI9goZEzA34AbFGn25u
ipw+cofrMBiixL8iosi9sv0ZMJ0/a598z8ayyp8NTyTnSywbSkKW6bO5n5g4ttwd7QFI1WGACBNs
MWqflStayfl2Sg/6pPyjPYfFdz+1usfMIEPYdYroQKh7/StvoevgYzVuMCzTbzKKxrnH9sZZyeRw
vdZrnb5eZ7lfFPjSrS5DSUQJ0IxP1rC/DBgE7IZNbAIpk+b5iysQQo1h3WMMdiL1bGPWvAvZQ2/s
zi7vZjfUvug0Wi41nw7ux0NmeU1nT9B29WVDgB7SNs8lOrElulpQVgkK3epfRi8UO4EO9g7tjrhr
MM988mn8ZXJ0UGKhJbGREaIHezs5lvReDREbRZCjJ7xD2tZfTyUOl4/v6i8fgsvzxIZBrhbS5bN5
AVlHkhIhUwRl3DT30DMaZqwouYZ+rn+yO3zHTWUOYj0hMwXxypIFdjYGwWlZzDCyCGSn446C0sVh
ZOpPOgHuQQyuD/eA0Bd8Kt9KYtQ7ORZPehJiyBnDkzE0//yEaSILRG76743XeaINJbYo6wcwIiSL
pDurRdtVo/b45NN7P24Q6qDcZQ/JNIBG6O179A3ihE1Nog3JVfKllJzpBumP+xLV7lVVUj751zfK
9YiaY6Ix0aEbZ1OqpWUCiRfXs0j03bYwfraU48Mt3KTPoMTvBw+XchcGLv/DUD27tYS6aN4oeCpu
30v8HoiSiLWDUYnN5ZNx+v5r4Bo+4Sx8gWBtxdnY8TPaWi5RdVSpEhCShWPt4kHXPrnKX9+V77BI
GiirLOfshjw9FpkauaGQLiOvyZYnTCVeAAODHp2TDfv/xbv643pny5CrGkGceMNdyX6+bxyYQ4jL
U3xDxWfK3b+9K5O1joUWdhrcgLfDUPptOGo6txbV0ltZlqsHmLblSesj65MD2t8uxUJH1t9vI5iz
POU/9rmRMdYKqB+B2zVcwoHwhZWpCv0KAJ+2/vgB6u/fGJJ4ThWeTWwRp9zlzPPHtQob9u2AlwmD
laG/NE6FONZKvZvaMcx0W2FwCvrC6lnOIFJmLd7nZbt/A7c7DFK7BjxaNiEgAPTmNEi6ulljrtA/
+STfD97lRzKodHRsvm0ui/MfP1J0SN7rnknWUVm9Vjp5dBGF5u3Hz+L9Y/ew39kOjlo21e8ScCnd
o9ceXHJzEGPs4rDID03jQDfM7OaTSy1P9e1aiPnFYFvNOrwcW88GEykNTo4bIadJO5cEmeWh+6Q8
epCTDgd3JXKXqOfBmz7bxf7lbVs06lgXPQuZ7LnhLvSnebLYTAegBZ1wVUZRS5Vf7/Y48088+OqO
l98eGerzlTFYw2nK3GoHLi3a1C46cUjGQ/Ko9OxG2IP7oDfkhPzrS0D/7Dj8SuoT1JrPnkzkk74t
oA4GElDDvUaewWW/4JXjSPtMJf/+JfgczBhTSP95Ce5ZtYUcd8GBPskIAvT9b4aReauB7rVaj8LS
1qErKbRP8WflpPdj2ecgwXjWmSUFZaW3Yzmtadg0NSLlqrHaR280pztPzo78ZCZefvzbEcbuDo4V
XzQjTT/3n9RY0CsvU8jfKbweYaouQFPqnyjOPLVo1+gnDiPUVI16LQkqNMs/fpF/uU/KMmyXLRdn
qWEsf/+PbzZrZ903CnCQ7KX9jV/16SaLVXT/8VXef7M+28klwZgtpffbNfbnVZgoUaO1XUoB3Bzu
CIq9xRNRfLVz1puPr/S3+8GR6el4eVipnbOJcmoiLRk18sAywG3bsCZPxxV+/fDxVd7R5xfDnI91
AeU+uz3DPRsec1Vj0snBUypN9pvUWEI8ss5Ta3cK03WC/XHjtPm0JoOFvlM+9RvljK9w8MMtpgZj
Q7McEWEKoR3S8meb3b8NKobVcgrzyG/yzn9cDx7CH4EgQ6Fpr1v0U0GZ0d/gyJDTqzPoGhtOWG5r
J0d/h0nik0H97h3wXBg1TM14nXgTZ5MDM6QMexLjVyT7Zo+x5hOV0oaf5cu9P+uzv2aTRCli8XCw
6zwbutqYt7oDYlagaZiQZMfxLh1DFHtlTo3fgSgIu8xDMqMjVtsU8fzd0mN4k+jyNlrSExOq5e5j
TDdm/Xt4/JMf9f9mONmyrf+fHae7n7L4Xk5/Ok6Xf+C/jlPd/g92CwyncOE58HmLZx5JBFkn9n84
NbCeM1pwxOmUD/70m6LUoLVBVd9na7NYpP6/39Ry/8NuHKMWfiVyUFgs/yXq5O0qQ71YsMgwD9Nq
d+E7nDu+OFIXtdkBGg9JEXLpyznlGK06KxR8zpay5SUxsOoVWnN7+OMR3fx3sv8zf+TtUf/3lXkq
BjEvuDnZupx9LS6iJJz0cRKAAwMlgDJTsMGjR7qJTI6Na4DakN4AhmY/yQ8sPjtHndVtlutTMrTY
rVE0dHxhns0WndXWlCcpmbGzg900pzmnb88hcqhqlf8IAS7/CZynNNZaNusBm0e92nWtsHYfP4e3
m57fv4P6OacfVgqgK+ezBqqrcYaJyMxdhNbwAPnKI4coTLXLzjQW8BAQxZuPL/l2Wfp9STarmBcF
98+IPKsKDKJCLAz7AvPXbJ+EmcVfLbMfj32s4Bx8fK33AwyTGyEuOGeW5sTvIMs/FtpWjarrBSEX
HYktyapG3ZYd8g6MGhoNTe2kwuVx5c6tePn4wn+7SQu/l86GklK3ufz9Py9cOu5k1NBPtBK88pWj
sAccTbXAzDT8M/9+m3zHfD/4W7mcffZI674zvSlDqpYpxz4Nqco26K7EmgStH4XU/UO2POqP75Dp
4Y9N1O/XCImD8obF8Ygj3dkIVmjtHYIzMWwLW7z8NxYnZb745DLvP1S2gRRTWVH5TijKvX2Qw5QU
vcqoOGR5bp/aov2RWn3XbzGOr8xBz7bahAQjzYEdfzJFvH+Fy/4QRypWeKbOcy9UabZUeGsk8+Mi
3AbbAHgkxBvxAxMxwoOPn+ZZQ2l5nLw4LkPzjLnXO58QXI2wicYwqmBIrfQJdp0TUQwU/U7Xk77d
qNpBEdeBpUSNR9V/Wo3oQTw0A0qDolraWKTicmw++Vnvn4GLpnaxDTJhLY2ut08/8zhjdCHV+z5u
zOkkwmIKEFJkGDBgwn0yF/3tYuRnYRBkRWBncXaxeRIWm2Dq5n492qeO8sXOjkzg2a011s8fP+/3
o3dZ3DjTU5hkVJ0HnSOesFIGElZE4pN2Zjoy9RRApT/ry70fvkt3yETfqvNWKY69fYBdSJBzUpIh
DtxsuEwnLd+RrGWv87mhvO3YfvQqNFU8FOGyff74Ht/P7VTjuSR0BSZazGFn1y7biAMj9xhTyHtp
+gQ9poH+kFBAIzWySyTCLD0fX/Mvz9U1aFABpODg8e6jaXS0nmT1FVCeZ3WjUcN7+p2V9fFV3k3r
HDI8Jh9/mRsM/vLtnRFcPqczd7wqpa7deEhoLsPGs45ZQl6msrz6Xufj/bcSM58oExDdjaXXRbcD
O+/bq1ZSG1BYKpIhcj/2T6EZefu8UDVyTDRdUL/miQIRRO1xU1Y9Awq5UPQDxGS5b8Uw+4dUYKra
Z6RSzJ+86rNtOb+NF+34tKNBJFEcON/PmFXmc8ADCzkT5LOjlpMOu9SxI3T/mB4gFLnpiepJfBMW
+I3hPJSHNh0iPuM5+5m4fjMENgCsauORyPnZd/3uI6D/5iERoXjBo0Nc8fbB0R4EP2gS6NOhev8i
u6H4NlMFAAc45QnOwFITlzgmGJjsE9kGojhTxmaakSKXbBC/2O5Y7o3eHVxCmQbjSBjVOG4s2ZNb
3uZSTet6rpmSM5Q6aiPTfmiIOxgtAOE8LLWe6jL7UUkGUzAY2TCTkgqoCDVsge4CgSobQKue8HOJ
SInL0VHeTwI0S7VvwUemW0Um1LitDY8/Z1BaI6wSpf0xmvw+2UbLtyVFSoOhprIqV37f3SmpJzfC
5LRnFEkGa3lU+aur51MgxpE6swf1NQosnkm4SrRB3VTZrPWrWKFsAZvYlDiGBnZf1B697Dl1UnWV
CFN1m48/o/P3wqzOPh7rMt1RH0f2+RKeg1AuBvIktKucjBsEw/nGWldO/8mkwInh7IslRY9/v7Gk
vy8aBc86mwdTqJ6dL2NvZViJE3/XDM2XK11N+N4NlI8kQuDEwmSkJ5tZUNpdp515EybYxEOBJnyF
Fte8cFRkXzllVJfryPHjm7mdt3kWX5jK0IBiOQvRfFxMksII77B0zc3a5MMDxl3MAH3LIt8ZIy4I
N4TwAVc/+TYbg4a1Etxa0I7gTStCHTaYEcV3zBz7SjXpVwHXVUIhyMb7xMIFRbTT5K2QKgmignAU
rdqJMLa10zS3y5SYbMkOtwiIcesbMoK8AZsLqOAa25zcpZ0IsdN5MXN/1IcmASSLg7W0pCJbyi1n
+nHZKIjx8NxbJJz2ZYZDyMg04Wz7WBOklfpaswRw1Q6VRyi1FJhktdJxIH4xo+RQW7U5f+elo5TE
mWGQC6GQ3WumaVmrlpVHbsGtDA/MJ1RC5h4xSI0dou+m9BavkRljbyvnaaM3jubs/dkDb1fM1Tq1
8/Y2FFN911hudo8Np/hptUir8V00rbuCSdKSL1YTxBb20XUPgM7cydyDZSXa1v8lEQgjD9A07B5D
ifa90mcssYmpXGx1Lf4y6ar+hvik5la3B3JsGScXVM/to9aZW0f63laayjzx8MVVOVmg/S0t3WEA
wn6moTeFWgADtNsDffgZh9M3LcUrinNx9L9KRtRdrNmkCPd9k8EUhV6fj7r53IlG348+VlWCp5/g
thh4jMAXD7PxQ08jUOyJR6KrN2OkCqppmLbI7338t/CSL6fCSU9FYdt3ta+PcjX3EQ6EITWzFReT
v9TkVl5QaWyKd4PX69lVHtavbuzcJ2nrrfB3j6QdQH8kKWnO5xyenf4EA7yMdmFkGNs6rcWtQaA2
fg/UhGiGzBXBC69yxChPRDYhywN5SEiV+ztSRfBAZX6zw4QyZ2vOUtXOqlIvcBiI3ZpZq7WDrOcJ
phrkWWT23VHHUllsEEyijE4SScmaULPYIPjyyKElP2QSQ9S6IJVvB1fVTjdYRPIvJBfNPMnMzpkx
oohlRLNyqm1Vf1PMmthBZxfrXrdgh/eOQoOsOXzcyfNAlseK3KZ7pNDdirSMVdOb21jMTzK1nxBf
C+BsBt4IrTxMKlQb6IQYO5m4iJsm58SBUbjNm14HDAmV+YeR+kAti6oDJ9lCpr+uK0xjqzmOJrTY
ZkL63zhvMFYvZjAlN4MVWbdxEzuPuOSrIDQiMxjs+LEE/XZw/ei+brrmFgJR8iMenOKAdvgi7Voo
dHaE2BYXpbS/12r+jnI7x9dTZsM3djo/fIuFTWnDi1SN9TWdZpexbFkHnMa0EobiTvnRtTZV5UkQ
wfAlDedrW7ljkEXJsz7/kGXy6EX+j3jUFaaP6TgB3meCQh/RDxuXaLxm1pu17zTlBlfMM3wSEAy2
ca1rLYZhu8ZwNT+aLhjAQigI/uqyJLeIlbR6jDTdxE6a/cIXt64949m36xcRJ4++Pdorx6mcoOgb
Ms0j9Z0+bJ+SSTS9sreDrDc/eCITWw0gz8rQtWxl10QwVWXRrNI2uqgZX3kcEjKu3zVh5OHkHpqL
qsA3rNewngcS32SVRuvY0a9za+LtzIMK4jS6YOsJdxAdL4ZMxyB4YNKuig6DVl/ACEUyCVW1hYyi
nBg7AE2AVVEsieUloMEIBHyp48J1G0K1OrN2OQeRW0Ke6ArnxkM0OrslLJHNgd1sFN8IUajA06EQ
Gybfj1dW1xkR3z7hVOyCk59k81gHdm5Q4imWI5pGu/4jY9NRr9JCUz86YuK+2p1eHkO+sQurIoTL
wjCo1wk/XWk+mSnDddbSLR40Q91bRD0HelE+4kw9zRD9NsiQOGBESR8Y6JlVDYwPPdrcQj/0G0p1
s16v89EnBMooTmTMfC2z8NiiWN4ligRyzYKbaFEoosznB7YNFSiSSbypB6+9yt380cUuTecCZw6/
GF/ePGuAnfvHlIRDzY5uc/ZeWDNwkGLwvs1S7xUoBYAKKyFuprE7HDrxa2uAQh1wZuzLEg6CKyOa
ngTIrX0ji0jErl+NWB6bOPOOxO3iL8vLX56Gq5RrJ784GuITyEOxgToR/4CNXJ4k3NIthfL83rK7
/JHQTl6KgWMJZsK8EXVZMznrADaibDtnYseOeVePVJQZEz8NUjYZdZz6+3ZKLgmN9A7Y0e5i3drr
43BflPVF19d3ZavSr0Sj3yZRYpOvAYrUqHGeTnm0Ia3EPMyDNCgsTSl82jAjp0FuQvBKq7hLrmZm
5jvZDHcAXMlSGtXO5ICkzerabHAk2LX1WGUcLDwfmgZhhGkWHxvNvpjVcGvEDZNcP2BBya4yt34I
5yWOhlrJPhuHXxUJqisIiRdxpDNvwJweCLtZjdGSAKOJXwDna2ARpkEEl4mj0jaIyqlah5h7wwiM
HFNWG+2gbpeAxAb3ELbqFnoQJhmdBwmUmBdedM9uNLRrV1k7YOsWYZtlnF2Jxe1Cq35l+GX5CEL0
lVPN4jNoiQzNjKpfSypwjMUZOmzkTldNOx076ZMe1PvPTN52gM31G/7qpMWKzwJuOil7FMJI9QRB
q6UADBu5DR+j+RURrMkc96uI3QZPEQOUEkaxAic0reIE9Uk5hAMhpbTmY4ymQRmm28FPNmR0oRMn
6s6a+DNdcpcZuJrhEf3ygRsHo+a7Afa7H4QNkQFmkV/qgX9BNYjG1iKzqR3M65L9NE778MEpmwsn
TynOGKB1C7/+Ho36iUA4dY0oud/bkaWvUwyma9PgMxbN9VA7yWVeTC4mmPCKxDxMaBQb8iI7CAIh
3GgfjtN6GuqN1einRMAIiZHUe5KVuQTGP6LKWqF1rtZdaG6GvPmRDPGrgwObUIeFOTI/2EKWq2m2
3MNoS+AyuGpWTUHdShq5Dp+69kiQdIC+YFQdgXfa0rhBIUJM5H1jW+FWNe3OMbWnkBPcmPYBMQFw
JeJjUZMlYdHop7rxw8iHI77QEyiLHd5oMnB62uStrW2jbNoOrndDhflRFOGPFNsKKrYNVaSN1Seb
qnLvR7u4nls7X+GXenYlPHNzfKxwHqOqX1OJ1jfYq4jLhee9Nb38hlpqvlWAuTZGYS7GaHgKYUmg
id7zSiBSrKsyba/SlBDKDr9DGTPfk3249xUjISnNXWwT8BKN8r4hrURqWr31qK3xyfEjiir6IjrP
WblK4PESd0bkXmHFQeintBPZWeSAi6w7OpOZM6wsZKN5dNIsgKiVjTFS77SyWGmO/y2h8rPBBQIV
uTPttfLJoJvS0+yVF5mjhquhrF5dGEOBO6bpBY1gWnZCfvGK5sb1xvK6n514j16WrwjrkUvzl3A/
kmGmUHtMOKE8EIH64uAxGhP3MIjmznO0B7DVQddSLFS4yBLXGziSwhccXPeb8FMoikiRV6PbALYw
58vEM8qAnAEyRdzhmbr3974DCB1Kt95ACntwRt1YglC2VZnPOzWr9OgV5kMWefdxrBGObjW3ZSVv
3UhVV4SYSxIB52/WqB0lPJ0gJhJjLU33Ts/CXzQBw00R1TdahnKgDRUcbsc9sF/bkdHbbn2FeQ0D
d76mfn6dhIMbtJXTbOm83MLKeclkDzdDi6/pvrL16shfWnlt8wu67G1BYgNIFRIxhFM/tQJBYTPV
PypzvNVr3zrU3mQ+anqHR3Ts7AAXzhT0equOwzhfd65NIJoRDVs7SrHsNVPhrkiQ+Z4W/YWR15cJ
69mxmbVwbXIAWrN8JaRcMHdcMuzmE+Tr567MHZxYE9Meu5OZGfXC9QmWXxe6U+7DuHqF9KaOXed3
gRsn100XXpdtcsSuAxWjSP1dXXUsQpOrbTT8wot3F9iRB9u8ynQ4BMYsN6nphGuiA/WVnxZPzdzu
XQ+HeszkshINMMhCKy9ym6gWSiDruS8fiW/9OduNdyPIH76EszEBtmiMbZHwllWla5scS+elOTRb
QdZfPBo7ekTa81ByYQKXdnjg+YA88vHKXLtJvXLrtdMTOIanygdZN07RwXXlTpu0teiwb7bKvKi6
9rbqjQWz31yYGGt9m053hnWRtYw9T1bEd73vPmCgsgJ7ljeNsL9OpX/t9+a+B0Z0kB6PSfNoqOf9
uEmj9pEQ6kc9acSp8apbDFZ3QDHuwCwkq2xOnsXQAJHjs5tt62LIK9yOrXGURHnMs9p4TX2phOSE
wmGGlXtL2hNTVOVurV7uQJtuKGkc8rkjYBrO/ZVnQ64KHK+cLgxpD4Sp+YekCG91q0Tv44IIEWN4
8OuCOKQRLnrhrQnM3Cid8y2+cg7N+q+uVsunS/5ljPEGLI1bY2pDs4xHLjQEx9dqMIlZRGBUrZt0
HJ2tNkrZB5k9+o+cHbt7X4QxfA+hZcVaAy7PpJKmIfgeEzLrlU2cSnbnJJJVe+p8fLELYeeyabXs
VkVV86utBuY+TbbsIBsC+2AQ4RLFDd5Z2jFUlH+IM7fhoTicerShUHtNxOMV1rio241dr56ayq6u
a/AmYSBAi+Zb8uWMm7DWQtZufQidA4ml+aazEeWs+aS8Zi1a8s7qXn+owLfpF73duQ9O3cU3yGVh
hkTT9WyED7433ZLUKl6UUtaaPBWmuxpQ0ospZ5hI0lwljZEe0eSTa6rjG8i3GL+6Z8UDYoS1eL5D
jLKRFQ+3tlEQukdpS2s5O6TxZahFD8oid7TkdyuV35H0s8rn/gbn/i01YbIK5cg65tvXClsS8aVV
emkoDbhLFLbhix2n2XVMggPmP6x+lQjCmWDuqbFeGgkAtzDC8ZDTL2Zqr0YMhOFsB0Jj7Aa2ZJGR
I64jwko3paOq66qUp6EfvmQkysNnEf2DdI3n0qufXBcqmD6RBKTEImRrqZHg8Nqn5EhyFgn1FU2z
+ZSgAlqlbvwlRuBGRVKKYV8wqazy1n7KJy+/L+roq0FcCoOvrmwwJT1S3wqASd7hCMX8C6mgKuGn
ACrgMBo1sbkmR2pcF1G5d9vhoJkEW/TmdTdXCflKRnii5f5SZWm1i5JJ3UOeKYaLXvXld85r0UtT
Su8GUl2zVYmX30XEVgUguKAQd5pNf2G8o2i5niLvGBO1dqOGtgLjF03g6xwmthTQQp/G6YUoI/ue
L/17K9VNwi7/usSkUeGLJ1eBOCg8InlHFTak2XM/dXI+sDwS5cMC+1AXnP1yooBvXLefju7sf5lF
qR093b2JzPQLgWo4nSxyXGLXn580p2BEsIFrN23rice84pTfx3AmcaUVjz6YDDbmhX2vR2SSSHz0
5Dub3kF1UD+U7Yw39ezHr2ibnFd7sIcn0ozMVd5ZT40uvBMpZfk1dHf257ZKL3MvHNhS0FknPU2s
0kYh5nJpMY9FH6jatlfeSGxyrNPYb9Vr6rakcDV01Ub5ndZzvpZ2fTuCd/5ex1Sk+HQIgSI8wsis
+ETLpNzAhy8OQ9n1B4/g130yhPW+qu3h0VQokOC4g8bSERo1bK4DtlT61psGtomGIk60qvxbakpe
IPre04FzhNl9zcFiR1zeqwdcJggBca1SDdut42aPdayts3l2N6ig4cygSt4kMRbBvJraFIIoetT7
SArihwrDkZddPVOqMs1BPIKKYRUwauzHkZ8+Ux2ZqKQ4QgWoAPSTAfdmt8RvB5o29Yjj+xvSyymJ
2U5+GLKwXHe28Ampl2pAOFW3+6m23bUqRp24VCPXDtXkpFeycOpjElnauKriqdpCpI+CyYuie1dk
gArT/gKwK6wj086fcxJrnss2tdVKb2HsgdsT3404k1uQjeZPD3UZ3QFTkeEUJfK7lzWcw+id46pL
Zau/1kt1mXNSk65JYWZHwrcRWYHCJM+Am5CSrib2fGwLyUZ0zG0943er156LK465y9LcW/gpJQEo
vcWA209SUqHAv8rhiTMPYA0Ac99nkC2oDes59tlZe1EdHvU4kdVhCInKojJNPfeod3pi/QS9N/B1
dr0MIcuApvpG1IYcv2J4YtJHc2ZGL0DME3Uh5s5JDoxBhKIEVudPWPV+dyIQ2G/6ls8H4o9Xkx0A
kwpGELv7jj210HcNwj37oCs80Bx3nCi5J8XPeYlIhr9pOOhHe/d3C0E2WZse2IZOFjuHst33Iqm9
25zgleFowYc0t2HXZmBQuqL7Ujk5Dokyc/g/FBEFabfCnfO7AOJq6TE2YFWAFOhNE6SPoQiwGeWU
F1dmY6kbRHWp3Jq9MPfxMDh+IO0Yx3hPrZEatoQ38lI0hQiKQnjVz87QWut6Gsic2qR2Ydm0x2wR
rZtoJDVHKqz/e0rxxRCo2BHahoYlJnSWKI0Kz1D72dEE1ORtUiqpa6kZwFKGnT5rt5OlqMJ6zUtB
HoNpjGQt1ndqzMavoC9WwtdftTGlONhey4z8VsI0qAXXTCc+QO6BsvLtTIl17RE/ceJtP8dsX0mZ
+ul1YgbNMM7PbZ6sIfbUq6kFY5DN1Ow4WVFnIBeRE06nRmc9pRRalsM7kEMw2Rwpv8l4lFEgHI1W
UdTqW07vYbEazDkLInABvkcO1vhNjzrnqnIGscp8tY2GqLnmH7HuKZNnD6bf209CryEI2erF6yzW
aPKMsO+a42bA2t8TGGy4x4rfCoPP9XjFlCc3rTRL6nTESfn5DkNR5dyOOUC6deoPTARKOtOutQYP
BEANwg4hYlOYFz2RKi+RNUZNkKVkmh2bdixMagxLi3Wrj0Y67lOwE2Fg2Zn0wGIvbvPKNTmGcD7s
e6o6ub+rKgCjF0mTTtWmqXFkBrGsl/zhsXHcU5loLVyg0sBvx4Dx2q05DIoI9aLVIHb1g+vsjSpZ
sCAasoKQhM3skmhk4ZxGrLTVgdebzHt9MIBaharjd7tuw2SJQoXOKwqOiCjuBh7PLVtjFT10Ob6Y
i0xhWYDbo/HfExOQtxKi8ru1WbciYqcSXkgyorqtKv023sa2VQtmFy/yVhUx6yZB4/Nk3mfmKPWT
39ltvhdJPo97r7CzGjDD72mCIPm++DY4DrhEbD5pcZk1tHLWYuzbGsJSHbXzCtKE0C59pzaSPf9m
bIGhjPOT3hGd1ZmyuY4syVHKcLPpaFcFS56VtdeM4bnbysHstI2JOGF86n34D6ZUxKH5WtzuQVoZ
QZ5TxrjJRC33aMeAOM7jU9O1uge8pPXXcqRjGbHBvJojEC70334BWf3Ckslpip32qZHmdM283Z0S
yzmRZZPvi9h3dkgUFrXHSN3GtLtdYVTzhthxKL0Y8QO98dn7QJoEdKjFK7k03CdFLyuwHahsvZdq
W/rk4dewNFp9KafFX4s2icctyB2igXI2Feme0jObyEF2Eyx7skhLB1zuHqZgc8pdk6IPYZH+VaEm
tTcSr+V05acQ+3BmkECWTemascwWvWhJG19aKdse6epXJTOfYW565WujQXHtpX0RhVn2oiJ9utWQ
0d4ObTImuxHVbOBq5FDNQtz3BrmhGqD7LZIMh4JNDlvRyFvAH43fbrVoYRwwRTRHws6xrPb5zzzS
0nXmh829IQ2OLxTiLO5kmkfOefIb8Xcj4d2q+0b41pL27LfrrrRKjAU2aZcCbse8mRLCzMuJUtYs
hbWfWzM5lnqoblyOpDcu4y7AL/HFKmdi8ejOGi851QKaZW5nrOlqTI8ZzdWnODOr20x3v5ojBZxR
L7xNoYbwNgz7Wv0/9s5jSXJjS9Ov0tbrBg0OjUVvQouMSK1qA8ssAQ044FCOp+8PRdoMWZxp2l13
m90Fb4msEIDjnF9u80DfYdFx91Sb0yxqVfIStBjy27oLbvOQKnZgO74nUxc5jKTKh2MbdjTJe3n4
OZIps5fD0pxFc+LVjsx+5YNMsma71spLltOuSV6EGdlnX/afLQZPoheDo59G042eiMTmidFdw863
T0iKJKxSKz/8NE8J12wsSoHaasFGM3uodzCI9pbwjyjduBiOP3sjiWnADKtGbFVecoXlo6c/Gj/P
xlUWGRb7fZbehZB1b4mju7exCHhM2OY9/iP7YovZu+3JNCWQluDckwlbHG40NNl1ZArZKaMavjlu
o+6rOVF3SMtPmfDBh4Q3+geQA6g5t7UBhETmOsk6r2f7nbg+Ymh00GztWldX5ZBr3Ppw/6sAdSPd
YX1GMUNmFlsPcU7MwTMnX5LIC3ZGUptLFtYUQ7uSX7d2gh7xlpzAhxOL5rDcOhOc5O0F3i7wkNIa
yU11TaqFpeMgCUjCx77t7Y1GrLmHfwzh8JLI2ieFxV7uG4W5jsdq3s2O2VxiY2g/fdTu1ywfvvdm
RTaiauYj6wpR9HVEWZ5dGuaxouHx2HiAZm4eumeRAldFs+nunWZMaV6aI+d+svzxXZJ+S7zr0OiL
FZruA+lKDB2tLLZUpAQEfxAll9fRYXDnAzsaJkGytVbSnB6QgBjEf1XdfQsRxtCK145LHzVEiCut
KVL7VQmX7YymQfsYu1yEq2mq/YcohfAP6qw4hu0QHmTWR4eeDvhPLw03WWDWJ+7WY14l8zviOYDs
GHjRpEbg3nAitSHoeWRrVVn+2NujeBtdK74SNDvwWLYSsBrPurUmCim9BUKl1zLb965IN2aNlAD1
XUJzXliytinrkKezvY+SnEZn2RdMGEXEpZ+E3+0xUt/KvPpeZNW4bpu+JxLO8q9N7TRqJXsEp77q
+Xeg8eC2J+TziICC0UqYabLipH2clIUYVnDZO6cxDlNUDRSlx+R5Tu7Jsgi0sWn7W4e1fqdfLdui
G3kuy/yr26EqqSm2F1o6K7cyb4j6axwmBeSBkUUGtdl4VC8Lq+x2RrmMNkSvbioyptZgJ9MNTQiA
TfOUPIB2V+fJLB7IlCQFrky9Ta1YIoweBtJGZXuqJ5Pr1NVsw3Fp6OSsWiJmwmGIz8g6Or4IjsNw
DHn2LtUKxTA/zuZYb3LOzy0Zs2JdjArllBkuJQNPhH1+lsUY7NwAXz4c4JaxSzx3Ij+ApmenMtRf
pBKYw/lsvhs1j6LUHlNn7dn6mSQNkjdkOqIQLMkaLMnzDJKTMZfhK2lfJaCkr1P+hiAFwRlozdoE
ETtBP/IQWzW0DZ4Lg425JhH3ibCI7mT1oz7HPJlXbUJJcAhiBs4+4eZoAkAjn3w7mOHkHOR+tU7Q
ZV6DQgKTgyxrcij24IbsHyxb6yqwEfqFg7mmqU4+paaBOonzdFsVpbujx3XcObOVbbVR+hsJvnKJ
8RHvapNevSoVai2UH567quUB6Mbugxn5+mbWffNMCuj4QVxp/mZ41CVq41Tr3rRIk6zrG4Dqtdm1
X1JqRe56winOZGSlJwvD1aFpDfUcBY44t40Z3NRx03ybCmo/U6OJz0JQnxvZS2V3nJm3CLqMaMtR
BrEAM3Y/Alqs3S4jvlmjGQyDZVys55Qb1KaMkfjwnWUZpH7hB+zueq8yrkEKMxGz0z9JQwZ3EQJT
UgHAu6x4nmZMdkX9YFryI8DZe6MKnoQ7pYf6QN+st00dSui6SXefYQepX6ChXrHXcTKX1tmb2Lou
Gij7IR4TyOC5jOkdH4BzT8YAnLhMi6+DrIdt1AgSFk1/2gOHiBMpyMYqiXgHVYveKhtBL3d5odTJ
m6aQoBatg1NNx+bCa9dfNCfNdOCuDh/JSCQMJZPlRJi3Uhry0qgPesLDVaZFt9Wo0w6lr7stUgTu
ttRt21cMQVEHrBGE7WYwh1ytQOfM89QazikGLrHWdMD5z05smT9Isw4PXcs4NmjiAJ6l66n70XGM
5yrtrUtb+e1p7ubXrAnKy8R2dW9nbnsqI69+MEpdJkRtlvbR85uezAX6EMv1CAe2Ib6WfZ64yQvw
fbF12QnN1QBUXx8JM+OU9wacOhczbgdnY3Rxu/a8zuzJC5XVV21XSb8NrTl6Tpou/2HndLb4xFHf
TwGJ6OSVm1w2FAySbVthracluk6zJ0tq1yFsDrCR7tSGcFZPqHOnVL7nQGNcK9wZyRcr44jC1xc7
1c0+KMKMbtMDRc6JfrgzEhaFp3Lk9PP0YsIl3jK4bSQJj+hlRCteHGQUzE0ZeUNBVRE80fWefbAq
4AVTlmlHCmoNreFMg0uSxCDpDiVdIf5uknwLFYrNUNIderLsSnzaamxONHZzPrj2BFNhzzcyhOaL
i6G61KMRvVJX+pnQLQ4JD92du5xjY5re5MThXe3JzHe+JHYP9m9ZkJ36G+2fx86U0aoJs0vt9+8p
FzlA4ZRa67ROqO1L3QBwh2bADSX0RAUgsqpuXQRS8RbNGaceg/ZBRAZJxVaKDqa3CRyKrajei5g0
2pWny5r35Bk+iiMi5wfP/wpCl+7aptor16Wxta/UpciGdt0WZIGwFIAE4uFbmQJBS9a64S7RbXm0
2BfW9hR8Df0YXQPayX3ZiO41MwQZHXUUqw1BxO2ht6yGGwjtA3suTRLNFN/xeSMbQn53xlI5ITUd
62E347vZ5QnpLsbMl2QkHbFHMBXGOSQs+mmoWTs3xLQFgt+sLjMpg3cBvbIg75q6xhPnKjSsD0nM
8ATUBQXqQPhQX2A4wXZKu+yoYjKvl98zt4pDGp64bMx10aNKYReJD3Q32+3GNcdhG6Ml2YHsGf26
Gp2HESZxh60ADsh30FxN7pfBdl2Dh/9y9eHbPLBcdW9zlY4HYcuCwSEgNLxShnyzexe6kpA3/611
DaSBfqvLSxe52Xk0J14H814Er8WqHPfmsDEG845Pm8NZEYxIYXg9H1Ow1X/UWCKi/b+mVvYKG2GO
R+KEbwesvb+Gl9QUpDhDW/+hnp+JLp6g5L2f/ecVOh5KR1acWcvC2fkU8pKj/AEn78P1UpCGHyZk
AT6MUUSObTNV6Fk5Dac7qikDprGMtPzV3Nm9tZGks1OI2WkImLyvy/F3ufC/5OOjVJL//c/qlSQ3
4U/y3c1H9/Fv39E+dPr6UX7/z3+/fu+S7+3SLan+bPX7+bd+9/phzeMSWBy4ZMlQ32Py8373+tm/
Ye1aotksnBzEhC1WAPjhLsEGaP/GrWhSg02CH8z4Ykz5w+vnmr/hKQpJxMBPGiAUdv4Vr5/FD/rz
BWoSqUNhElem5Zn8uF9710Qwq0kzBK2UbFgElMsJxAOEwGECpdGx5J1XrXJHdVvlL6ZSx8zKrUGI
7codLZuM7Ylu12y0TgEpte+k6lavIPwFlci0VBQ7XDk5Y74MoyfsZC1EoUl/hPb17k+f+t3fnYN4
H399Gy4fxiKb5gCxfo1AMen6IcKSmIsgA26Q9tDBAscox+y4i5Cjl81DPTnJARELchJghX+Q+tuL
KvtPN/ryOZJ+gXPSpdHQ+luboSarv2xHNMgqKrKbNoMPp3UX7XPXdBmsjY0sS8VDdCJI1Dj4fa43
BAQ84kVQR9ASFgPWfjucD7xKdUufTXNrhZPaj20DHR6o9ohYWDhbMqMIDa6k8bxw02uwofA969Xs
XMCqMg/rUT7v3LGLTr9/1OU8/MNb/aUfdMmz4IfisrJ918HTsLSl/tlFV8W+ORCUGK36NJcPgNzh
VU1kre/mWYYeqTPzdB2DMPN4qgbBgJwHbJC688imfjpMXsNhLD78NkIzY052iFyZLqOC9ha3X9i+
LOOK+++vDvx9f/t6iCLC0ApizoMCi+xfX/NoO0NBwLTNhNgUVyGm710uZ9QFtsMklQ/nkjWGUWN6
BFufD35Jn08Xd+6nppPidrCnqkBIU5cbMdEAiiSkkFes7T2Rl2J8npMUAZ+SDJo1qloNq1o20PSQ
CEUWjied2v3O9irzDineLosqZ8/X2LD4dR5YmbL3hDo0n/nUtRdSFdvX3LL1j9oODaj9sjj5adjv
okhaV0kW99qpHWPrD3Dvos3VWU7Kvw10FWxrukEfydwNv9XR/NzmwfwCmF+91klVvRh+AeAjEEJ7
cdGcU2oBtlHf6DuVkOmN1rhmtc/L6VTOmXeVWqpLPVfVbQuIRGn7YL/arRXduGKe1mGYP/jDrK5A
FWO+IYZY7rADjo82OdEgVUZ0bCgUqVgC6I3wye64+L5xg+2rO4K8ptcpU7dDEe6QucxkpYIZ9+Y7
EonEWvroMRpMBlBMZVj0OKPtvhepHiu2uMHbTxPS33IKskucxDwnBxp5orDm3vYQ98GP1fmKLKtX
OmnDHYHq3V3jq5weif6EOkxAcJT1P1g2fiaB/fnuxzJN5q3tYKEgG8LxfvFsUKOTTrWrEX8HA6Jz
b5KoQlE+N3tLyvZHP1nmQXfC2FBGr29HM2dT8vzXDscFMcf50KKObowlVM0ZcC3YcVWswjo9DMvd
bwHIb3Toi5t/uCuWVIBfXjWBUaRyeVTpOkhV/3pTVMFAGiTiBKL4DBMgCw1GOM4kvZlsPRNXENHH
w3cRDeO+iIW9NWOtNmGRRv9g+/vFhoLLEvsRYRhEZbFz/C1UarKNGirFStbDNDS/S7szajw2Sa/h
atrGe3Kk+Cebzd+OMQz0OOYZ0UyBQxcY+K/vHmNZbBk9+stSW8lAzdfYvDlobL/2uQ3RTA5exSKE
J+s5z2voD9Kxc7liPI3ewdmcFW04znvTK3VjhCjkpC2Cs9dMm9wkXuEfDjCKeH/9rpYUVx5v2EPI
DUAm89dX245+AF/Dwp1SjbJ2e/+WF/+ZaOJpl60p2odJsBFto23AFxdX+uCdh8TC4zgVaDqVSgWu
Z+sDtLK+c9OiveaW9re0eqJ1BPXe0FjVfla2cUiNOj0NA1H9hVu92prx3RFs8mmlokdMueURisrc
+4Xz3BqIOjfzAnkSZ4WSIuxYyqMk3NSgSisFLg0k0/lAMib/Z20t4KlQJDOHcXEz/QRWHfRlkw7I
1m+G/lVZNvgA2tI7V8AGtT1Go1W8ILTzgtWmoY9oywuCfcaeulVhHO3QKrfzOg5qF9VQ4z0Sa2ke
jCaJ9jm6iJWbeu02NCuezE3ivLvJErQ9FwvVlAlIiRo7JDU+GfurzscbSoMcRIieOrWj1d65CwKN
xgIsOk7FjuMMMS9l2BFdSsN8KpN+gu6TFhUUtUHkydTYl8S17muVjXtp2fLNi5oaXQweKZdKuDsj
s61THMGUgJXaxymjA3OqSaKaaitfWYBbJ0WtzqktvGFf2rgUSjksIexo6QB/x9pkzfHdGigOEF41
nth2sQfsvaDqW/cnVN/bMt1X0h5XbWATBe4Y6jCpQG+Dn9B+taD8YsH7O7tbB+acHUuU8FeC471N
sHADWRdAXKfdrozcN2vhD2yIBC/OjJXVLl0EQ3qh56tHPGuhr1vYh8Jw6xtnVt0+d+fws+RpsyfQ
EJYWCVpXEHsrSZUfKGec3Tq4dEH7POsiuqiF6QjwYa6HvCouPr0/62hhRJTPhqaMLwmduw+aoiEU
X6Q8reQwsOc2BXaZiAoh0Vp7nJtU82bRW7yQLcjHgls6mxqUnfn8HDVavDBGW8eaFsezGedH256D
vdAJTXdBrp/KpjCI6pPyodNTfgZM0GuZea8VGuA1BPB413pS3w2hkZ6MKoALKhlnKVPa0wozrvH5
Q+fiJYp5bT3SmmQIUD0upFK20EvxQjTxHY6PuBa+oFlLUetP1t0wpO6NW6r6xGPOf2ty0JkMsfTO
wwcNsA1ma8Nl6YXUKuseT1Y42YO/yqrCIigV6qtMpmjtZVG6apvke+10VrW4DdLdlKPokIN4iiqd
0mU4N5feZDpF51wb93QKt/ejmPPPqo4vInBwZzpt/ZVZzEzXQwjZ0wdecLKd0npwkkXHGrT9C0b4
x0zGzqm0FLaGwi4FgnUu5JliJndlyYTuut7Vh4Iv4Aq44HwIDv1Xw+vKQ83Z8xwUP4svrfqNUTXZ
IgyjR9SOoRpVbvjZHkclBUo/eUjkoHCSbkNxCJVIgv4luMPozeg8b5dnWfq9RRlXbrqkrC7pwnSm
lD8dC+QDe66x5tOYmq9+AyxE3UewNnyt18XCnoo81mf/J6tapPOtWphWf+FcA8hXGxK25o7fEQy/
59EY7uJFPCuy7M4qyHIrwwmSpRDevscp/0Gw9YFWSmttkul0YJrJ/Rcf5x3wx0IIMx+l44tv9Y2N
3BnIy3UK0exSI6dIoKnjr5q2ui1ZL4CEaswxW1bDvO/jBm2+qxCKyi46hJmmooBR4JqgxVhaQEbj
OjZD9Zhg0OVYkDSh4qYymK9NFPJzj88AeHk1iC6lM1VPn7qPg3Mj6+piUIop8UkH2bYbpuIb8mdE
8O1cvgZVTItJ60HrRbp/THqDg18720gZwUc4OOMl8wCauKHFNQ9luB39kG9mcH1jaRuRlXcaJijA
OMevtI4rkiNp+pnaaA+4S40bz//6XTfIVzbaG9sTZYz0jJiOZXAHLPe+lOjDqL2fDmZklrdpkYPD
S5c26i013FCR2G6s6Tn1XLY7syop6HN7pFOdbYpvYz/X4nZAEIEJYvmXsjHzLrFtx1Q2LbeBpq/u
VDbadFc99haaMH09WvdtitvqWx9izKp5xdehjkjrqB2bIr3YM+cbBnW96bnXtkpRv23OLg9gkpzS
vaz66W6skKGsUXyl+2yaxdUPZLCBLbaPmcvh25ce8OE4iemu8muEXRoSA7W/xL+xU+3k2PQTps1C
QDOjnInYK7he0dpsGRBhwdMq3U9lENzwHA9f+MeL5sHMUYB+RiBB9p3jNZQ+OAwjOVMwQY+7tI3w
v8YikD3qr7L7NkhzqdhS4iqztD38fKkEcqEBp15lrwlJf5Jm2R7cqhBXsDeAzTYWVwSm4yoUPIxZ
3pCXoKm1jxFPmRtMVIshZnn36TSG29LJ9UMbIo9aBdQzPtcYnWDnCZCeV3aNh7oD294bne8NDxO8
zjWZa6NAzSmcj4zoe0ScODJj/DduJHYZC6VaIRhK99Q48IPMqljkE21447qKRhvbLt5lFPI6Bki/
lW+28j3ExNzAmAfywZIhlheaxyDZgL+5YGuMZD1Qvb1WFXV4a8QffrexDN8b+W+J0zvLamNNMjQq
qpaNqC+W3k0NkHpAPOHe1syJCANECOuEUK2mB97UYgMTHb6Ecc1HB7GAmrq11Den9sMX8grJezdn
nPRMFJP7UUCyvIpwgJ6oxTTJHSjlcJcBifzAyZtdnLCGasNYgTcp5AJNlkqbkqavqGlJ+HDDu4p0
6G1FYcFm9J2x3uZeV+xAbZOtGrTGrVndo+h2PgoS/C6ubo+jUUHKU059HzZTcgK6Ha9JT3oqUdvk
FhWTHz3ZRd5OFP64X+sEjd9ig4pPSJj1ATdtfuvbmbzvC8u5zKHZbeqi4u8hijmN1PBuRwrV2NRU
SA0ck8SOYkP/U6im4PSRY31oVCHR0Whr40dp8U350YbHxz5PsF3c2DpgUpF9eRDCr35Uup4uZdSZ
TzKB4FvDstMn5nW49XdVI/v3uSuWUUVixBlrIW9llKculTgNdgzsHHrfNuQ3BLhOkOpI1a4Bc4sD
GWiUPtq9ndJtxGMazaE4EugUVhyaouXTFlHPOOGJ6GBOlX/OlTF9d4JMbZzCQnZvm9NJZIN4yJzW
8ujRm5JD7czxxcm5s2FR9UtkOa/MmI9+Et+3CToQbODtWWlUgkXfPTi2P6xcW6PMS9rPeCmu7HxU
yQlX/K2cGKS0Wxr3xoifZgrSdq8R0SWjGa5DbNJrw3M1IHrU82/xoO8sd7qNuwFlZZ3Vt6qciUKo
suALFl4yursQN+KY20hvgwqnZSm28PY0Fuo2vqgij4g76lFTJE32TGLGq6S58mAjo7tSLfxhUB/4
gtI2RX6ZoM5Ps5ReO+RZhzBSL0jovfd+MsI1kor2W5s66WaeA8V10LU4eT3kBVaLahNie0eREgx9
1nX3qDNNCmbqAIhQ2D6SZ8vh27dJ33CfQ0tf5g55CQUJ2/9IKb4bM4pVaN0JriwvWAVHp9gyiT5X
jJ2pNm/NfKCZb2Jjs0X7qbzuIejdr1YuXquBM70x5QNhe4+5AfFBV1ecp2hZzeefS/P/4uBPWoJn
f6176sP1w3f8qdVfEO2l2+L/H3d37D4K/bc//0faXfAbyUFLKgwICQvsEkT8OwLu/eYBxfkMSyaq
FHreQQb+QMCJtCM31yKHUzhsviCO/wcBt93fnIBZFEidupZ/FQH/G/iA0hn0gXQjk9QamKW/LtY1
FXdQYAHOrrQbzxkCaC8cl7POsg+IAYiTcGFi//TZ/D/QakFy6i/7PKQA8KlwFrTYEtavzSCWU+at
IzpzJaNOzc9yDLLqWBqBJE0lykIy3gaVeTd1pKXEvUfn6u08RgKm0nGq5szwB89MRU0BrTmw5jGq
+XjVB3NO56MTje1W8tl+EzG985sM4pIZp01C0MfC1+Z7UNSIhWWIdv5kqrSsIVgzWW39ZgDByHNW
Psn6TKultORrHPf6G1FIdrMmlC3dxLmJYokiruFtyLNk2I30o2GRDXls3mXalI8ktOTRBrH37JFo
wAbAfQ19i7EodN5co5/jvRF4RNVmpG9jcV/yjW32eZv3UGUpJ3uTe2QvkZlhkH8RspoTMJrrVBPd
2ab+edE5t5S3If9gbW5bpv8uKqfyQYUprcJ1PIT7UvT9fZYIcUvOJyCICQj2jgb61uCpSPX2HI8X
mapql7TeQNecPfpvZVUqBDu1AiaJRr8udwUWKuNR2Rxc225kJUM7HjGKB6wr2V4kIn8fReXRgoA4
g6ZYygJdWcp3hsH2Ftxh/OwVpekr180DYIN05o3WYxrKtfC1VX6atSrJzWl4eLNUJTQpBgZJfesO
nb44mLnBr7c2mEpvlJLnHlY7fzXrmPbByLIfB4p03J1dFZQwRdiVtrF0uu3cj8TAIVsLm/4u1XoY
HlUJlcsfKZv3xVu99hpNOQQxH8xu8eTPp4zau2uugGdOAQbyJ9+peQRjOEMXiq4j+2rSLxesprRx
qeU1Cgss1u5o9kT07lAkq8sqx0JGHSCSgya2ZHTfZsYwfgvQxgqbssqGVATaQGdTnjSl8PWucxR7
Vd+QvXFXmrXEvJbxn3R38d0PDnnDO5KVrXQpdU7r+pZ/WjfZro2iKoeFCqP2Dnmknd9Rht3l+0gT
/ISHk0ilbN91NteXcEtT3U/obGLyMQh86MfNaFn2eGc2dHk+l9JKihuXy56r0MuXP72qTdXb5uqP
XwxwCg0HntYLsG2G/ORonnw/B7cNPHJOiDEI6BERY+QO8yYNIZiPhDX63hcHEwyO5bj01E76XmK8
sqfzqc1gjVza6SzfB/oF7a3RjGQU6bHnXZNwx2/GEqtAJSuEd/2gGvWu3cmhedejLoU7pWYUxEUx
bXsdh9Ua5y1/32AQNve1T9j181BAQ2xYTFHsEKhWEF7XJW1+N3qOLJ+oVizx+mJ85JJWcNfbLAx5
4GN/U08pQrf02OgsoxZOkwj+1fJCzOYY/1tzH2FD/dYpI/1BK1340Fk4bd6TKgAF62vKTF0hTnku
SLSJ5+DFzpw83I2ucp7iJvWvdS/MS6OLQxKXPLBRKplY65OmzTbWAKaKxHOfKnywFq2hJGZgGxAe
sYKx+2xrsvhdYEO3Q91iNwh/mIX8O4bw4q5BibnuywArqof76mznInoZaGtttzk2Yf/es6qnyi5/
EAO01B2mk7s3i04c+3nAfYKYh48fh0jCaYzYIXTGx0pwEhapVX+zSvxni2r9Hov/AaVIu/Nj93XI
sHhWVeKwISJXwFhR8kVffAJLNokjDjhY1F43Mjr6Vf9ZdeUtBYvB1upG9GuR8WhkiKRG5etNuHwz
IYAVlGlzanW4aYzpeUxR93ZmslMJascgHf3LoKKO62HYL/4WQ6diS0k1ipO+vvosJ84bniw5LWad
a5glL7iT0WzN5BfF8Ci4NaIVbgL5JgDz13n+wnZ7hubz1qaITz2YmGcm6G28dtN6uXPUYbMrWro4
LHR2jsPDwO7nc1yrYheLudw7EanOjd2dbXJjMLBnDzy9aE2uuV1jpzxZkiM0m4Mdx5T7OvuancMj
YseMG/zPRAD4uge3Yc2Ohi9yJrSgrdx41RAYxBqP9UnkI3tciM0t7u19nxJZEwYbm7SE2LK/wbUf
DVHQqmGBeatSv0corpN1BGBSMUUjqDIJdhbGjZXFT3ZINwBYw4plFW3a1HZ6FeEudzY6zZJ8Pc5J
vzOxod43ZoggyO6aixN7pxid2bXHmmKitF4n9MSvorB/HQb/HoOlsepVekMv6gHMT62QZVytNOKo
nkIcpU62jyUpFzZQ+1G4+o2jc1ybbr5rKVid7hl1k7WRI/83ZPiZDQSjrmhDziqWeuAHOrnJT+A+
Gu/DYFr8uMG8dcfiXrSkZGxiJO/4/1SHTwf272PsZo4hQ/p4z+Q0kJg1L46zrBkaEgaKcT+Iyj2M
lZc9azMaS14koPlKtOilVo4XvxG1T7l9OuOeMUSfyk1i9fmpjSb5VHW++AibMv4SGlJ6a89vw3yL
tvWGU0LfttRDsyK6wRsshTg5c159YOJsBRAlndp9meWI8aiqB2GINzHl3ofYy1HbtJkts23fWMGT
kj3+IqQEjPLRDMGpxrBeCMr0ksQEbnFVz/HGRDH4PrGwHloz8b8QS9IQm0BeXc6kyCMhH4adN2mk
5SL8MN2m2AYxJO+KMqaCLk52Ve8TLXUnbkI8aOkK1DZG581gQKt2MMi9pFB6hePXW8cz9vpGxNOP
kGqaTVjX9OgRi5O+uoGcESTRH7le2Ea8vMJVuIaixkq30NzesFFehOrUoi2eL5zx7dXMiu5apjGG
1IqtJNhVBPncxyWWpY1hVrxpiwCLTZwpcnfmxGO8kq2/7wc4azW0yW1pYKmOrNH/DBEtHhDwmqcA
mRtZxQD/reo6gmWTDMR6Ig4Ub+NEtXtKXXljAsOvuUbvfekq8i/62d54WKObi7DCFFx08JtVnSu5
IxSjIQZCzweLX53WAQniRzOdkBcJBfml43j4SumV3tsqE2+NFHbB6VcU87pyIMYJ7OqTAxXmFNL2
3rDNy76zcFIZIb2nTWq++GO4b0IXJWbZdIeILfVoEpCEqsngeKlVRIIJ0vWLyBr/FFtl/RhM/its
lblRahDFyhwUUY2yuqZIe9dd5e0VRyB6RSu3CFcwxBMFoNaWx2lFwD5i6rmZ8KEJYd+nhZMeHM7K
Q4eh+pjadbEj3s3l5ANOIPZZnf3GaPe02NKqDgZ47NqeONs09+4H5up79P2ozeLGO3eu+wPNdXGU
WNmnVRMMEfavvq23wO91CF4bi0uW9+bJU/18BRkosK1jhTC3cVSWX5tAKbx3aqiOAXTedZ7CXV8v
aCmOiwUB6RW3tt3l/kNntHOyjkH598Kg0ATFvfGJFTwhAg+oA3hIFkcf9WB08AeBP1cWsLgGcYZz
69Vn5WP7m+SYfOfxiZEkwCEJJju1Jw2wj2gHs6A9jg4kqDvec/T0xBYkqbtPTKkXo0PbH2YxFHsK
zfpgDdrcAsUg9syhZU5RkRu7zJq75w7if8CrZmh8aSaplnEGe2SN9nvIUlN/d+qInkWr85BMDN7c
Ec4Uji8SatbZSfRw7apwyGxaaT/qHoOhCS52S1+N0xfDA9sj+S2z4Y/7JXUQ0gZPP83ePce0dmbi
eApTTU+jKYaBGzpIfuDr4pLOIHa/IGR1wbjp/l3DatvrxmnluOsNUKz1ANQCkhsHsL0oVTYDBRsk
qAz6k8wjme3CPIEcbz1ruvVGI7BPqO5AUb3OJSeNGKvaP6vZvS9wfyxN02FNzevQ+ifAjvIJYN9Z
J0WpTvDJ04mYQ+LJaqD3ws++kmqGeH/uxHDj1qFhYGZImntj0uMpg1JZhS2hj1baIb0y8xgVCTwr
1hEV5WtaSjHtGUQ+rKxUZ0R3RHhutxiao/g24euPV6P0yCCGX2SRwc27sqmlTfdW72PV5Mo8IOz5
UEOtH1KAxHxHOiOZUoxd3drpZHEZo8o4dpzUNz2g4ZoCz5fIS9Izp7o4B+XsXoe0FdhKPXjcgAAN
Cheji8MpfuuOFTmcQWrwzI/TZ3dsqrXfkPVYw7FfBtZpeDrb+Rr0s3wFclc3U1sM90ZE9FBVB8+Z
XTRHU9s5eC9xXS2BO7tZTum2I7Njb2BhP1Bu38Y7ziC5oVO6IaOGlJP/Iu68ditHti37K/0BzQLJ
oAUa92FbeZNGaV6IdKI3wQiSQX79HZSq0amddaVb/dCNg1OoypQ2uWnCrDXnmBs4atN1qXHlZHNs
t/sWDbAvF57mAapb40nzboF+dsSJwRID+XPW7wAeqOHSZ/O4z2Y57oTnOERDM9kfDSXDc1TUQl/Z
WWId1soGcuZAl+DgA+uMmN/2IPoG6ApUp46D5iwGO1KGc9Tjrf8QqMjbJg177CLlrR187TKJL2rd
QToES6F1PZbaSe8SQ0er9lz3upJN+JAm8/JYxAjsNhp30m1t97dsFhUMJ852H1ejt7WRMiGVxkO3
NdoaYN4WLAtps7X2ZRQ19FUopHG38K73eb+8033h429jFX+sJqu8C9B8xBvLS2Hs2JidDMqrOBWb
UDjZxVBNqG3hPi57bN0aqlKV/5Qt9Ml68LoD3SgPSGeNdJjibCBGOifu+kCypbycwim0kB/o9srS
TXg+K+rrMqjGLZw5feu5tvc9mAf//TzNiIkVoeUbe1Dw6vLBm/f2XLiowNhM5Jusj8Z0D3Ci3BmQ
PJ/oEsovPoV9PAKeeOcg0d+jt0nO3SjEl4cdlQcSmd+HYVJOvA0a48FhQLfx6DMUfUBp+atODbPu
mLLezVw1Qqigl+1vFOWCT/AZeqrHSGB+9GQ37QT4SxbnGgZUbzIyaYi06i6zxS3PVZ+PB4tMV2Rr
VZTupbQp1VIvJfZb6fbAkdGh5069czW8QHi4Ymf5g/rE5Fafq6kXN8Ni9FlvyXaVxMd4Rc3UVO9p
qJXXlajyD3Uwlzf0DuRm7PTC1Y8uQ27LBf3u8iAF/oY9yWQDuR6M8UwUdln8rFSlDmM15OIHXbby
W1VbNTd2Dr+jZTUXHaDAY9E07bndw07ch8AlEGiUZT4zF6fTve6TEAtAFtbmfBgd/z3af3c861zd
fNIjN33bMo5dTaVNW4adM90XBkDU5ehDkHlWOga9VublEbWYzLezLvP7wmX7AxnEDb5WTlrBGTE1
bRR36RRC5rnQ1VnoEqRwqLQKv09dNMkrkC9LuI3mxQgsrFnzrWpm+c226uWjsYelRCcBpJbXiHUp
Vy+z+uvJa6iWj2VZe5dlOU+HuohAhASk/bGML+3lrGfF+cjibLU7E2iJlCC38mva2OmAg4pXzNDM
/kIlClWIhupxGeYi+SQB9zF/2yviRrV0GUM723Z49XyerFl9Kwk4uJiyhq138lTL8quRf6/B6P1g
Xhgz+jAQDgCIjt2O0bL/mEOZplqViSLbSsorZwuOxX6r8268sKJFUia3pw+5xnKNhp1iAAL2NL4a
uqi6KLDpOOjw/PSb7lqqCL6V4MvYJKNFYcFMqPTPV0H8pxGJjn/IFkSOWxpvlAHKGYL73sEhozeA
AisoK7BKsp1kVKcmkZGKt9W1k3814ALLbT+0lB2ymHy1TVRDHtjSJXc6xr8Sg5FsfOs7v82qHyQs
Bqyy6r6gPU8uG9UlE3uHouzKPds2PqQD+zMDSZX2eKi60GNpPytwxqr2PkaOWmDNSX6Ml1Lw9MYj
Bt1U1LSvn/+8eCoykTjWfXFzfDRrGzdNG1iiqEvdCsW+b68p91PPdL0JknqwO/gCcHfPKuWaEmNu
iuPotk4LLobrFIsNAm8JlvqyQoUauptunqgxCUwiyyGsW4CVrcFTeBdgEyu2c2y6L43nc606EfMR
ZIDyTwe/U41lgonmI/Q6fA3sd0X1sSdedUWydJE+09nANGQV1cwJmkmK8lohQoGN0ITUW57J8s91
G4pVXCRX07WmhtHn1VVW0KqnYxYm7T4G61ac2ZNFtzvwh8Lck+jdfbF8wQmSJczley7k4GnnrCwc
OuowKZt7EKDWUIdAGH4mbidZ7pWPo+04+4ukvjX1MRdqKHu+kla0u7ZgvPhQA1O0vbUc/BGYYUun
xosua/WlCqlzo+VOFvB12KzNPeNlWhwVgmHyV9cu2RFPMN+0ng2NRbAjxVDeIObp6qtxKIdPrPyV
fmgCk/QfHWUv3WFqw3ad0dJEHwfbo3vbRx2fhnWQE+0nrEI3pLxxVqTQD8E5NT9LwhbDXsmcDp+q
6BVDCtap2FxGWIvwngaCGh0y8cTbThaN+n0e0HhFB+dx+q47TEgdOqiB+PEAUCmvvrLwMm1gj3gP
mBVdtqlRQTizcyibcKk/eAggg83/tN2sobZGi4rwBQB5jT0nNH4pXXa33tQ4LfgZ5b8hjVxlfb9J
NEn3IyQl8iJEfygXgj8I3VOKnzcXPLWukLeNEbmz0fUYmA0awT4/CDJ49RsCb/ePg/K7a6adT1OO
FsxpFDiraWwrrJ4A3ljdF0p1OCYTnoZfPfu7nTss/oU3Kyk30WiB3q4GRHOHmSoL4p1S3ldTjfMM
m6W/L9xmoGVn14dZSP+rxN4y7ZDgsTeWCwQyaF2Y/di50ObzAmt8D4svO8TIDS90azk9hN0CF8zr
3ZcTwDqXkoRddK/RqtcXNH5ednwWy0VNCj2FkSDNLhsnQ5OclcRACt/c9RNiFwHaHtpVKj+8fuQ/
L6xDIKcQEfUEsfadXh5Z8qqNeTMv8KhdVpZlFZxTIs5+ZX7HDiKm3fRW2sRJAm/Il2XVivUIM0kA
C+1UrN/DiR7wYNKGxRV9s8BKlxu0CxeG7Bl6pquWogaNcWv5Y3fRRBhBKNYrYCkDPreDpVvcvFkm
EJq8filOBPmcV+RQO6bBt9qiiFt6eSka2bulZEbHReqau6iuzV2R9awXn6n9rx/sJP/i6WCeHVLL
jOi08T69PFg848dsFdBXIobYXWVVJwbUdP8yBpVWpRvSVFttPjxZsPvpWf7ujJjHpSh4p1peTkVp
3aZYVO17XIVghmv8If/yQeZwLs+RK2iHUvSP1x7jb3FGzezkDeNRu+meJp7c5DQa5pkq0BEyPoM+
Ee9rFYqJgSrywiJr9/p1BfPMIX4fnxyeKTq4mEDonwbPf//bKeSTm4P11rRWFi2HT5mqkKoUnqcD
2o1Wesuawxv3lko7WgOZKr8QIIzexk8lfpgh7G2qg6An4o2mg3ijQPEm4EsRUu3BxoAHElGRF9tE
Y93EapiMVNk04wfM6Slnk7G4GGZEMaHmsKBdUfttwmoz2y16e2JjrGznD5qx/7kH44+aiZamwboI
9QT9JFeDvKD87/U4hi2jvkbp7OWXDStZFzCLH3Q7CynpfEYCuq3vqukpS0IZp/3I5oIJlTYNrUAJ
p45O1Yjyexc1NldeDQlUHWMTyIOmPuGf7WhBcgPCANqFgKP7NJ75U4mqB7r6JMJh4zHiOcfJ9teZ
uMhYDbiw48A3rlotpLrcSsa19FvamS455IUTXdS9ohLsobC+KghjfQQNz1TJNc5ZA5CdKi8GHSTJ
pwaNGyuTLMsell4v96E1ayZTcNPAbauEFpRL6b26yvuOCb0iMrW60pFllrPMn+fhF+mULKPbGGHg
e1OIRJ/P7ch0rwY/pjrRiQLHPsKP+tCKiM8ROaWkvbvIZt6gbzI1jpiMVVSJCUAdKNSgCTPFunCm
c7OcJSq19LmuDRN0PZNPfnxej/iyjPMLg93FHHKhqaWqxhj7TDuTXV9iNK4DEsMk9eshnju5B9y4
rllyj4Og0YEt0OIgRl+e5nl8RiPv6SKsrMGQnnfPQ9NysguL/AJX5ghnRGM4/6IWZCd7tzMJpeYp
BvUYh59c0fPUFPhZL2Z05jhfdFPvk46o4y5BJUkw67UqGtoKQVPMN07gsYOsFOFCF8+rNDMVRATg
cvY2lhzrnUdp89FpS/d+TkvHA5wVev4uqZsF8ITsAHi+/rKeKA5cB68HO2xU5YSOYjBAhfH7aBEH
ZYlHoXE3ucpZ06c0EO/5joxTkQc6GXRQdlNEAxfw9eOeDr5OEHpMsyHHd1lOnK4m3IkNYhJNNLer
mPE9tagt71q2t3evH+d0cnViH0UINkpEAkGIs+Pl96P3lBHrRyWkQcR1ufJlFl7etcVbNf2XMc2R
v71+xHU4fzH4xWhXmF4xlYV4WE6PSCnXG3XRgn4WVviQxU79q7BFL8+yIvah6zYhe+UKs2F0mSxO
+1nzGj6+fgqn0yiOGcZdL7Y9xDKoAk7UKwDbClPj8yJhIY9v4R1ilU+N+BXPPS/168f64wHiWFhQ
QOOgCSfESry8wBmcHq/3wgW2cFt+9/0klxsvq/gDJOMdjuvI/HyWN/z74+IrwaIkSMx0n5Y4v80x
Szy7UKSD1WgQEcozszmighfeO+7KMBb+/LNOZ56s14/KC3lye13b9ZAkQRsULBkR6738vsxFTaAS
AJ2UhKpb2wZIMXs2wS4laI1u73p0wvOwNI9+3jo/fUuPBHEXkfqmMpHrvRXN8qeLTcXdoxfxLwFY
0FFHvVrdh/UoPnZNWF8h6QfPSoRN8RDTD/5WQ3NHbZlEEYhFqm7MgMAPO9x5kNKhMo/fqjxaZTN5
bC58XgYwllM8fxP+qOTWKixZXDFo0vpB6/sdG6glj4vjmnP0EU10ZxxMvPT4+jT/3MZRrbFAeBLW
4yawwlocQYcyf+RDkwF+iTpsKfZY40vX1KqGX7GrGR1UEi3dxdQuXkibqxmtM0QvDKaZV2C67YnY
Ahn1tK0HQMSfN09FH0uw3L8mXXmJ7rxx5hNwXOTNDUS85F0Zpg6N1WXSdn0xBEkR7VWkOxQ8Q12z
FXXXvAs4863LfBYvd6kSC9KOyEMwsnQM5xV9v2s59nV0yBeP8aWZCutW0aJ/D/xsPbkU5HFFL/Vn
oZu18pXH9q3ya80XQSpDLRhYx46IXHP0y8oD69OgrQG/8lhVwkcyWo4p8/Ecoa8GAhPYV8ovqCT7
pad3Xd8NHsjRZqbyiJD5U47fMjzM9YCNbknFZwUP58GPmPB3EarO7gIkrX/Z9KkHmzMronzfxJE6
9sX6aGsUcWc0kKMAIEXCzDQXnva2kZlGtKXlgkCsm/zL56Hap2qHjZbWYXn1XKspgK+rLx3JJdyq
OGKq7tKcZdLzz9OhidJLO/fD6CrXSDavQkqJn42/MnIjfItnel7igHx3ZX2x6Jt88JC6UNTx7GT5
ijSlZMNktfgLOguek2b1efTn2D9Mczxp0HKGcGN7wSR3XTQUhg99rZXcI8So6+t8giWD+jgA/e8j
ssHJKnwe5mcJytLPnHLT6LQ7BnVEJbkCgEoulOgye4PmdCS/7unmFsA8l20X9G0MZdSY4+tv/p/v
vc+qllxAxICB84dXuEETh0GnkGBaKX6ADulK677V3dJ8fzrQ/zMt6XqgH3ha+zzNtPqPJzBD+qtd
IQUv/mP/BCy4H36twk4FFe4//he/+fdP/nf/8m/swRsy0TVw9L9Wie4pgDf5t991ousvPMtE3egv
11lhCDYmDgyOqxj0WSbqOn/h04zxb+M993n82YX8b1BC/BfzERMgM3Dk8jusatbqxMpQCP/ybfgJ
TBkkY0esfP4NKOGPLD82doK4PCgN7ipjjU8svotLKZyVqbNrBtu9DBf1uUuxCVnO4l/pZY4vKPk3
l4Ag4mPkVPBPAZCUmzCsJPSZJYx54pPhogHh8axIfr5D/yAmPVn30LpgS0tWMFMz/nYwrC+nqZBY
4GJifb6DSCwvwSDX+G0UvkzUeMnWh8Lwxsx48n5wQMH/8emGvuP7LEpfHtCzpz4nVAFtf4c23e6j
/oLOu3747cn4h691srO0EUOxm0YRxeIKgIbHjf19ubpIZahSYz5ZIoM/PlmEZlLL0YxZwqVR6MpP
SQWz0be74f3rhz4tmnDsp+WG7wuXsoETnHzDJBISFg41c7EE5de0bqsL1XRIFz2fFnNfieaIc386
UJ0CRK+ihrkrG9xjzVqN+B8V3FLWit4oBTrrUX9bbj6dFbVOBieSAQPW1C+vSNh5aSyS1XqKY/qA
Wxj6rNNS04fVQ0JPvGTvCjOhkRxgAsCBwGfgZGdBMNqfyqbkAXTie8SZyVMKBbPGGxdtvSF/nF5A
1GXMm8La6+SGRUsYLWnfJFg9yYXTCHJ2NtaJb/CEzVk4I9P3aqzFGySMQNkwCGxjqLNHGqDtJQ0h
/UZE8clqdb1arFMZM3hXgT6crhqDBRlQpvoMT2zEi9ins8H1Bvk9cNrgax2tsSm17b9R1nJO38b1
sBSAAieihEq99uTRcUNZUZKXOV1w198W1Sh2w2yqe1MJUnX6nj1shqqTkMLFue79aDoCekt2C0qb
bUEe3BGqd7knc4FFQpJZH+0Jg/Hrd+ofrgyPNxsx12e0EO7JKRqlfOlWQb5Hoxre95pUt94GG+ql
cNWaHIVF2NfxG7fjdNBgRl3LfZSJXN4pBtGXD687UHKLk7zYt2GSHiOhxiOGtvaNNNh/OIq3joXO
ymKh6Lnend+2Ck1g0d0kX2hvSpVkm0Aj0aoGUb/7l1fQASJCZ5k6TQyywF+v8O+HocDg40JlmRTM
1XXrYjJrgqQaNuWgkyOqg+BYWHVw9/pRn3bKL94wDsscyFfzqCML7+Tbaa+JfUSzhIHW5K9Aw/Kt
Rw9bUnNoiU44QIKncEsSj2/vJqufSdWCWKK2/TKhi4giq293FvPluHHiXuOTkQB9wFev7VYcvFvY
PxPNJI88yT5sENCE3mLeFSxzAXf4GIumwrmXvlB4GDUswo2cE3WVLqtmvxj8GWN6bSfXGaoxcxwY
IugMFS7SVJIv/c04ZryAjegO0iKIbtMb9kYssdQA7Q76/0PWmeCGRu/UHDA8thc8J3QUTBhPCnNr
hveA9nI7bdCxVO8VoDtMuw4yc9b6QzciGR6D5t6AaTvrgraKjsKZ/ZzAqrH6qn1/TV4Rc/WAjhv6
ZFRa1oj+hsljC3Q0yWHQqUDiJEMMHwzyXGHPez8RfPlQeUW4pVjUqN3rt/OP1/DpbnoUK3gxHMaq
lw8RpSHiPwBE7UIXxWabky3n2xHxu3Kod2Kpxpuswsn1+kH/mEPWg7KtpbzJZ+H+f3lQQGI06NLO
39WiD/aLi9lUNl2HI7IJ/u0wwyi49pH4hvyP8tPLQymV0vgXMYfihbh05t4+oIkst53o0NLY3ozR
3areGH//4aKyZBdYoRn6g8g+vagIFBOzlMHOASl+Xc7mNslCaINO0u/skOUKvkL7319TKt84eQIW
huB5TsZT/MLksM3U7uo89w5rdWpLUExzEDINz16/fX/MLmvJX7AioZfjEbx5MvCwmBtgpKD+D5c1
GnBu5dmUdgFc3cm/IUJPvXG8P6czehmwyegx0EjAJnXyvADElug+snBXB2Qzx1hIHsEpo6MLcHcf
YKwOiPLa3ll2dS+XlYhquiNBEyLcLkjij8FUjpQoit6+k6nTZTuvUfO5aiwYP69fmn94sumCBCD2
aO0yA69Tw29jcqLYFdOuCmmbN0gmhpzUqy6xtzjkzf/FoViaRshGQY3QgXl5qBFrVizBYO0c8AOb
KcIuQX5rtKXBbN64Af/wPFOtXd/WEL6Q8E4W93PmqqgYcV8gKEmuhgVG/cLSpyPsCzn8KlC6FJ4Y
3zjqP1zL2KekuJa9SLu3T65lixnEZBaVhiEsm32ZeSjJXPzLQ2rc4+u37c8nms2ECOnJxSvR7rRl
lpklrGY1gsESkbcrvETvke31R6+o7B2BHdUb1rv11F/OoQJRaegJnIfMovbJA51koqzh/sNQDqR/
UPRBUILjrPn330rQYuZIjOzBqbtPIuHpYm9VVQbUhCygxEcBK+ZGBLh0g1JGbxyPj/zzezEqBAx9
3C8KwSfPJCnDMVuyxt5pkhUE9UHT6C3dwTE+ODQ1mk3TigwS3px1F8pIlP7DpKmpJsqZUc1GXfEu
JFQTpk4U2OBaggAWZD4WzW62BKKgqfJRvyvD6mGUhLvGYG8/sIAnFR2LYvWDXMn5mMGBflR13t6m
g67cgwwHJmxMbdMAXpl5daMiP0330ONAgC11/9UUtLt2VujVd23XxyC/8Al+oZ9mcM8jz1pjlvvh
V9a2eU/NKUWyPwl3+p60rLq2JF+FsJiXQl6yX7N/oO01Zsutrz+qASxzyd1+LDOV3NBkRqA5jgt5
o1G/OidySVF5S+sbSG+knDWW3jbtdx+MCuy8kEgjLmIy3/nYhzBkBFWVHBRyuRKfW9bfECm7ZvZZ
Q4ggo1wwvlsaW6IYSvBjtJbNL1fLkK1/GtTfgk7Lem+Gzv3AlmH8VJV0abcladdobCsB6SyG6vk9
GfuAXJwu8lpkk0sJO3Zq9Cf0+U130ItgSwclqK4OZS7RTjl4K0ryaEOfFRNOPBKrrZ4BCUlt/WOZ
lfWuK+OCHpiEJ7qZWOf0m6GfA++QVCl/wkrQ/1GDa3oM3HHie5V5ShRmPqXvCOogfN2VU3fbB1b3
wIpNIzFNcn/Z5CNI+Y2qJegfWdPaBdhgwYPNW7egreShFt8Ui9LWZtSGtMVANHZIPJVJhvMhiDR5
U3XABgge9erjmpsLuDUCRfkSxe9iAlWxCJhgurSdiqTd2vEycDxxDAOJkD1cAnQWk0vuoHG2LDoJ
DZ+JysTWkCIQX+8tPxh2Tr5sC6CLN0PUanr9Vh9+KAj16UAfl1F0PUV1e275TUaF3o1LcFIiOV80
CQb7spAN7oCmkdtR2Ok9cnX3AweyiZFUffswkWT8jueaMneSdeMv2RImfCxbw9m6NZPcxo8SeRvg
Uq3eWGmcNJwQsbJ4iClNRhQS0DGc6AtwrTmVgwiLAHlCAGQTYAaMGvd6CKxpz5KDbog9TTAXYND1
lXf++qD2Z1mEw8dhFNHrIqyHRevLea9xHSnRMeAGge7TbJx6kbu+Ivwlmh10d5rYazTCKV0Bq9l1
qo9vY5AYty43fBf5w3SFGWt+Y5X551TF64wAYV2hsArzT6YqTLLRZBEBt8OEYSjQOOUdJjr8pxl9
lje+/z/MHSy51i8fE06I6OHl94/JiBm8UIsdSJrmcvAybC9aauKEevN+Doz6lvlkzIxri9fpc2vP
vqNFBReuKugk24aQiS5HAnMPr5/Yn4sEz6cuuu56bZZA7jo3/Lb0yYmtVE7RhDuaU8iKBkjRQIA6
6wATBbtaGQB/1OP0xsP4VNB5OZXSHhMclDELs93pJGcDXllKpHG7CqXGRYdPF15Sqs6ifMCyKZhW
AqsM78JcY+jE0gK+zM7VV6tb6s9Kk5j8+lWgEHY6B1I7Dinb+7wolINPt+VOb4wlRoEmexmHC1qT
C7TrgN0gmY8Janh467l77MNhuEnT1fTndjw+a6KGuEh5hn+OM+XTbbygXTels2pJq6zkpSJJ097L
nvXlNvHLvjtnp8xYRzvXXKQdwkQiIGXVbbtU+A/Yfuwzlxwvl/mXuExiEJz+zC2yFHNB0lYtgX/g
YAhGZpDcTrMffMr8tMGFOc+O2vmwPxNepiG/qVw3U5vRdcieq6OS1hMVtOAHSXMIaTNHaXNeo2Ui
ndfvp49kWghaPlZn5duO6KhzZ9D5Z/LVK43FB9vmDhUnnL3QzxUWpLQFr1GTUhBdVBSomNdyC0mu
2aJxJBHwIPLQvfUJZfoYLBOBR86CAHFg3BXIcQInPXgY/fE7m6D/oEIqCPvBNbVzNiGgXHbsrK/r
tg+au5ExBei7wV2wbTO7epCA6raZ8aKnUHjqXFmnVIPllT4szlwt062Z59rHSCH1nWm1/7Noo8Y6
Mi9W9a96nG39ARe9LT4SQ+i7Z5J48xqpO9BdOP9dSB5BnqhzcAnyhgSJYLwCI4YZpxTJUu7mCj3J
eTEBTj+CgCvzA8DU3rl3y2ggBsYTcjf0xHzic8cTsPWHTnbbFsPVbT7KGM4jOt0Pdmp8KonZyo0Y
ijSQu3noScVuCTmVO4h5tnvoha1+ZEky3TNRpz9CHqJ8s4CugVcP4mYTxw0OK7Qt3WefZjsrtMxW
X9hL4j2sip7kwqzNZXIezTiBN4GaRkp0dUmVIKaTvMnh1Xj7SWb6A0aKdeg3c3XUc7tiWRqk662c
QrB4fWUOHXDXYks82AAVGRNRudeWGWzozDym6EEQhtC+HcPbYs4jF4o+1imiWXWG383V6oFVgyKD
qYjTNYQrr2eK8lRBD22Xtl9l6WBk8EyhL3qKTMCOp8lnpWeN3S+6goBZO68bpm2NnnzYgkSu4D8N
mMmPssr8q2LpSTW08zRyr+JmPWQ4wytcbRTo9YRHwR1+QXLEmU2jVy/TOOx4Hk13ZVRif8ychmeR
7oj1PZiKEFluXKNz6xeFybT1yuxz6pvpzKpJx9hjzTX2johyAUV+Bmmjh5kYnSFBAO+WtBh2s+pZ
IWqTA5VlA4vWeJ5tnNnp3JivoA1gzglTmc+LtbhQ/5FZoDu3vfYoe7MuctLoswUIEkGSKmPixmJP
8i06ZX8clE4VvGZBTtXiFb/8UFn3qbIJ3wYJOH53gqy3t1NY2V/IZbE+jCYHpM8C07qvtZiIgaVa
817XMtG7KRirL2URBZ9HNx4++E5RPk5jMF73aVe4dCSIktvUHlwRl6wrgqmA724Ge4C1gBOXnBsf
WhFOa8oJ9X4mGqDaV9KJWEp3Rs5b9ti6h29hDIq6ZA7JQApNFW/W9hOyh7Qsd7R2MdABw3BuK9bX
eOZzANjHhh3A17HOsKVWJfnKEQQQ3hCipN1zC9VTs0eGsPLgIoDJyuD13E8lWdD4W0KPfAI2mTii
5PTZ1E3gbVxitz+WQ+pfKCkdsSNaHa+oRLdLDl1SCMwHIfkRkrCaatdNygU8VNahpFszC/+MiabP
tlM7uc15CrcrP+8GLJ77cqzzG4R/mLF7zWZwS5A6kQeYBJd61zhBct91bfvgZJm98lZRJu5dd1Q/
hWUxtEVgMGEXz2W6pwowjFuCOYYBJzBYwg2Zx/bDpCHCbgQvaH+MF0qc29z1sgcbHzyhYUvfxNvW
dETA5nYrd8DeaGphxS6hbnlYWnfEwJqZoJo4fQS/WgZnaBSsT9zpHrOzK2p0u9nEihvFXjBuwXrl
5WaES/wZ/LPedDItiIyNCqoEVV0E2T4uh+DjiKtPb1NYED9zZ7Ehf1hh+Uljxr+XkEuynTM0zZXE
/y22SPyRuasBxeVWe16W74xEArgDf4qMoo9a8z0N3HbckC7TfE4cuXzvcYCMZ0hmmFD1KMpmx80c
rshER5KPyJFqLYpuiLMJnYYp7AXea70u1AbsGp9rTBP9WdaQt7yz3XoEWZPk5AlblYWHyhCk2D0X
Cv9V7/06/9G3qn3Ur0Ya3Ha/mve6//VLX3/rTn/y/2cLnq5+86vRv3fTEeOuAKNXOvCYkLtf//Ar
zz34IPgLriXO1MhxbehrK+j6uQePFhRYk8PSdy3ool9fKxB/N+FD568nmRTLYhofLME4hb+b8ML7
C9FdBL7HpjTn0vz5V0348OVyf+0eAWtGFWJDRES5f7rcr9KkdVuiw3faacPeuTG9jc73thow4q+w
l2GwsW1kmKT1lrJTZM87r2CBRy0EG5aGWY/jDJhhmPbx+M6uGkkJmmY5eEJ7xtv6oD3iHR/aeaqK
RzsFpvTgt6z4xObv3we9Fo7vHNU3wc0MyJ59c5nnuvyWoy/EEoHNi78HKVHxKZWy50tciTZ/0Y82
H+z3vTtfztYiy28h9KapJYGHBsrlUuF/NXvTmD64SVQ9csjn/wjroEjnvVMu62lQIeMzhy6fAX/S
VFv4aH53/RpDS6LYY8LGeL6smqnjp9mZcyA4SMt8JuQQjI/zMiGVy+x5mNtzRy8oZcmuAeKO+3Ge
+TDtAtGBy2ELTdlHI8wb3zVPX8qO/IrDLEPAVempgZrxyJcLvDMHpmP5bQYjVTwOKuIbLPAFOGlU
df74Lhn8jr448m1FLiYoBu6RtIaueCzYL3NMF3jz+E5B4ike3UErAu9tf0DMvQfBYfglmlCZaXfP
3y0e/Lp4tAAIFo9ksfENFlTO6lBIQTNz41UVHxYnI3egiKu2/IbwvCkevbgoeUaepeDos1gH7jpr
yPCcLV2yXls2kpIPwGrWueAgxBLicmxAKnMGTPKGv5MupK6faBFEEu3tpOCCPz8lbAzT9Vl4/pJF
kuqBNLWoKDr3vEltq7pNbc2NmQPYWR+oSVTdsaJSVn6LHAeXVuUFDf+eOcX6HMdoiB9pMq83xC9H
a+T2JIShEaKD0WmAH+PHDZjqkndZbxdNOvxE2pBrc6bPn+fIelSgleI0z1q6PWEb3Pz9A80k1u/u
h3FVRAc6YbYS5Mc8PaVeFky8VkThtvzI8x0tDGYyeMIT+JeYvl3DjcueHnBdI1PHX14LTjccIYat
YnC5lA+S6T+9xnIyJ+Oh64b11Xu+MX06DIW4gCVWWe0uCwiJbS9p9RXch9aFG8qa8+ntI8GWKsw2
SEjLdh5ST9rDz5qsHLIJyo4HBV3xesWfv9rzZ9twdbgQYlxkcPP35QNl0nRUTCqvz342T29vSFAa
nxJaPfhBZaW5PzKZjh3cxsOisoyxg28OdwVjhTdJam9dVthv6ZVPFEW+h3oGQXbk2zSO3JCy7ctt
ezEtyVSgGkYLADvqM1dqSg6RwsV+axbfYAG3ORnzkSd5nJ1NMcObuqD42fE3llcyZDl93Lu3g0yQ
zv39R3GhQWi9sbV+WWB4PlNvfVfXfTV9oJPictugcq+l5UCwXc9RdnAy9g62NI4kszrp97KieXHW
DkBapjcO/rJDwME5IM5CqtrMShQcTqoujVk6QizxvjY0/oOLZZo031aNHlpJ5Oyp+Tj7CZbB36bF
u+cyxv9oBsrKeaMVarEXtYSnoyJyZjoLbWLKqXa9vDljzs7NFy3GN57MnqLq8x2JoKNw+Y2aZ/7w
9UOeNNs4pk87CZGZgLqBwCw8OWZZBlHVJK3a4iARAdkwUw40FVoTL1zsJmFyGcSxHshsHL0QNP9I
7C1Q2UIiXr3KHVNXd/hsIkZSh1XreQ9AEHpGKtdTpXgRpBA4aq9DWvzGibunF2tVGqOWpH+D7wm5
zcuLtbCpGyabgPJ4LC3/c0mBN7kcspQzjjowurfh4Iq436YYA8tD1CaxsHepT4MYz+TUNR/8oFna
lIj3IvI/v35yT9Wv/1OmWp8eykGoB3ly6UIjynl5cuMY+1NQNO2WciU50Zu6TNedZDgYjzxR+E6c
n1fYXCp/ogvvbSBWa+t97teRd+5YKflbdRDymFHk54fSsGDGi7POVjds1fmiHZQ1dSPDZX1OYtHy
lkJxSap9qRp/0sd8yQx/E7LRSt6o/L2sSD59N8KgUFzxdqKRIwvqZeVvzBzcXgRC5AUpTp9U6hT5
vc34/qYafq3tvryKqyQWHSUyS1Qvp7e4sjSxphU09GGMuApVBaLHAYKUW8S30UHG2ZxGmqtkQtKu
P87dFPAXkYdi+FNclll+L03Rm6+v39z/pOy8luTGsXX9RIygA0jepisjlUolV1LdMFrdLRrQkwBB
Pv35UKnZZ6R9ojtOTMSoy2UmHbDWv37zv9YGxwmFicMzinsEqo/fjn+OtV+LpjlGCzjA5yEbveUH
yK/N74bKFMMDc/JI/gvJ6Le0F866W44YH4YR5mjYkP52R4l+X4tk8tAkTzyx7wguRsO09huViF0j
Em0HX+7iRsUt30eMjJ688DsIz4zKJmQZOHCm5D9Uabz92K9KfCVnKU7Ghm4brKK68j7mhE8275So
0vVrT71Z/sth/DpMcEcRw9qBBcaJg8OUuof6v1BjhXtFjM1Cg3nJ0Oyf8Lnop+mEtcew32L5bkZ5
xINj9t+tdbiKbyZZi53EhwWs6t+Q5N9vLokWFBVjlEBG8/lQv93GPiNgkmH35ohINRT03DGGnB9W
K5GbyYgk3pjZT87SUK8dO8+mo1J+DXuf+8kL2wSrOjTj5en/795yHwp+Cjc809b/vagV/ZbqHjqf
s2aW2JnnJtzZeIIcjzLmCzD51POEKoy15J/fmKbtt4dNphlyyiwUApYHbOjfzodWCd4TIwJAf+zj
QjwyE8L187aPpEI8SbwfKavkOxi7jLfe2uLGfQqnrs7h4Q713J2rKhjc9FBMFKFtMpuBOKGqXshr
bJXQ3nZUHjLu90FTU01AkQCk/RTgK6sxU0iz0n9aq2SNPmExHu4M6YKN4e6QlUp8U+GeDeQu0yam
N8In/hVLuaENPyciT5F9Ly0c6jsGNrb9rpsYJ7ZtDBkKIpQn3DhHrqMYCJy8scWa9pCTQtGQq+vj
at/fAQrHLBqFktZ/m4+MpnfkEbi4nbVv8XTHvQh7A1YVkOqsve+J/AZhSZd63IFT12idHjBlLfNL
IscOGI+06bz6NO2LV/6NGSHKsVPrlzrOsJXuVfIGqbH05Ylc3NG8oUpT4w82A8zcbguGk+q0WzuF
f0pVyuw7AJjaH1Q6jaC4tiiG/U+Ych5TDLYz7AKiHK9T0ueSTu1EbYO9v4BdVsVXcMsuevSy1WSg
n6xGK/HoIBw5frnkued/dardoKXSui7iJuzwxG5OQY7d2QBw2M7+zbBkrYsYiOZSfnJKiqrFwHD2
0796G0IIOjSL22shl2oveWYAUHp3ZM+SbJHrxieta/c4+d+zNenib5pkuZp0lbBEk3QUpeeLifib
maYHOxm7+3AEN7izn8aCqNKazCBkWc0Nm+VAljOJAWElLk24iByR8Rwj3D76rAjTv2xsyOJ/ewYo
J1ihMiGZrYTUnb89A5ygEsruSBecY/T1dfBi+lZb1hIjDcQ7MCzT0DULI/mu+aVmnMBuDvVRjssp
SYaUfXnHAuRZqaIdPnhYiWa3Oxn05J9ti6+iJ5xHpxY8fGE2XF4CuOyFPU1TF+F+t3Zp/1n19Od/
tlXWLj1C5KGYz2Ih4HC+RX+0bXd5sLHvZ9Qx9rNKLZZPJzPQXr8xNUTwmyTZG14YALe0CaaR1G7m
gPceXesa7gmDD3+z+OBIsrY7ywTap3IT4WLsh2jjgk0X3NiIW7hpG2Z52Df7DaDCQWTNLt/ZeCMo
j7wgHsf+2NklCN6zKvSM9cmRGLaYByfs4jeIqTb9Y997Bh5HHde9eQjGlDJ63pAJ3tmlKrbihglt
suX341xS+Oi6pX/Go17Gd2D22vUhY43UoRP48oIrd8hpC4zUCOcQpyJoMK8RlsvFw4/eeUix4kmq
/AuiYCa3aKP7KopP8zCzTg+FRreN0UuORC3KZUBd1BIiwlNvkIRwBns9CSrF3HqLfWlNwBlu9qi3
b2ZNX6aPlHodVx2pWWw+kCLEOUNdbdylaxgnfNWypl2/qcqJCnggFdK+QB2gpfIsXpTxkfHNhhlf
zxBlgwIB5TltbjF34ZT0ZWQpQqewaFjgc5wf84vdoRygLwvKTl2yvDCc7WScFa8k2wWkB7KzHMlh
CsPKv0SFRTxGLnCcwsYgirv04kMnh3VoPrEuTsnnaol58hBMhkNS3za2Zvx3wEYqE1+bDWv+HztB
OXyLBXm2L/WWWr7Q82DsSzKO01j9DQiD3WWIRYu6FOXAR0CkQPszD9rdbhX1vZker/VpsfdsUksN
Ev2RZRiDC6ZaVT6cLEKq+BZFOo+ONPjPPOE5RUGLSFaityd15tW9J0sW9TyWskiTY9D33LnwjhN5
D/rALYLjy04CoMk4uyQhhAx9hmbOhztTL1w2A20wvsPqIxq/Q6HmI+zZyDwI5yP8rZ7VnNr5Hbiw
U+vhVjR+vzZzod2rCp2Cq6zHaaD6DivWiFsmAl7zV+k7M+7C32mJCiAcnvmW1E3iZ0Ltc11zf+Yn
aplxj0mztVMb88wkp90g2wAjzkPSDZxrgS8F+EnX4kRzph9ztezyeocij9flJxksQ0psI2sD4s1d
1RAeBTL3+6jUrCzr6yPSNoVRz2k09ywj0p9dkRBEC0sTtkXcfQW9iPnQk6bREUhQtQuKdX9Ombvk
M7QXoLyFDgMWu2ujr63RQkx9zSZUcETsUfRP6Nepcqau54A0OxmGfxgzcjO2YqU6UgM72A1FpPsM
7YZLBAwwPUd8lGiPOakDqSzq4nG549sN1Hf8joMzMF3kVxPxo30984deGOwsm10c8ZJQj/m5HQnz
etf3Je9LXAM3WGFCDrdyc+h3W9/sAcKGBniiXEPB7ddg3fhmYrQN8XKL+ql+2DGIphWCDe/6pXwf
v5MOYFhOunjG/Ayv+a5s/2rnsGufgjouGgg3eDRtd9ebLN4ibwhv9hoa8U24MmR7B/dhISsbm61w
gJGqZ6xjKHTUQ/+6Oyh2Iv0S+YDBT/SYPBp5NLCiIaFozLcqxISJDC6xQDbqhsl4H7oNd18sJdYq
DJdjyJyKB5+Owjecks49mqRMtPVbQMY++IAzZBt8qdJxI/t0wlqvPFXGG1MM9YIZ5zOW3Tr4GPtm
VDfRttrkRg0xCNkhqINWXeYeBtZTmHMyb6kgXVGLRyIneZ9gEt7qDouE84QB4Pou0WE5PsfEVQqo
/cy976qyXipAaFJM9H7soQ5wHsNJ1QG3Tufb6SsO/xnL6E9chBxo/NdmaM9nk3ij9xFhmrXxaWzx
oiqI7UmhYeP5uEl5T/oUj2jkWW/9PG1llgNGy0J+HaPCGWUU86T/UFkcte9LOcoCufvW88iHLG+S
8qZynT29g1bPm+x5Q1FG7tTpFbu8h6jDfeZHvoMTPg+kwuj0oU6wRq0PQ9JrsCQCp4LuwHCQtpuo
r9A9l4soKI9ZQHXpotCBvDAbLh2ZRBB1MONmy6pdnmr+m9NA1lzJyRxWhmcH7DOi5F+IT7+X45Qh
MMmpaPkfNiu/IwgioYJIFyblWYaHxx8/EeQyArC9Iuj/XP//3tQC/lBspugaMWASqA5/bcywix+a
voBzu3uWp88y5+ac9K+bsx/sDqKQzKfnd//8tr+DfDCaMeUJeVc33flfAsdiqnePCpLNaS0JMzwu
6equrMA3J4dfiDHAfVwUOXt0FWyajfKf397Vc/8NMCQIifEBwo+J7jrBNvPXo1a1zbwsWuzhOo25
zgxAknKw739+p9/PL2Rj+jmqywi8KkYh+us7VXiE+AkF+cHrc6g1xxb6Ps89qIk7XiINTf9tkcMQ
vv/n9w0wefr1IGVCkwvSBVoGTddRp3596341QVDZ4QeDYAqLI/jiLuj3x3mgcCttBB3hopGaYOQd
Z94elQ94/m7YN4tUSYHDc0QGw/wwd8Hef4vqyEufyVGeSbRMOmPC5s0craleTn6DIeN2g7HHEJn7
ZMVC70tst9AQtYa7PTZrK+utfZJ+yv8r+j5qKm+hXJrPeKPXCLShjMyxOeVJ5D1ApDJJfsm63MG7
KhWj9Q4RlmcxEXlVEuwpprx+tBef8Q1NQjhLMFQR30RdNjGm8nUs8BSkejcLKAe+GbQ0D12YbJM4
TXFkOfgmJzMNY8ZcYToLsXeu0/VSkUJM6aGI/Jj1CWcTlW9HWjec286+bKgRH0tZuql6m5Tt9gdB
w0vwMeXn83q+PpoTI5YSl/XdmXi8eAr22POuLTamZ79NWXnfpEZar7gH8a3z7MiYp4T8wMBLmx/1
wpxDYI+aB3H/ZicmqofjU25iISI6yGb5cQkJzRQMlVjbHgfMXAbcHooAcAgqSZvhAg89DCIOGUmo
d/uDZQvcg7MnqjZD/r6vYgkONoydV2Ga4dYkDs06CqIauRnz7AlzpKQfj7Sj4ybe7JxIbtElTit+
UULZIAxjKESzqNsaNh4unaES7PHZ5kMlJkmljjrvHNqimz9lhF4UwanAeksFh6QHIEsPVZuror7k
poy7GlvIsBnrE5yNhhiNavZ9mtki1jHaLshp7MRHKF1qeT/udVl+sl2U9V+9bsQ/5hgbSKgUNQZS
rX8u5YSTDTyfZOnKC7uHwbSJLULg1YuDvGqWyzZM7YY1QL65m6/UOgECAOPfWPk9wg2UPGYbGxja
OpqdiEHY2rjDjnAD4mZyjrDLh8DQzTLUyyvJkxzIZk7mezHWeOZBmeOC4lsK4T/4zpK12q8AHTWW
wk2RQm4406B1+6OhrhTbE2iZXextv63lnp+mfIYG2h+xzO99eZviOZy9gAYYjOghzbCR3XJnzk1w
Y826YaRLxDZJnTcbmESEAYye63p6E/YRPL5L1OrSxzHeAzyAZg8Pg79T64jF1RmUZ1tPFX7nMMKx
z/TkvWbGt2AHNyMhhAunoqR7N5bbGqjvlOeW2+16kTcW1OVuItWUG6us6ENeOMvl8tfKpLiCeFqw
TRIOkMXcN0cyErUbc0224nTPmFGSqzPHHkmb2H54/nrX4zvcfM9JRdm/yHLo+QHxLDlxFXjFWa89
w8SGY3M0BYYPyR2RrA6slFVH9SD07K3DtzWegiH6IKoy4dVVETcsPyLFURK9Mavayv3KRtDb/YYY
7dH478ouTwtxgCqPbeMhadqcQjQrjPv7neKW5yLpk5QPgZGnshhxJoYbfM0Zu7p8273lHSpczflg
0J6wx5TKtUNwvBJeyUpIJeY+CHb3gtfPiv+Em5NKLVdN7yzQMH1dxpyjgCPkHtKdS8Rv59ak/IPU
s+BU7KPnylzcnc1nv/eK7H3QUtqrW8FId/9ikPvvX6oOQ3byUhut7FMvdpM/wLAJLC64MoAB9t4m
gXFgVZi5QWUpPeYLYKoQjRAH0xbZp+v5722ZFeFt1mTUg3hSZ+SoH1MsjSbDuN+9up/m7rrvMd/t
ARFaHLRYf2L3xeslwenDHXO+r6n/7GHGdrt0Hbqe00rMpXpImKiL9djgpFVMNxWDXz54xDR//D51
qVuINs8gND1ZDc0gOwwUttx6HrYevEWy46n9/Vo5Xuuh9rpsXR2+PONzkdCVVdNCAG7hnvAuXdwV
mQbQOQLecwgNX+goFD+6ntsK2pB9Mgg5uTpg1u5SKNaumGvwOuYH4h9YBXVq3I9G9BD8LcI7SJX/
+X3IbZV9ItOUbQ0wDgoAIbDuYJJSclszzvG4lSgbR45F5QbNw9FvgZN89r0m4iafrovr1TolI2iY
F7ouzCNZzfwxTCX3V6hp3Pm4HrwiMJdz/fPEBenGRF8o4W4PS0GpHq5HuEmCrrG4tbRPXxqvcuf6
+hQhIxK8drs07v28yW0qy/XhbKJeuMN9PaaetAQ2h8q5sjykHnLn7Yatz+1SEnstTt9UibrFTDwf
4xRj/HD1/i6J61zNW7yhAw4QnTY639N1eywLV5kfqKn9haW+0LUwt+TPk574IGPCDj5jdhuQPE0p
YeB9chuXzQfwM0SW6OtiRmUXgRcouBDF1KyJ88vgfYUPXqfZ+++EPy/Nc6TSmargele0pgZYyRIq
4PvaypEKHjt0mjWd5NliLs5pgbV8kR6b741PPFv/DSpvvn4GCMiIXBEhLIBvoWchBR+HBu3yjy0z
6fRXuwdd8ZfJUdA/YJyFLfYd8dJZjm3cwk38QoyANz0XWdFy31xhsEEFtDKszrTdyzpmi/oEScTh
Z+kOfwgHbewTINdC23aNCWtFOvgflFc00L2NBSO7RcasaXfCcXSDdxEb92SbBrZnhSqkpiGyjfO2
OfwEJ/HASTkz2MYCaxpL404U024qSu5ujPjedbafWcGfhhrYijSzYbLTH/EkOq+/CTSr5IFZuHsj
UjDdTICgVD7KsKSvuAyywB8DvFp5j82x+1RzTNDKV7FVMv+oZKj5Fts/c7pVTdrd+9TkHMOgTAli
AmMkdR1XlHscsx1RnKJWCje4BeeGaqs/X5fLNdM85V4MSedrTHRFWN/v7GbuUFE2Zd9sppPoVnaw
AZ/yFGRGndOyg7EAP38D+bvCPnQkjlaEpS74xbHZ8WiExtmvPm/q/MxB12g1+XXAD/fpxoRAsB/M
mX3/kUScpa/eMozH0JyOhShWR9pQPnMP39sdvGjGzoSPQVmFvH0cSi73VrbOhDKaQznUfzSxjb3g
cLUGDcLKcS2uJx9tF7wMuxVR+efSkTgFptF6OA9izuFeugAp50zuanb4VA4t1RydpHqGMG6DNY1O
UQF9aD6kOc5s6RHDg62pjvU8ArtpzI1YB9O0ZhVIvSWL/1J+0SHNLjQWTO1xEjA4uXQIsJinbsyo
JhQkWRGl52xL6ur9tVGCRGpwg1yyppAQ5/thxCay2KeUyocHlxvhtY2388oNckUHeuHxnjOwpHqh
WtdEDY1yLliqKXQ53ySg5F5yH7b4wc53Uxtv1fqmHfum7N9T0YiefBlZLh2I0ehlyX1V7yQbf8hF
6PZkEoB1hmFlq2V2adQaDYDsXasrcTfOodnG/jh4QVE0GBhEfmQuBoFdnJxhYjWSVK9h2+CR/IEZ
JnT1P3pDl1+QapPH2LIQasRaDGXgGI1ZRjwasSGYmK/zZeTrNfuTYZGKcLtdTDr06Z9NL5I9AZEl
FWzLf0BxX9xDg82XbzFuNGPSMWi56DloZDs9aJzTmvL7HqUwvb87VpWEgOVtEw75GRT3aUcWe1ht
wJpAInmDb8EwH0c/iO0M3qvhVgJOUMpgtsWaIassRCU8rEG5ojLkPmtlMJzqEB1i8W5ftJ+shAZn
S53cFQPaahMwa0uHIfijm5dYQiNPqq6grD8QT96VCU9oNagaYck8JcHfAWVynt1BZAoC8xiAH/Ep
hdIJ/5hd1BM3zGQppu6wWG03qv2yC2rWzNLIpQDVX9pyuK0Y+ss3gdqYsZ1o3xYkuEFLGLSTR6pp
ISvMGlInzV21p1HV3GHNlcHNbSkzE+8RmwF0LPfMmdRcMnksce0/r1MKj+/So4fCEMPbDINoAmxp
VTBFgZAR+fVjMcJERRMzVsOey7/9PUz6/rxCnKP7rQjl9OK70TKboycv4my7nStv3DBFE7bInwcj
lAy+2DLwsuciXsI6uoH4Vyx8FCNpBh+Y4yV4mfiSA3rQvt7Sl6YPaT6/KVlafz0i8swYa+Dk4Xk8
xqQwtS37OuEYICyJHmVMFgrWhkH9SAna8RflopGH4uWfKtJgsHRkRnzodFeo6GaBhhWsp7EDjfte
xEk5kYJGzObWnSQ2DxxaOrOxAKgJG3FJRhnYJfswqpYb4WbBWLQnOwcdeJk99HpEanGvkVjVO5aq
VOT1W2ye0ATg+4YVX3/JNFtLehm0ooo9cMcaD7b1PmhRFkiLFltieIFKgb8oSdvQ2aPe58bfMGIl
vzy8NYlxH16FnH7KBehtkzozvDEOHdyFe5DF5gEgg6fncry0nimS8RLPpU9dmovd1bloeucNJ1OA
WG4kojzz7DneRZ8Ux2hHbpMcx1RszC5xptJUIAQLrt5HZi+K64j7TqjQ5HZr52UHspCCyn9sKWIA
drETNgiBzh3poixL8xA4n390pIVObjaunzAwz0yqNbqZYjZVlv65Yia1w7GICSpvxvsW0SujP5pr
ky9of1MBNDOddVUzbLytDe7ihA5tYW4/WFBUFR6UkdBU86kN0xehU4QSb9YRuK39MpVBZj8MlWZy
xSeWUzCbAzY+BEg/rhHMiIp8cYGx7vwFvaqQ30aWXlv/MRrmcpSoabuW4mnUWYiRH1mKigcULoRb
ihI6fCCO3rc935yzfvQiPPY1/PqPA1x/U52lXZrUOyEpJ9PjruVWSfQbAH2yerqjjwZg8O+RGtgC
0KgpA2KyDe4sCDQj+PUmu203E4TtOQ2r3RsPeKmhFcRhT2UNgROpyNr6PtZ5NXWnYmRl6i6zWVsf
kEL2vh+e1obOy4AcB6TAXcSs53k7ynRPNwH/boj1dBlw92+Cw85YfAvO9GZtlJ1Qbfa+d9JD0m0b
TORx4c9z0J64/FBM86yLyxzuzBffrayDkX8oMODNwztZYNjYnZbcdz2nqcTAzxYlVfs2TxWc0EMi
5rXxTmrYUy0PW0n+YneCLUcwFfKkicrvmAVADS8DHuP88Vit7hYedO2qhKoh7aE9Y9EhhEcjTJd0
hgqz8Is1yVh8L1jLnGrep9Egj7Oc3PfmPnS/jgt/xD9ZkZvuc4w55eqi5/HQYHkq89Z/o9jaFh8B
F3pXOtidzZy4xHzc+asRNiyvO2vW9hc32+LTmJJFlSsmEJf6h7AhQTskNGYu0FijGAzw5Yn04k5B
UFDkhHdtOnScnhgNHj8jNZHB2sgojt+AEu233i2lupQvOYngHHQWre6t7fU0dqlRtr/145WDvh66
FhQY7RleyDLHZ5YIOrcDnj8BCYFT6WVdeZKQdREV9lNLyXKkhayYOjDOJlT8qEvXHf2n/xQ9z3eZ
svN0pH40gTtVmhmmh4d86g4we/1s/3O0xDB1p5+nGyNQd91ZIhwyUY0WhdWhcAG/iAPJk2D1GYdV
8LOavoqvulAzrsqAKnhhmNxYXU4sAN5H5vVJ8w6nn4hXaALcQv7uIya0OzL+XNXLYcuhfogjCjWi
kVD/QExZbuyMKo/BD/lMGVcO/gR//fMZ6FTD4OpiSzz7Oc9yT/Hr3uIx9D9hUlkU+y2lgmuulnDS
U3aEgdwH7XHvFndxm+tthYfqJlH6JPgv5IfENO7j/bwiXuCFfLVJwlhe6mF0pwC6rwOkWxvuHhKi
iu4lOvbCVh6SuLay+wipZx0RFjMT8sSzgYdTAuKJkGtyQABVKTw3rxAmmSx97t8VCVUpaXtSQG59
G6DdjFCK75gxc6EIkJLfLOpMnwpJjgVQAQaohqNSRKXgEO0vOfKSp3phk7GXFO0hKVhjQIjAHa5T
rXmMJ1sW5bHpsBbAZW6DhIYme+hCGnqvoA94sK/Yg055JM1bhFnkW9z+xDOSXpG6UMxD71Kxqilk
pF/6s3nwV62Y7PQYAXv7YSlW0jOPBhTL3K9QMHanCnxdkdduXe2FSaaJXkISLGsE+QZiKL0xLLL9
49xiGGigBUGOgf/e72L5gt8ueb3mFQ0v03mkn27LwPXinl2m9s9twOH4be618wqi5qOEJCMTtaKQ
J3+Gy363VZGDIcZ1dphROuqBgw37wD3p3F6AHMAKKz3WFaJpzOrgChafhu9xUmopDm3b2PhP8EPi
Ux7rnXUCJwNN2rc97Z7ciP6OhnR5HqO+lFAgMAcf7eNeUx/vFwyzgulDXGuCnc/LLNeNICuaNXJs
yysatZSM+IOvcy8mZCBDaOhR1WEN/Z2SJlS2MIi1sI0FQ+h3OHE9Fgt7ttyhXXY4WZcmToJRvp6o
KaZdTMnYqSENkO5JuZwei2m04m9S6CLvsx68EAcM9OImL8771oEjPhiRjRLtdDwZu57zvi3UdE5m
X85f14rRG1WJRw3+jJVvEc1AE1bgcKhiKFFPickokQ4yDABc7+pWBcO3fGOO+aQZgCywm9JYbPhJ
XA+WQcFY6tNGMHoqLxMpPMF+HlAo+eaMosgBJX7ru6cyxdlYp5coZHbJWGQR61A+kZCFbeAl7zD9
f+lnvYYvNB5iyZ4mHICHpwx1NVcbS0je7ueig5Qy5jlFRetuhJKxBK/u1krO5FQuDr/SfRYALxb4
9Vc3xgSOuLTiZtpEJ/CSHpW+UXB9gPjCsC/szTjnblHGShkoA3OnV+StI+EUtGoNHWb4E1QjFZQC
57gy2fc+J0slNdEdFY/+w1pmq6rfThwY7i84MUYuaI1piSQdvWwjuIBXtG8ZLDdpTggjNz06V8BT
UOQ2yDHbT/3hS8M8ZaW5VhrpHprKEf+TQ/hKLrgibIx4uYvO0MvGXRMQ34cWSp8NZ1IdrzihVgN1
EQbwmMU9AUprULwcZXdeHbZZpS1ByzWpm9MRcYk7NTUoHdBZQB3D8yg2vPyT8x63Y9EwXR705p+D
LYgdvsty7nm0Vr4dsQduZ/fnyTy6ORPVvoMfIe04HLST2t3h9noyI6xiluRxjoOFwNVUew5zHIsR
L9BT7fmsVFkn3aMA4dChfRrDZndVw6TgRTTk2H2+qfmDVp7Jh4MoeZ6TTnYVqeQ4JT95NW7t9yHy
jfZdlgvy725UvdX0BLBoFo0ue17X7SVedLC9V4jZiGkcUJPtLytJyAMcGrKCy+ROGqusPCYQR0Ka
4FeUF/0thfMxn2NVYPK5DHKcWL1tiS6XCYM72OvDihA0AajX3bjy++wtnX36Cc3ju+PWd7EB53xc
8B0Rn7QHGPe9vALBbYW7mzM4KXdODP2Si9YOJpLV7LH013Tzj9W2N6v8SH4OIQhvrqj7psm73y57
HJGN9BdqvsZtIq3dhv0jVGIsSr6KlZIz4Xke9fZ3QmBvTGckEJ84QahCX/EoKzIQGLaLFW4dmGrv
rg026FWI/MnKNPLwNI5CXoQcjlzgRohJ2YjsJ87aqj7l4RZQt9XeVswsktT7d97CmOORIoJo6s9L
BOFgPEdQX/LwABPN4z6KxJxw++PWTrQ3nMCRouIDhmrkyX8Lylq7u+N6b6pXSOonqozO3iFOXdKH
brLxijH/BLNfl8uwx9DqbhgNT//14lXR/Dp/eX3omutZ7gMoX4TGkO7N++Rrsbl/ritN1oQBFy9k
4rYDruqIreoQTQrtzam/IuqE0Pf6ZiPALcke8Xp8XR4qYjEJhiH7j39KWmI+nw/10yHSuDnu8YXt
eC77I5oxHv949YfM5c2tEMTeLl1jpvJSUiZF3UnXeRvl96hwJEF2Pqpq5R/hLTdEKHmFxenpFEEQ
bL+F0wZceylGVOTdQx8lEJD/WFAAe/2ZykAjVpnjmErtoY3xmJeUva2slpcZZh9TwjVTwohTHE1u
+0WPFi/zcbUqaZeLXooq1LdTv1i+Khqom8ALTZu23xq04WCXKyMvEmr3Phb5E52OQCANKBFnH4j2
DiI07w2k4W95yxL7fWpGnerHdJHl6La2bV++qChak/cWKvJErnMO8QlrIcgY86XPRrdhgCsxQoCB
BgWVOtatNMN14EIajbuJcjYFfXdFuT1ShVkpTEHXxYKGuxsv93MIDJJO8UFEXKrMM5B/vDNebf0u
j0+4hmFBgNvb7CpAWa+AJmDvRZT8RR1brMWJbJcoSk6qQnWX3/XEwxX5YZ+QgRRPDN09qd7RVQ1e
elkDVCv24odzOdozE+fQRkfGRpVSwNRa1N0bwqcaLJXCEm9hA/OxqptvTczyZs8y10vo0mXF6pFe
88oR8mOPwUXm4XzzJWuEO0OM9FUg6K69kAFmILkzP1mFScSLbSfQ4aow41SSeKKiCiTEAinUly5v
XFlZDHaOh9NeFgsvwURpDu13vEI7FmHQFJBI2wm3+raVeAXVi07nX2w6B/10rC1IO6XpdcqFQsH1
ditQjH2K48ktXqRG8zltQybFFxtsyfDJTDKet7dFPBEJ8mD1FqgnTybOjMs2c9czOgu8ucsgZk25
/26M/W7235LBXQdo38ZsF+GN8linO8YTpF4TSbEQKEeOeQilez6P7Ga65fYc8q65RVqkJvKRNyyt
aCqh9ZT2UA8QZXdESHYNnj1vrq35mPVYNRAVSvcWfGWDNukHsBRGN6T2ZbaHdox5ptiJANgGqGlb
DdXir2pomHEcvCQUszrvmE0FX4OoWHihrnfFv1vc3cvCBIuW9tJJhtfJjVn5qPOlq/Q+DKQ7rEDs
SHphpzo/5kGX35aUiSUOD8wSyuYW5ReK5WO/Gd/GZwKYuKatYSnoqSmUm7qqfiB15cwbE+7G9jcF
3d99xvxM3uL7se3+2e5dUa73mJm9LugNSax0B6Z11zRw+jpW0JCeF3YBTiUMn1PSyRhtdAKrBEoN
3BAk7Dxjm89izPxie38dXv18nMhUd8M3b2K2jbP0kLILkGdOX7/cbwusJu6S3HNgu7VdBQGhyIg8
wkphiKJwOSca2Xt6k6a4pqyXBKsSUBImCMWe3AczmNsGgib47JTMK74zt3CLqfw/kWFZV9PHxi+3
dL3d29pfvPbAnMB9WtubaOjO1NxeNN+bCmccfBL06udHH4VB/l0OOUFdF+HXgcBZrRm2/LuFWTJ8
CsoiHj6l1NR9wMVr3LGpEskcTXGOxdrTAH7H6b/OCjF705kHOlNMYiaGt4/a+EDh5maeppzcUBde
tGYk+HOMfh0HzLh1cr5/njrRGddy/Nzt03V39cLPAogH0I1tf+5RHdgblwZ1pPs8gtApRo4+o216
Hph+9mlCL8V7QraQS3UiGUPO5dG4CTLIy5W98HMCjOdRiLUwOulC59xZG85iF69usdU/OjYBJj2E
CIearYOafjz7VW7xx8463/P+hZnlPBL+i3wmMbukkmTiGCSobSIR/EY+S+YMYjIx8KeMkjNhMuWx
2DdwZVI3eFq7GB7wsi9KxJekZzjr4xLnGfjGa5wwiwMZcRxe4OONoRW29DDm/ofXwmiX6SDyJvfP
q15VlLTyDRtS4KZgaSUYEHvKugWsEGZlIHqVHV7HgVvrMdSj1UNmEFft6+yuX6HzIjVnjgRvgizk
GOFB/HcOTCbvkcdCjoQ0767pkqwU9JPFz8CnFe8rwkqrDQr77VBHmHafmgmpQXVoVzOTo+X54bIP
/0K4+5Xax9mFN0m3gw2mhFiIM9evrLdExQleiH56Huc17C/+XoF2IKw3M43XP3Ps/l9vFRPT4LQj
0PukIzn+l6ithd0Dyy1Mz9GY9PRdyi6HNlTNl39+m1+1c9cj+u+3+e2I/u/bMDgqZAJDKXZrGrNN
laVgYkPm+yeGNIts7yfcBTyYe3GOzyPu6kvwL9bqwa+sQvdpOLVkPPpES6IF/V3JF2hGIcwrVspi
npvPWzu6e4jKjzYGt0I3AM7ThHj2Mci51RitMAq83iu96Sd+d68BF6f/DDRXPThW0D+fsl9Zl3Ba
AZZDJ9PMKE9cKMevVyb+P+yd127laNqdb8XwORvMwbB/wCR30E7KqU4IpWKOH/PV+6FUP6akwqjd
gAH7wAMMugdTpU1xf/F913qW1fSRZuFQMIJ8wRpElIrEytbgGGQwoVOoFji7QUd8/7HvU/dfutLl
c0GW2BZGe5Ah2ju25PcRgV58Niejq9YqSlsWMuHg1PpZpYKNLBso3SGGCiPa7nOzBAex7S5TXmd1
RSnz3uD+/oGWofHpeZaYSMjBtm4bqoIg9Mt7qIxuUfcGqwrRPVYzalogOvrKyAntplo97WdNLhYa
xTsKJLVokV59/wh/DBgbR5XFHDH4L5GgXydkjbEAgpS6yHr1pYPd5dZo/MAHPxe1X7cD/XybFarO
1x/Lh1XNBsaBjxsJqovhQhAAArdBcIWgW//RVv/+IT+LrvnSFnPt8qb4WAa18WVJhv6B5E5qbU/W
8KERF/5huc8ZqSVeNxCxNLq+/8ivQ5SP1AmuwHoJRJPIiC9fDWYzYt2FDbAXpmQ838BgKPJtViui
rPahbA7Lal0ntNu//9wvY5R5S/VKc2D3YMWFhPyVaoM2YorHsZX9xin56ZS/kG7kcRiPtx+shY89
ICTMeJmlo8xwpXKa4MeJNIK1/maqfgERLM/D4YiyuG0tRB/9q62augzMZ6ACPn3DRWH/oZVZaoTU
UzopXXa5DwGPTY0Z9Ic8LKqJKexScmg4rONiW/NXJSdGXyeSYdyMFNHSY4clgcm3YFtDL4kEVpzv
X6W6DIt/TS8e3UJBbhqQKvDOLomkn6dXUIHho2TAqxRGB0hj6pb7l9yRh3KM6eXl98M8o0H3Midc
/ECVgaVmiT8f38UiiYrOyKqMDN9dMVqLbMfSI5RKmHkWFYxVEtUGfO9dvKOUKOTY71Us8btw5giD
lvd9U/7+l/rj+1D4QkCXgnd2WOWNr4bzqZgt4jPjzsO39CHQQW5zBAeGvyhlIUcVEy1GisHtsMji
ZBNR3tCZljI7ptNIFre+HWhTpccPVIYKp5O3gsNtaUHZKi2zxtPlFEvd90/+zr7//eugycdUksEu
6Kx31Iw+fx3qTO0H8cPo5XK6NDhEKqFqqnWuQrf2SDvpGcOLDTKCWDzuBGbHb+82ZcgVu7OQCb2J
BPTAM30bQ0dODFOu3Mf5YPQnmTbkeMhAAqU4iqYupMBIlZVccrfmCBDg3aFPIV/++sZyNWADTBTa
X9x3S3hs48p2BHJsBCfFrDymFRr3n4ak5EYAFjoDD+1PRbwsjxFC1vRIPdOOXoSike630mjzmQ+T
hSfs/vtXpnw+i7Is4+ZG+6ay8MEzZWv//MrQNef4wioSO3JqOBHq8/cjYUrpkcn1ceBE45GUBiKA
NEueactyGiTdYlGchU2f8MfSvJmTvzklf9k2eDLOaNQpOBWq7OWkK3x+MkUroM8OzezBi8MFGJVc
rrgLKClm2cLGYMcxMtCmeHI5TeAWdalmKMlFPdApuUVhMHbCz8I0LHZKECp150XIB1hTv3+ByxHv
05BjBbDY7DWgEAZWjy/vjytWQNlDGJ6t4wN8oNTQpoTdY00k9Lkve6V6cugUQ5c0i0Gv/w4b8Of3
x57O5VZVsXgAS7a/DHmajyrfQBz69ABbFk/VChZuwCyKrI2vJ1YwQDnvxkNz0WFxKw0I1O3XSRct
WshGqpCo5Wq+LEvfv5k/Hk2jkCjbDCzgxfCGvi6ODbwYLUoJkJmLhB2GWi/SOLxk8Mg9Ry5ZLzVU
GTzLZIAwfZgMZE35OhqyRZmH/1mAbjSCLHn9m+f6umhDLoGxwBIH/57r0B+rRFuW2Ku6cYe/ZKYL
LZsSnlZkLItgpiH9BRzBvDfKUc9OVFZsER4hRiwdNvujva1Qc6RT8P1jfT4OcGKEqEI2C0d1FFAO
//Z5uDPbCZmBvUNXFu3FY+bosHXcX2LOWGEM7EoTO/jfnZTfUzx+G8EqNqxlBTAsU+Mo8scRcbBR
AWd0PalGyYjKZ2Vc2lYYDTLkLTUFE0HLsB1aJcE5m0PjdenacGR3U+zSCWzKngasi5xSgVWgcTd3
AjBZYumJ4O2hIJ11YuzeioHA6v1cMJI3aQ5qAGFUwyrMLy3KBxUHo/FSlItqs0UG3R/aSe4nIPMN
QAT6CA7d9xWVF5bGf/beFVmjPchex/FDZi592cKBlTh8av/64ZVv+4lB+uv09WuOoCBn9f3+U7+u
bipFHpWV9z2PXnf+eOu0rIe5pLoEUCkeWfXrsOP8JRgFyx4Z1stKxe60nMAEnSnk17GyHI6kkF7c
fN6kmHoV124KmT8YSTk7HIb2iFrB9w/6hYzA9YEF2CDphCv1cl5cEhR/v9GkZjsqwukxjH20GpMq
KcUjvrWC4TGk06InUlXhOJObBBk2+skRbfFTx/ouFoe0xZiCv7okdbaBSQ/Hi+vajF8qBVgxhQO5
qfhBRAhxMKcnwzXE3ksQ3lFZ1NQqEorVSy7M7MsjqoJzatWLph4SwXLSKkuwqXRQ7EnN9/g4MTAC
CJAsy2uaiAzZCtCEnfoG+28R/M369mXlZ8fklcimoVpcG/70adbTHEaU7ZGQolnS70lQlwjJqXEv
gXWlc8CX2mEb617EFFOC/5t95/OFha/F0Mh9VRmeOu24P/Yd/CwtbYIh9OYYk56N/+udEdbFol0u
Uu/1m+9HwtcFCv8gy4OOgGG5OXA8/DwQKOLAL5hSet9ZuNTXwB0vh1Oo0csg/SUgV0cuut9/rrZs
ob8vUCqQHs5yEDp0g1Dor15NmC1dwPZL/yPUlHxPGoCGPO+j/aWnnLEuEX6ynkjzzGrTKfLA2JEy
TfAPjiy0HDYNLWuWoCXiFXFhE5qZ4UeVoo0pxa+oRBbSFGNE8kaZQ2M2VuPAoXz1cR2FJzEHFxYq
95GKGTG70rU9jaF8hXi7iAZ/QJdDgRQtb1tfl6kMYYxQeL55+aSOddjoWD4W1vnFIPcsJeuynRI1
233/kpZV6vM7emdlyVz1LQv+6ZcvB16uxlEMprIzJQ7ALInTysOHCOb7D/o66lm4uDs6dE0N9ECa
/OW8E9S9PskBx5kPp/2sIim6QnrP1/5xWIwkbVm7uMuwuH//2V9PFCr/oXzJNZHGuKUTw/B5CHYD
gGILMh191HSZ8Fq/tARoAvHtf+ws3EWw4CuFw+QP3sfDR1MtMGT+jFY0Sxfp+6f649VTbwQJZnIA
WwzbX0sseVe0MAkQlQJiCQOUGWpEo2llYrBCz/j9Z329u0PDXWKnOCUYy9kYFennN9C2VVIZStx6
BBOwsMIarcvzSgh8PEXPEfRovneFVQ0g+TG0zGWRLpyZPbel3pL/XS3w65rAaqBSwLZxIHB8+WMV
Km2SyEBlQ+Wx6FqcbGbxcFMn9nJ0SG15UYhrWIZVDhdxnsnVQUM4w4YB8IYBM1FsovRvQVLBBsAy
20t+VdGYSwgKlBfpw6CGBhrD9P1X+6evkuKwTa2Og6BlaHB+P7/KKm7iVhmmAhMF421DL3qIR9B2
ixjJiZw6XclzuvwGQchleSMI+jB+0n6qcs13xoW4+48fiHMpm+xSSyBE+GvNEpEqPqwRNEQjOaxz
uYL++KxuxkViMZvmzA4KX64GV08jeLlKs/kUPB/Xi5kFMQdlwmv//qE+1w8JHeGIzNbPpNdgt9G5
+PyS0lgeYA8GgOkptDJ1CHnFzNHp3IPp2UBYWVbiaWR8hVHOzMNnumhgv3+IP0bZUsTkJsikXzae
r0cQbBt2AfUxB2y+yOcss+GT8pEy7BKs9K7c7BZL6PX3H/u+nPy+qFKKIhkQ/CAkR1aer4VLQSiv
NSikpjcjaKAG00A44luTEQeH91oECm6HopsuvfYuvOgienWFryUJw6WIDfQvEQRp1EfQMPkVV7Yp
yZi+9WHxO1W9PBNyH0boIXASL3qQDrZief7LKhebjMOP0dglCHtILQBAwz+aBKuehc0L3/x4/Jjp
3//in/sNfOkLdpHVnTBiSFmc/z5/6XCUjDhxCNnJogW2wl1/2e9/qdCkDG/pmzOwIJKuW2atwA8f
UuTDpvlugXx/lv8z5PT/mzx0lvUl4DyMy+J3wDkT6N/z0P9n8Yoi/OnLn/+AoZM6DrQA5iVJeBZ9
7mXz+4ChK3+xHHArhJSAU1ezVToyv1jouvoXLEULKSEXCfiBSyqOKLslkJz/C4SuvPwgcIco8ox/
wkJ3ln3997lA0XiJOdRocLAaUF/7PCZUGictdzF6O0Ep4wxPrAt9LEduq3PpzTKqBLI/yrOgtezb
3srabdDV0m1QVwfWg3DjZNIKBhbChxJV5dSTPTDYro7u7G5s9B6bjW6vwrm219zeC+QW/UsuNz/m
MOt9LI6XQZX1G4tzH7lmTsSSXaZnmYkAUEZIge5Fb340SvyjHu3Hapi5qZbafhqDW0pa2rpoJ5Kf
62av2Lm0KKtuK8bwaR6SNwqB8Ohm7FOhDsdiyO/rqe9XXK5wpKllu6FnDw2dtXiVEL3ttthoXnRJ
vuJR8mOfFkvgQ7NyhpF9Fjew28BLOg9nG7mqMkH+wYbupU7MAjqY8C0ASvvp0O7bRpHWVLCL1Yyj
ad0OTbiqSu215Kzpx4NNQJmRbzo76m+SrLoiRPU1SKV7vQ9U3nRs/ATWsrPHOLoJ0kbfptawdQDI
baXUqb0qr+bd3NvFx3b/j+biTUkSX/41mOBl/G8vZQWmK4za//jfCzrYvJWnp/xNfP1R/w/OaZWp
+O8ntfuWhXGX/z6pl7/wK+LgL0qDNnOGGgNTiFvcx5xW/yJdgNornGluVZB3OGf/mtOG8hdtMgoS
SyuKgp7FVPzPOe38BUFmmeqyytYsU6z4j//Ouw/fsEJmU1gW4sv//h06/eUoT6GJyWwAPcTzSojp
14Ax5MkjTTcE4amBxDUYCj8vu/su0/dEA5Izhub0t/fy6wF+/8DlNfy+iHx8ImHl7DBEKvzReYrL
sBwSOlJuV6u3hKc9xRFVAym5EUF3TeLIpV11FYk+2j3U/RdZa66SuHqmwywoVGrrpjPeIsM4oM/3
zFo8lEQsr0Rvhitd2H/TyWWd/PKwdAM52Osaux1QSO1rvlc3hYFJdVclzH2YUS9nwILMOj1FsRPR
pDKUYm3qUbJt7Va9afR0viQxetNEzbBJ5vl2Ksk4zkKcm71G4rPeN4LQJKRZ1HKhDGrRoxEXlZto
QGYEPp8fdofsW8fFy4rqal2k7mb7PKSIukLNthbDqLtNi5Gm78L+tgCr73PrnfwyiLfsHkm/CsLp
mePjaex1y5VyxFhYNRtfU7BVqyQHhUIar9Smgs7RaDWJLwJvBsSDw1AR+Sp3Jopoq/yR43Oimpwp
vSsiJfML6kp+ZCxp3G1PiFAQmmtHLWIAPZW27eYFMTdbeKk7eUUL9WQppr0G4B71fpFM2hvrVvom
Sj1Zd6E0+q06j+BHpZW85B3ZVnxNhEO2jvLiPmp158yyrYdZr64N0bAoK61H7zfdpXqcbJJOTjf0
aeYD255DqlZwp+AncOXRGd0a4JgrO2Hjc0+RNl0TV2sCb8Qq7KWd09e3XN3lq7mvBhyHRAMpUi8d
IdfskiQt7h29SzbBpG34Dp1tXZYdRcAac0lfGMc414k+S16HWMovYGTEB6OQO8UvUCVt4jgBHEEI
0SapUNvDjkn9tpaNM8MJbCQuTqDvQStbbpzN0XWNJmdVBgKXaZSs2gRiI0LjyMNB7DIL9Vs6nBvY
+84Zl7YngEY52dILmLZw8B7ArluBGrkw5hhvYTsXi+qD9IyoKU+GVIXo+stFaYbkr8dh5UdZV1G7
7gmPs4OfhPOErzThnsRi1+gRFCUEZEUtCeZ5ecn1IvEJyBg9yWSUJrZS+nQINI9WV4J+LgrXnERe
CmuOn1RbuhuiTDtHXpweELyKjVpJ2h4++JM1l9kDBm/5Op2aRb5tKenCNBI+WjD92HQIqlXLmVGF
EufgFVZV7JqgOjlyULF/B7glFQsBvR3mvsit9EyKK3xaiCdXOmmhiPbM8yhRtJs2thJejoFJsSks
r6rL5BQEbbVOM8d4JkwjW+HgNTy5W7Kjx+iihFy0Ir6UJQdW0pb1L7yt5fEKLFbCJA2zddNO26wM
0NxxrarMZvAbFPt+0FTZKgyjbYNCe2Xjp7/KdDU9ofNYGLqgAiXZmR8n1RoeCU3WL7NJaVZDE+U4
Dvoo2Ki4Xl3LuRSF6PbUBaDI0ZQ+YjPWO3Rwtp/RtsHTi5DC1aTuORuhMNMhhjcBMLIlNyJQp2M8
WLdgCl/xVuiElw3WRpR2tzJSeRaumrTtZU9DjKSlaq01tr6RTY5Yw2Ahf6FVI1Yi1mM/7cb6tR8l
Bx+Nbj4GgbgDCBxvJwymfhhXuEJprZlo9YLyTi+6JxAD1Ymmm761GvM+0dTklnK4uKS/FZxKoYRH
liHser1QVmlIhLyg5XJetOCMCMlRL+x5tH9MUpFsYsbqZVVX1QHebHahJmlPhzuqvcA0ppWKUBif
VaF4alA9JUMuNqTftD+DqFYWDVl4bugVorLY6rxBbcuHuop+EB7Du+zaK7oFyiaCjLAHJ2u5nSSf
Y926IWfofjTkO2zquekNQRUe06yOtqmOZtdTk165oko47gx072eGndAxZJF8U8bC2tPYCrZUqTss
HpXSWFAcc7wtfRIqZwsv22t6kuatNgomQt6abKtZFfOaMB36IKLWtqjZp02dSIpKG4UkPrec6uq8
qg0ZdfdYV0TlVt2jxVEwXmdBp8NFiKIu9bAHyjflVI682WappHf5dm5VbSUrgZUcrFDZtFbgI63O
Xjmdqn5c2+WeHm65hb6U5q5DjezZUMJyrUlx4PeOE6l0kpR4lbdaswuNhniLzFwk5KFxxKJXXQbA
hc6JNZm2IXyKs5CCK8bgTn0Bj7rIufGHkbvYKV7cRb3iAy0ZTjTDox0u5OIyTDplxbA+U2xib7xU
ICiSjWZaS3I5+100ktWJ27FcQd8luN6ZCSuNDOeibDiV88ayXZcM/sJKdfOIlrzmlPa6j9TkmFZO
8BMseX9BGWkgXbpQ3ZlZs5Y7CVa4msC3VnXS0ZDgIoRDvpsRx07I8CAJ565shLOS2Oef2t4q92qn
DxAApLnb45VJq1PVmdUGrWLuWxgoMxLH+vwcB7r+LE1CdgPafVuE39cqgO8djOJuH1JJwsyb4PJy
CIrOw+wkxrxcmRQK1iIbdo2FPjrR0vZC0NJYCyO/bxosahgjKgwMS0DhFBeytyBd/GK0kyMe2JDe
fw92NJ5gmhmZI1+WiFpW6Sgh4iNAGMcIoA2+Q2l8NIjnhO0ye13mrJ28Po/EHJ9S1GxnfRocbHag
I6cDtCajsTDRejZKVJwp0stsuK6svFqTHT2kvt1DAw2c9KrNyehjQgQHuCDavcbZg2yMojg37BqM
a2ds8z4l2i5phykiy1GOtuVg2Yc605SzFDDzz84asRCyY+wlETVbRSdejb70z1jY2lmM22RfK5lz
F6O/H1iypZFihyCettnJSdWPV7HcZHTQQ7ndUf60t1OLMdSj45rh7hT6ep5xms7CHI96jVxaNX+q
WQPlPcKluc7y8WIyRLGYb8lihIB1xEGPjwEsri/Mvl9LdLddPe3Y1SpDZ0syjdPQGLWfdcRhzvEY
bMH+lFuhD8E+AtJ7CEn+uw9RZa1FZddeyva3x03Ypm7tdJhRid/bFaNUPetZDKCXPIU3CSh17g55
WK5ILR6O+GrMjWZEuCXN4bIdOgSbRXg9CKU4QzI6eDMk8o2Dnc3DikyneyCaXEvVdmuz/Ky6sK19
ZBfJvlQk7dwebAISWk0/UB0WO+rb7WY2rIs4UByPfCUv0e30zdDrYG2AHdxaUbGFGhGvaZtiAm4z
xysaUlO5lJZ+pw2TN4Cq2fZJTPzSmN2nvREfIj24movGuhlyQ3gsL8VO79XXohzKndBJBTVy7a7q
+/Yy7OctNN4SkkDz2oQItvHEklkA3CmVU47wUXJpSb0O46HvLjG/ACzRZts+sZMmd33H5im0kBzL
pK73rZW4iTyEh8JJzLdAE9VRAL+7i+PQubfbIOCkMDnUPgd79KukMC8itRguaAYsQIdFCTvTM8A1
MkCnL+Kk2hsOUJYyTh4sYkUpyA94hjAB46fPmpOCcmUVSlnC2l1eBEp+owscz6pSyO4I32+jdcYO
WkK84I6PdUZ9ywDl0FpSdtC06SEBjO+2ppOdJUrXr4mdLZEz9Gujsq5Z6fCPWLGzIppZwW6P/Kzp
Zp+b3mvamU+0z2+A5lzi/baOWWq/oKd+ojIQ3ZQwi5FIqUD/85uKgzaKvOgBWlBrggVE5ubgksAK
R9VVyjhNEpzxPAgRrtO6H86IoK09Q6ko2WVGt42D1ljnxNpiMVNTz6rH6pw0xeumLGww3m3iZljb
oDkovC/9gm+SEPWpOVaU6K8qcoA9JIDyud5h2tDL4FWCAOtWYpy9nuPmZDd87BThFJHDxKvZwCCk
TwjYAfkAqhDVDUy86JCagbQxTMDhgNkNaA9nshDQP4wsB0BTCnfuarAROBs4jNrqhbywZhM90tdD
22ceToxtqFjDOqkGG4hibpDRUb0i6iDJYWoFVyfLa+UEkQR4dW8wtR0cLPlEaxSHRz5rKyu0fkBf
ENuxicdzPY93yQAKMkzseb+gJHI0a010mGgGos3h0iUaw0thPYSTpVyS5ebbpan7li7ph6pZiMRI
+lwQXqGbJFm7E+Ni6ZXSrLxHCi176LcO6Tjar05b3kN7fJbrecCtxiXH1ax8XFzQ/XOYLmdfS8uu
1ZaATHjsKgN1NJotmGgbizfUF68EN+BPGXIEt4WT7RZG2G3htGydTtouNme4FHJXQOFOhoqhxzWT
5ufPMJWNFfI4luMYIBBZbQZ7IgU0BIryYy1+DoiVzvrctjPgPuPjMPTO+RipzouUzuQoN+UAwTLD
6g+awVWQ7K2xV+UbynNXIsdUrVca3mTnuWjk66yNwp2OSZywWK6S7WRdL+DoLZErysNYmDHGYvs0
5uYtvafSBQv7I8/q6SQvK53lEMwLA3XcIELsVjmM6NyjMkoUMEf98uDkClnEVeYtjGYf1/Kr6Ob8
Og3VFMOJIW8Ihj3PmHw+O8uMJ8JIz4a8A5Ud82TAT3Y806M53VE2mdbAY8+5sKtXjTVuBhMQJ+2S
6Qp2TL7GViweUStyU7ZDsOdBCgcOV4NLTBPXzdHgV3OUEHAB9yWer1/L1Py80mbCVnjufTVucyYe
vwBA7WRX5Wm+ZgCtzChJN87IEVgeD4OaJWuyFwvPCq6cKUUrXxDngS50oiJg3sKQ2Ophy5cOUOYQ
z9xeZ8Ccrs26OPeSfo0bX7rjzN0des2cyErIgxcLpIJHKFC3oz/uz8jM75u02wFHI7AFcqxnOSWe
b+7ovoThfJeYSaV6ulbJtyLuqw0kPOk4U+M4a3tFrK2mBAjLXfZt1qbqZdaaZN0k9fTRzvn/ZcSb
qXr7H//1pfw3rQH480sL6d9XEk9l00b/5fj08vZaFvHT7xXFX3/3o6ioan+hVKJPgGZpaQmYNHB+
lRXlv3RkKcTXoWqCMezwef9qFWgW/QXkGxw8uUlSwf/PsqL8F+4Aul0y/WtK/P+oU4Da4HPhjHY4
rQobIQLSdgQq9tJe+s0VI4MxU6OWqCfJKnt7K0+Rckgm9S2uToSsPCSkkEQJVJ/ZsH8oonogAvEM
HID5NEMYI9S5eTVCUofhLV0odZsuWWZVutVyy52MhkxV51ELJXUNm2FjB8olKjQM1fUFyvKHyqj0
8yA2htc5YadqmvospVgXG9SCRgIGsp+aRqbIEhyxymQnvm5bqzyfo52cnokpZX2JDI4veWK4yZx7
Emdth9vFVVk3q0ioPpvzpjShiY1gY2kFuMqIjWyypfkYTbFDpaigoUCtj0MmCrm2uGWJuqvz+Yhs
+gh6JtzME+tlgVHTLHCaWhO0hkJbTVwb/LEszXPDiNSjFU4buUjPcqf38jY4I8D8tkV1sxG6CptF
f9FaXmDQsPOGeZici7J+I8CZY4Fgj0aEICltdWjr7pBb5SsEndfalrZoWmZOWvm91curHEHZTU2W
EWU5u1pcZ9cAO5GucEyGWCKts3G4b2oNsO98U6fVmxZJ/UHKCpCV1uOcWzsjH8O1lnBAHEn6Rqns
j5N0CadqLzuVuOiNTj+r9BZKWwzZgLv5tWQnzq5RyejO5g21yWei5MmJCN5yRZJ9XNAjwtX6OLMm
Klke3WimzmVQFzK2SUN126b2aZAXr1bepO4SwH4VqdkNR2wc2ilcz6B0W66r1zG9YST34gb1wlOb
kVlE9XEsJazRDY+Z02JdOwnREVqJ/cxgn3GluDmJRm1pTM26D9m738QEwqwCxQSfsLgE1S7cRk0G
gYHAaw2xrWcvlxFuVI4XywubeZAmIAG66tJUr1eqLNmuVJTo+OqOYKGBckVs5BR4ejZfzN+GFK4o
XyJ3syUbyCVsMX7hlaLOKidVGUqHnevU5JPQK6v8GU7m2aDMYptyuwpi+2RN83lnU0FU1H4z1UbA
hT3YDklIX3a0vCQ2hdfkFI+6inQqtXwGK2eDckLL18wFwTk5d2pvEa8/qrZ4tCIJsbo+6X6QCTFy
CQ8sblgWwQ7ifsi0nJAanTNSt4crtWGM+42MnV23Eo57GmUIzg3PyRCbrlXOJoGLkv4oRRIhKKW+
GgmFUMi2RaAkdaPqOmnb+4s6z5OoqRolue7BIwnGJBdVO7tYJ/N9l6q+E0UrJ8jPlKRTfSFZ0cmI
5ktB0tc2sJXgPGm22DIKz+nmM+TzK5mCKTCU8k3CXoV8RJoAv4Bv1JwfoQVSiGkLJSp34/jR6GNW
KHLXXL4VdlH8CCuUAD7pPTW3qXHamqw7WyI7hwuNusWGEPXQz0WdbbReuc4Kc9U53BiiaFuMyC7J
2/mpz9qRo0p4ggz6ZEyBdYrAbnlBebIR9bvEzdUekRa+PoTrkakQ9Ic4VKkUJXKxSvJcuermGnxW
IlXYqvX0INKBE43B/HJGx09D7YxSCFFrQ/dSc37qdCldV42xMR04lwUeI4Afis2/VS+TGmk+F68W
LO8bnN5dF0UXi7dgi6EGEMOILp3IY2Q5Xqj28rmtqb6uSPuAomxLPJfjdK5RNsyZsGgZtMpGcsYf
Chd516aETwnLbrf4hYiFUkHoJZmWeuQv3tvJfEiGOnc7Yt/dCVvzGNQP2sihapaQKybTVc/lgZh4
CVhrglSdSNx9Uaob2+TYOmVo6bNUOthZSymyHnyYn/MPOZV26Fwo+OX7UQ7jUwO/hmJuPqzidnoE
RuEb7XgIM6n3Jn18wW7jpnq5Dh1Esvp8lKIo98nUQRhaErjWiouYbChGM6s8ecE3ctC74Pe8yvwR
ViSERJTpjpa5sMofEAZqXjTO21oaXRhRT3Ztb9q6vxmpbCMFvJdKp1/J9fg4df0xiWufej/Xz7AG
NiA5yLCG7gQLStpJVHJmwjNRVxcw5+ohXhlFUbxgE5Boe/UoTfLhKUZY6tnOfGlhOvHNPPYb49wQ
+qvSa+0+qAuQOpb6IsZRc83wjkJDctRgJP+Iu97xm9Lc4GE+EVPFxicC4KkGMc3DBDrOtmp6JLJ9
mYzhE5WMfS+32xhILQRc5cwaammDlG54SLKI+zPU8RV8nso1zRrYFpjE8TkzOKImYf5oOWPtWtZj
UVT9Br6GubbnVdvKZD6oVGEkOT4RC3ihSGLPTeRnWNUTcEyQo4Wjg3BlWDu1Qzk66XUQpv0LEeOG
S/m59agv3YZWq2xq03yZRNusHWPSr2WYO5ehzq7aKRPHA6W1w7O0rXVfwyp4i9tBrLpCkZb2B1Qd
w4rhHDPgHD2q7hRFb4+CtIcLQ4ZnNsd5fQLO1lwR8SadQogPZxSw5UtKDNFPeJbZoTWn4qLOgiLa
R1IoNprTWg+FMkYE13WzflCEmCFSTdF9pUK9cepq9uhMac9wVYIDtO2GY0UqediGGLQouJRmQCpl
Fd19aIflU1NL+q5mjV1BAep2AkboimDP7Iq0KYEVXIY1BWY53wok0FfpHKjnALjjXdbbIF2LCT93
Y2y7mH6HQ/mMfLOoFD+5Zzk0PJLC0+0gfTJp8fq1KoydnufivIWRgd9zeqIp1b6mDlXTMcnrG6cj
74L1gtV3bLgkEBFQF8lwiW0LuKrMRQOidzC7wtaVs3pqLT+hw0XJShUFvLSo2mtpI1a6Ucvn/AoR
9rVUYnlvmvbCyOP6KFO6o+KcrY3uyYDpI40UnlwifONVXUbYTyJAZEWmLJzEXA99cuuby4Fm6U5U
CK7GTjU2CujwHlKcPpycpIKVlwbCc+Y43EmhHjpuEjsNC37MTZOovnLVZTGWqQwYftbLznoq1GxD
k697HgxVwnuslps2nAx+pCqld6UVyWtlAccnNZBkt2tkjg1xx+muHVLjMa0p6uH/UEXmxtKM2q2k
9k8l0SvKU2Cl+8AWay3wkTl6jnjqFdgQXZu/ZKCLpMn0KRHurYnIYh7jrGj79jbOxlPGmzbs4UeS
Z2jeYRKhjz9TmyE577rc8C1oXpzOKpYo4/39ti7Qx00At5GrunwoI2v0h1njEr5kETXpwRaJb41t
iQ+t7PYErfLLR8leEfnkJWnGEgaAAyhnIbxutLJbErbvRICMRksB2LRzlK+6PNpqVCrXZensacAW
cBDVkkjJ8ljm9tY29ds2t1SLjnZ9OQ7DCpDppRPtB5UJOMPw9minc0Uv5BP4VtPNnWqd2+NFXbee
3ByVMuUcOgR+Te49rzIr6X5L5a1B/SQsFcy901kXd24lW+sqo6MaSPHVEAqCkk2qEeEgUxgL7mZI
3IjtaVuXo6/U8l1gVqd8ttgBGlbFol2pxrAdUeq5PTi0yzHs8pWpBhs9lVe2Ed1pZlMfrIEltKLJ
zRdeTA+OkT+wfe8Tsxp98jG3qv2zRvZ7bqlpeAYahdnAn32SCtt0x4L9Axa034xUV8z2BZzXvOsc
eDQhrEFpDZJNrBxI2FtK5hiZCGesQBjyQgjUBIvIZX2Ed+kRL0o5zvG57l0QR1f8L/bOpLlu5Mza
f8XReyiAxJDAojd3vpxnUtwgKIrCPCcSw6/vB1S5TdHlqq/623R39MIRDsvUvYQAZOZ5z3nOxuSk
U1TNZegPJxIP+sptwgTHHSmbMEjPG0LmBCUerLgxzmw/Oy/p29n2DLcgmZ273b3d8QwECShDlZ1N
znxizz0u1ypHAM2z28A14nUArKTh8CErZshWcAIcgpXTRPbQbzkTL2sYx+esbSjlMOdTKzdAkyFy
DD63VK+Ccku+IttlhY5R3xaZmG05q5oRUcFYFmoLiIPFpx1ZK/grDPTFsfWYOpXeRZfz8c5MksNn
KFryNQM0OddJHjPoWWft1KS/ISH+kuJwWb+Vt6p9e1PnL/X/ANPR4sD711LBvn+jmOlt+qgRLD/x
UyAwxBemky75XYsAHul7+Z8KAX+EkxZmBdQKsucOvb//kAiCLxK7iyMJyFEPT67xHxIBziMTfYCf
YhP8F82En3z8HMTJrOC6xk8IvhFRZFEQPigEOA0V6O9oZFGMg1OPGqYHo+nTC1kZ8WkPamqjEleu
w6hW51Ahu5PWpc20chO5+3DRfseR9Cnr/POb+BZfh0sCuOE9e/Lhmyhqg1JflJCSmizrQGrY2b6G
SP2tnwfzoe8phzK0f46cHakVxHV337pD9BW5181X0aTca4cI4UFpzay/oRT2xqg5lv3xt/zVqPX+
JX3iPjAtAG9IdJVfL5cGuYYnisvV6D4FWmPY+7Y5kWG0BvTerAs/rP/M2P9rvOjnR5JuQiZCNDIp
sv/1IylM9rEaIqRX0AiLOT5Is4pvDcs0sD9P7Ku9yd4YYf+UZF60qUTEfEfxMu2I6K+c5UDdQ/XZ
s3S2m/eL8Zee5f83h+H/tCd+cQf+6yce6Bma4N9eyu9/O7y181tUYYb4RSNcfv7n828FX9AALXu5
WTzMhQuY5qdAaLlfKLCX3Ew2ISEMwvzM3wVC94tYxEGUQ1J+gD4wxP1dIMSuiLlY+qQkkfeWB/aT
z/CPfIe2wyvmow9wAZG44ITRCU2yZDiYf727xp7iCWwS6bsrDvz+SKUXW5vcP7fYP1K/Xtbd12UG
nK1mN4Ko67dz760hco4oPKMa0l2KOXLeODBTXyI1WPddLDU0xmkuXUJcbZvCARtktFUaI8R29NXI
ZJ2+Mf9Ys8nqN0JjGtuMuDXYX3oYsi5cCtfCTdBN5g/TygfiX9oLx22vIVqtvMzIHwymzAwjPYon
1qWb0vQQYtc8kUIxdaF9IVhgdckjdLzsrA16jp5W7ru3wxB7/HouM3SQt2NxDCmmBEyLssD/EAnr
YCVapOy5A/PEB+/VntPB7c/7QnQthXGDbSAFITxFsm9PEycPbk1Kxs7pmMg3Hj4hzuKksC6GPkwv
EtjINLillHmzy9DF+3Gl2RNKF1u+ffYURlF7mhd0m/O+giC3TrIB6cicJ1S6qoGxvgJH1dxw8lc/
upgxw2kObggzWGYE5gboJcc2ewB4u2003MDDjD4XnmVtlnD0Jsm9ZTvGuDn0WpApsg6S58ExJcdr
BTCSQDj1gY0a3ACYXx6dG2nnPRt0HECTYDPwSoBOvhoApqa1LjOGw24w5jiwEnmIwhTStO0v7zyd
h/G9NGzqxCHBjnKjzSy7ANCoLjrR8ZYSPgC3tYxD7rIYVBz7fMsSZ15Wh8+ihV6BCJuIB9Ea5jFL
OTKurClvD6BfEYO4+L1az1nZe5D0nORe5ylDMZ6L+j6VRfStjD1Oc+AvpL9qimJ+pNyPEVHBXt3Y
SgSI5aNNk/kOVD69skzTvZp1UuCcqSVI3JLAB5vZxXRx6nm9yFf4D1pJPZ1nnaYTiMBV3SZYhuo0
jbE/4dK71bPDV2tkL1Y25ThHgJhVeqynBr9YWgwXVP1R2TaaGEChP5IH0pF1Rgf5Ire6NPGogNwj
BQhdR/2MI9nk5a1lF4y6+0FsPRCDMU8Y6DZVGsyHlFSoSXM9PHdIVN6aDnhYDE5Jzns9+x2LQSDs
maTj5L8mqTYefRzKrAI9zDhBO9NVP5oOA0P6R2Lmdzx0O48fRt+XGXW6Eu/VhuOvh60pTO35ZIw8
68FtpKeoRujUnS9CcgGtM02QuadScjQoYrR8Y5JVunGBFhFJaRDwrjDfg5qcmPt+N/O0ysglGfNV
lgXlYzLm4hUBsSV+bjfWNqWi5phPGU68YXgqXGt4orQqu7EHWmT3KADliN80rod9pcmvrYQV+jeh
Jv67CqXFIcSiDoSWB2vyip2d+xDFUo7qCMxWWF4P3uRAUopmcy2Jybd2Xz8anZpf405mmNLMpM34
nmYtV1VdGhusanpPsRdTBmU6zonqak52flM63ynLcb6qIKrjrZhA+XE/D9JldNcGm5FCJoodYjXd
t6mFlAYXL543HmNBZ+dP4LSQSq3yG0gdi2kzNglUq9HU29HpsfaosPS7bd0OpX/qhoH10PaMqUkq
LEP+ECPFAycXkgzoIxENbHHpndGdO/KgiUXvTudseGWdAFjiYmBDiDBFfWoEM5RMHgIJPdZDP9oS
eR0foTOXC1uXMmzmw301I3yPSXWWLrWWaJr2CBcfuRO1ejZVcQFXsHxlqpWK1TQM/fUYNHgLM6w/
N0I25ltHPyE02HkGRuD5FKivZjWTAuuDeXYpGA7a7ERyNUY0pZDumTihZp0mjxkPnk9wHfAEJjPe
6ZFnHDRWE71uRq/mUMY76oH9NMzKmNypcyjtyL818qwNVktDrrsz2FNfcGOh9nutwjLXJKHHaZvG
dpJ4UWT9wMMFNbnBqJDezvWc5yftxEjrHjst//eYBStY046srC3HZ+WfUsMe1ZuhtgLIBizaz8Eg
7Y6jFxbHVSYlBRZGb4gL8mbzTUXzgrUJjLgnbi+98Vtflvmj1ztVf6iqUJ6GjoViWiZd/6riZLjU
hvKaU7eUEZ7FgNKxvtTb1ogLZA3IGtkmRBB+/rAj+Z3t9OfJH1tTQGO2Z5sBBgYCm7+u6045uLzJ
KYOkZKi7KuC9Hlm3UQNRMrYiLaFk66A8nVIsmv+3K1TT8fu//5tY4o7/elt4XpXqrXwDQ/bxKPj+
Q78Ni80vtktsbMFsMSnm1vrPvaBPQoy9IXNi/sznEPSPvaD9xXUBoS1MIMcOmCn/Yy9oMSwmZ85m
kCAgcfDgr+wFSSJ83gty6CLkshwGfxIVfr1nDPBdbm/n9Kzb2sQ4W7WwYXutnI4WjxGReVT1CLo8
UYLndhLkGFKdL/oLpXeH3BKpt62nsdvqohbmtox876zrVDdv0wRjMwTjybxzxEwLbeG18ntm+0OA
57QI8jNXKPL7uVsUqKRsmxwibm/SGcWIZhFILFTK3fgybNlRhSR+oXQM+tIpHRQKOtawV0Icmu6x
a2MWpUSK4TQT1Xjv946/q/BXsmAOtX0PSF1TvpH0vO7MeYE8TWP7PJF1P3d4zyzAY4lu46CIM0Nh
6IJJxAlxoNSVka7zAmKz6VpFvzIsF0tWHRkm5U2GfV3ZjvPmNUu/nOW01Qn2yCRdQzRIoKlB3WAT
rRhABraiSjiEC43ndKC9HjOOW5+xPc9OfLOuGU9MSvhkK7Cn2i2OytVCHzYPziSiu3y2o5PE7Mlt
dFjP8JMRuL/IvBnzSczl/mrkyn3sOqJyq6kHmSXnEd9S3VfVuFaLWItZttpag2C1aNKpVuvaLHDN
OYPQV6bPqGVVOY2+bwwvF/TQLNsfEgOjXC3NzBEbQ59fomYQ/yPrXed8dMfsMtKO/Y2GRLvfF4UP
1dav+sDbVH0RtOeE/uHhv++qQQ5bB9xE+YZaBmpSHXwF23LZhots2Trr9915YrTdFW0MO6Yi7Nub
ZQvPaDV5bKw6ePDed/h9aLLZ73tYQXlCo+q6yRUT38INbuRyPOAG56TQv58afFDz5A9CGMSrDiJ/
gGCbte1FNpbt1aza+VTQJzRugqTS/QZyPQcTQ9bWQyFyi9t/ObTkA5LnNnKbJt3ShB7V68iIXkxQ
2enGoI7v3vEM/ZK8H4S690NR/n5AyjR1PWzFl4NTPbH4MM2S7Vfz/Wg1q348jzJ8umsqUtqZ2vtM
3WSRCs/pBjb5jMBJSvIicUFdR5XkOI1gr68JW3hs2WlLK1aG32dXXUB0g/wOSKIV9xCeNX+OcXLS
SYOdeKDTvYVLw55x5bIVQAcWnncBzVGmHBAcdemkujK2NVWh7aYZzeQtFjMT7tms9XlgdNGJyxvo
IIUBAcZD38bLSKCkOKmwL1G0KUG/uwXdUkjqkV2uLVNj2ph7+3wKB3MTBc14LQcfdlHAWIsbM3EK
l/J1hjxFYprlcW7KjK7hsM3mtWgQxO6Qteni5gWqvf9bnZiqvq9Oy8rwr1enhxeVvL6Uf1vzf/9l
fVp+7Detgpyy6yNuBzBTF6YH6f/ftAr+xHHZRdB15XEq+rA8WV8IpzuYmSTn2yXe/HF5wvzEbonE
JTIDgIe/sjw5S9T9Y+wZGdVBFfGRRYk+m3JBE3zUB2tDRAwJ6OgktEF8JXGuQ/US4tyTwF0xr5g4
BG9Nb5UGh8tdUd8EyaWwo20Yi41rZ8TwCONw7DKCBhHjrmwe7PrBne7j4d6cL+Lmqsfmne4DzB/p
uPfC9eRfe9WrLy+i8QynoGvd/vWN0v9Phve/YTwXpeuP7kH2rYhmH+++9x/4bXfkfEHqXiK6JlUl
SFLcSb/dffyJwDwSCHQ0uJKLSP33hK7zZdm0ACjk/mMDtaijf1fKgi+LaAo3go2Tz91n/ZXb7zPu
Bd4S4VyYFw7ytIMNlKfm4+1nytlqzUgzQ+RAMW/tGez7zmT+YqCverSDZpLY/SqrHf8qDGdv2ybC
HfeiF63/U3f9JT38Mbz7qyK84BhdTKSm7Tpodq7tfnoStNMMDVkpk9xJO22jXIbbvm1vJj8SP9+W
/+VP4rn/+EvLqhEcYoW5LsbCxVLLpohm0JSmFvZ3H+6E3zmw/N4FZpoBVIFZiI8KsfzWH57vXFpT
1hUWs0f2zvtZd8MaB1fNuowAWMaszRPQRBy6uBPoNh85Bgbh1z/+Er93ZT9+h09XdqbQMvVMvkMs
4+TStpuAHGavbySK+p9c2uWv+vA6e/9HtADWelDdcGi+U+k+/LrupAvmhNxP/jz1Z5W0mbh6fmag
SDETYixejMOfpb6Xf67Pn8lh0OVxgM3KXv/XS+wac+a4Mb8ebTDv3RzGsBUUHa07jrQXhFWw88fJ
fPjjiyo+vbnff1VmOtJEYAY+uUzAPv7LTlEzlbTnWOsClO4j+K/+LGL7km47PXghNaeAMMk7Y5pi
BI+q4gS4oY/t1Pr6mRqJwju4ETDrLVRUbIdVWc7Oit5u4xZBx7gqPTMiy9dmRFCwUBjNDR1PSbb+
41/i9+4MILJyCT051vtr6+PvgHiIgZa1aS2dTExE3MLsAInaIwM3IuX+8YdZ4vM/FIdEctPLeZCb
g+fh1yvmVQ41ETYF4Hk5kpR26/RYGGVWrN2gGrYQUMm6c1FTwm5ddVGPRrTrtTDuMIxU50AJY2v3
x9/on+5WvhADB1hG/OrYmj/9EyYBXSNZFlFia09fdZL21CFgUaz6KNlKuMpXf/njHCDpvA/YqXO5
P70LsqiBCDx6yQYfAI0k4WRtKChPDghNP3w3sPd//HHL5fzluQggecHOwsHNKBSkyq+X2xFlJBKT
5hRsF2H30lRh6z8UUVltHRzR07PQpc3K5uXFdnaV9ycvHWBInz+fR9Lh+B7wZmOq+3lrM81OMJaA
/tfxrAiSBL0cg1UUxuU1V0dKlNy4JjzqLHXp4L/lGRRGoVcKjzXNApQoS1w0FXX39OrQJ2bFOI4t
w0HuGZCu0OTc0lYHzXyRRs1WOQQI6Va5m+LWslY8ZdU9jfZjcT8TS8YRgEGDsnJX0UQKeljrQxjW
zQ9RkyNZcRXLK+Cj2bghxUEkfyOTdNpMNGfXjBhcXxwMXM/Vxk8bTWlUj7Z/BbjdGQ514w8x2Td8
i2tu5vmZQ16d74rUEe45cRtyjYhTxm3raucbppu43oV2iZjYZSExaLsZhg3JdDpeSK36r1Zklpz6
G6ulpBUf4I01+nrfYk9uYMNQfQQzocEi5xm0N2+FGAxs3b2VPSmzCa4YbYc4YFunvgcracrzQevq
2s0aWC/UkEOaL/JZ3geqjmiQSnJxKduu+cplciOSIKL/7kMSmXa9EyXtpphxPK86KsTeBifGdz5Y
cPEYjeTdq+dM8pH6Du+Jne1ooTen3kntokXjJ5sn9OrKfnKzcr5o0yF6syYxXGsmELxZyCo/I5JU
/qYt59mnr2BS1yobBcbpqnYfpi7AZ60rb7pNYZ/3ZEUr8xahM4qYX1T61s9q/2aWWBxJnwJ2xWTm
M0ugUm7G+lPl9GTmRd+vBtOfA9JknQIe3sqGeqFARgSFtJavXjmG6X7OjOSHAnSVbFK8rmdO2BRq
NeRZoDfzxFTp0o06cdKkyYBrn8fvhh2SzHH6JAIRtQJaRxtTGJl67xmjA4QYWy3+Q1+LkPwZNSTp
HrdEel+GLZYmP2KgSFXIwMymqmR73wlPkrTKAqc+OLBj3SOpMa/aSd3BynZ86qIRfmjfRWSumpgQ
Yup0ibig3Af8hmN1tGU5LbPVbVtwIAWTVQqKDmPUoJqly15T3OmNm2Ks8teFlTxu55bMJ0WOZsoj
OWn1XA9J3+wMw2CqQIrZnQ5TN7s8Khivcb0xprm32begbNuUg5L40gpVPJkzpkm8qF/yBvr1WeNg
ymKoUGIenknBUYsuFuNjHOJyihtix60XecN5NtdEqvAPi2HvaCSfnV/Uyts0dsitoGjiMwn7sYaU
py4aUnpfNZLTjzJ07zDVmpuAwuzRn85DOQ3GOZO2aXocURr1tkTnoRa5VOP4FnZxOh6jgepH0vVy
oGcUesKYfxM8ZMw2hry7qJg19Q+dF8b6UiiRxZdmO9Dwyk6ctHtE/nCThFFvghQw7EeXulh/NbMU
taD8cgMvE3dnjBmyRt0rcWVaK8TJVl1wCwSPZj3V3jGlugR0MfDwlPxnGMzHcWxVQnAl5Q5m+ktu
VMYOrYMidpb5JCFYSRLwSovOiCC1m5zbVAIGmckpxvaDF+WgDLRl8gZZNBDXeqSSKb6SdTR8s9x+
1k9hUSeSGVfJIfK58rx2VmuSq1lpnsdCY9Zk6NS6xSmY7kYeCPF5WpKPVB6cq7ptRG2tzBIh/rLI
jH6iQ8jscooq2yixYRhQHWvqDV0O3l3eu72GyzqjuJCYcxaLqCeGc9FnRbEfnJqbEGOlUW3CNKLL
biDPctcQL44PRWqNNb5xXyPF8peBYZZj9sh0F4nTmmq/Whuq97ydtvtoX4Uj1b8O6GZxAC3SVbe9
S70Sz1HpPZB61XeeLoMz8h7xOcvQ3K/GDJIBo30nOq1a8tQxPU8bL8JBPpod1xVKy31X2eEt3F5d
rYiOuvgc8cmu8rEoX5Biw904wIUgLz/ddHHd3ccIj2eaWPTGG3z9EBpTz+MchRvY8dtWdGo7GON5
TjfdBdnNF4B9+OcbhtTbcqjnTYcktwJll2y7ONA7RwwgdMJIbMCJ4sCL2iK/IzKnMfIBmD1dIsRN
5oOIxIkKR+xrlGKDcZgIgpyNcQ5WRZ/sjDYInjIKs1aYna517YjkUNj+WRYE4bnZKrkl00eyF09x
25f2CTT053AIvK3Ih/YeUU2h37XDwTdS/UIHPUlup9WsuA76INDjiKhRrLtdkuXxTpn1IZTNI/pz
xUunHv2Xruh8tkyYiEms9cesDfOv5BHHw4AKui+W8rZxdP19EOW8P6Q1T9sa73wZVI9ZFub0H8bb
yW542YsaqoMf6non3TE9T0dcAgnDqtMF9WBuUit8dgbH2hN8r4JVj2T+zQqGY2kb4SErxasPTzdb
G4X13GSzsVZTwrrdEY/sC2rzYGAPdGqH1WM4Dt5j2M31nc37bc3Zwb82JqK8hSYvbMv+RxrX3tbA
b9p1zeuINI8LNL+uSvcYRFW6N0T6iCnmagiQU4gQ0a22XCsowGobZY7YzO3UY04wWxBOeamPFL+Y
u8SNTzriUILeJAy9kA+Dsml2Q9pBo6GQ92TKBEiahDRUYmgEaXYBxYqRrfkUJrZq8ScQ2CJfal+k
PjwYOiFg0LViyMigMRSExtM8O2UT35YCaAh6qWrcTRvSjUlIub7KvcnbqUaHR04od6CorIuBUIpa
AZ64xEB30ibBgfEGemtXfYsHcZEG4YnA375SqdUdfVXNJ1UkLxOHZCp27rNY1AAUZGCs6TfkBULy
jApPjjVnNdDiH+wJ/W9soZlBB3NIMwJ0IdNw5tN09jqPv4ESPlPjg2YjGDH0JzIzVQMrLwvnWTzp
kJwGpUJOkR1Hi42AO9iXfSrfzJ6fUeUkDvSwUH9g/hhKb8d2TF3WBnMdXfp7LexuXRvFa+inRGFm
v2FS7lzGQ6SfRrczjs4cX2dzw56ySfuIeElibFrb11hZ5nxnQ0HfFaXc9D4dHbJrtr03uquyn9ec
XQWWYrVluxceSQESlMh9vU3KCd2f0Hosi+eo0/6tXVonmU/rhWEyPsCRwKTBPw/x9ClZvwBn50xq
dLeGTo8qgM8VxU/KDu+YYGNLASRYV6B96zh6KWAYrZCXrJVqwosCyqGXMO8ouyY+rS1qAkO2Nb2y
Xrtm1tR2Vz5pfMvcxxn7YTvMfQ6fIyOeqUi2QYcOvbAMw32UpuStpgoLezWhNJrT9MPMk2QTl9Om
w5C3TtpvgGjdlQgF436i3sQesKbL6dkx434be/12NgKFQZhhSswBzWHHi8cmiXAbg1K4Bx6YeFs1
Ge0e16MeN6Y3DNAMGzCFUHWWJGAUEEIgW5+RDGdz+BS5ES5xehymbwLPADMwNUXXXOvUX/tZy8sN
KMt14oXRLQ1D8LwGHNcr6SZkP3QRFbQr2rSQrvQgzDfAORZpRHqSm7XFrdasMewbpPjmAjM7ayWX
vswH5m9F7ZVHi/gliCzDnfunoAFCtTcTtwmO9SzVRaqn0NlZoVNdZWQhQgpVMSYVZhefCJZYDu6Q
52EzQjs7muChDsYo42w9zz0zg7IrMWc4QWx/A1SQQ3swQYbDcLHbH1zGXLIGAGCgeir43k4+WLQW
WM+wyhpJ0m6OnCHedZibniGDkP3rSkIFxxpm/EWHdMdlBPp6l5rYcTY53oIbf0owvROoSi/wWxP7
bJGxX6yhtObbEGlRcFO7HYNAy8viFb9lSntXKxofu4zJvHL2Q7a2lOripggx63UAfmrzASXjFvBj
5K8DNDnSFUOT04xeximAtKjmv2tHM9oCjx//qEOLHH0P0R2iRmfUah9VDXYlD1rI0YLU8xyButhi
DBMPKnCVoC/EIAUYyLYl5UmUYy1FixmOFl1Jaorg/FmS28rczEKT0R3isuVO17KTHN764oEsXfKQ
RBTwri1RyjvLH1m9lgrmZBV7kYa9E4btc1d3KddqooI9CY0elOUky6t4agJnS7gxZkmgcpUPB8f+
LNMGH74urfpgiXzqj0o4zVsoJJyBodTX8POHZ5/JIg0U9WRzb1NxuJXQwR4VXJAEtkxDUXZnVYrd
9CzHdT2ggAIVCiAdJHNvfdPA/h6dMOA1lLtRyus2M6J5A+Hcu+9qw2Onzo2J/cfOhxuH8en3DMsd
r6WoCXMiFs101lfs+rGsQItCuSAjsw0oAir3RmVVb60/Oc8EbNw72ytqMleAVyuaK906hPsTtP1G
9gZhwXic8ppHsRy+e+wU2vVcdsR1FIGqGyeXAFlCgjYnHR9ykw/sCTC0hAbBLGqwWCUhHqxVjFdy
ldj+/C2kEPh6MpZgSeNG+UMIjPtV5+Z8mdmOVS1PGX44r4+auyIVipOtF7tkglQQ4LwysJRtor4D
mjbSSNKt1QyWekPvuPPslaFPiy8UlFejY5rCQhsWIO602y1QGJX8KJPRvu7tmkOOozDP4H9x5yd/
htTH6kKpO0VKeir3najz+5Fdu1xZZVF+N/oeJ18Xtc2NzkcOoOZcVkB+eNMyKc1L83sT1s68Didz
kCBfIpK0Q1JV83acJrac8zxMWPrcaTpLbG0Mm9odja+kqVpcmrNRQyvLUdAxWo5dBvTCwFtUZJS/
rJSi74T8Rmtk23jACLVWuW/vONqyXMTEbeXaFrl7YxdzSuCXLfx9PkmHv7bzwXvMioAJ4yO7UAfq
OegCN0RL4zpehmg3qcgicqQ8kGLuFFm7DIDGuJs9lap9pkUwnbs5uF8K10X6QM6QaIgEkXIt2Zda
K6AObbV156GrN03jk4GmkLUks94uRx+D0eabT2A33gdVWLKJ19q48fGC+Suzg7rO4tHKDHpIO9x7
xsKxkdQVGuygy+baIlqVEXBBHz/4aBXF3ozs/LpVMMYWMyBGT6pZdMKNJRgI6EyBlZFDx+s8ZOXm
PKZ3mKVGTOq15z8Syq8W3BsrFI3Foeh3nUVC7Y8ltd/RSzmEsz/iRE3IwP0kGJZmAbK7YHIw8Tiv
fN4oq0l55t4AiPUn45B/0iaxSpskW5E98TH77qchhfbSjB5jPmrE5LVrCqiPdtrbG0t5w6Ep82j7
l3+15ZcSJnNIhp7ykzgpe4As7qLcC0l/Kg0M4ym3AA+lYYx/Ikz+01X00YEhf+NqXLpNzE8ftRST
t3Gc81GYO9aSgN+uxIW7timQ/C8Qhf93mvlpcf7wD7x5US9/eysxKU0L9Pjf/+34+vZPU8nlJ35O
JQ3LXkbfSz+VMB0XwyPi8M+xJMTCL+jzUDXIgtjM25aQzm9zSc/D9k+cxnRwKuLSX26S3+aSnv2F
sA3GQJ/0HX2Lfwnx4fwqHS+ysYUyv9i/nGX86X2SrrX2Yuo/nJiQJfBD3MdAr2r8n2oOBqgU3Ctt
Z/RkzN0SHWbsMLlC8YrJZa4Uo639NBB8tChBXg9myqmgGmrKq6fwKZ1SeYNx1yAwGXSYzQ3aEKY4
XveOAsxlNNZ6qiX7XJXrbZfJaIV7adjqNvA3pYs0GJcYxLqGI9iiekNzFOkZ24Sc7THtLimxhE2A
O2kjyyF+LGcBB2LOBO5a3MQf/j2vfgr5H+elnwZQy0Ui4yToIQxQBiVulV/1fZelkUZPfpXEypqL
hKMwtPIgzfEfp+H90MvhHqpmc1ROFl1gSoJwpFOvwbetCihBloBPEClhXMEdcu6RMup7s7P9K/Co
xkvV6eIZd437MmbltP3jr279OrJbvjqwaqbOZD0kK/77pOjDmNCaqyEpUt/YdEjspxWlI0QHVVqd
+lbqEhe25xuCFuljWFJRH5pecjnMo4uim2TtA26hbJ/Y5OcXxeaQjXVLXHY0Lk1QJcOfDDS5kL+M
MfiuAkAzBSTLf4i2BJ9exF7qVT5Zfm/jORHItUlZtvFsYZwuvlMUEdZXstVVg+rVifJCdFYtdgCx
TP4Z6qE1typJOS6NhGWCK4UmpG1QIPbYUkbaJTHAqrCwLmJpiOy+NAIarbQbuWfCsFHMmhAh9miP
TKUOqR6c5g4GoDBPLUvTA1FMCag+wiVsFDcYynR5Altm9o9TGnG3TbXuw01d+ql7ZrMH5WCVTKX7
mIdygW/0rdqmRHnn+6n3QSEDUKhuyTWbN0VpkkIYYhZgiCbzcZgNa4nHM9M7WLSHTvi8oxSpPWLE
QuFucOvME9SbMW3nr5BnqreIvrPbmZ0dGoivprNsjnsW5eZQjALBrEtD9ktxw/OTDSK+jm01fKto
UMSU3bTBY+uU5pHSkKhdce53rlQd9i9F15nHnG7ZtyrOoJMVcVQMK8gBbXfK2tWeO7psnhLyBIdW
uXO4XXx39xkh/rPEGxxxUJJTem4m/s0Iau/GVVXxNJd9++Q1rjoFs+jB2bDjVx0JNA5pZ/PTXBfO
BbHpfFth/n82g3Es92QEiISP0jzj3eLt8jiPb+NYw9ybPXfGSoZKiQSMIKFSNBQLFlxSt/Gli3hg
rlQEdUSmMyc0oizTRW5Y+a6frPQctas4NxPbImbsMNpwxzzMNj0omns8nu6pjATSIoLixsQjuHK1
V57WphGcpWHi0DZliA5rejp/rcpa3HgUFPWboOzd04TB23ldTBS/mFXQ7P0B4yoKUtHvA6o+9h6v
25MaMmyxHo2yfsCxhtBFqKFh+2s29bgdbddozw2o1d41Upb3KBNtH2phDKckPxAylem/sFPEFF5Z
/pUETNLtRkgc8WmoHHO6ydsuuY2tweegqfzzlCbq20F25pNKNRpRymHjWCyDt31rROIwSjawsusN
4MX0YzzMvAweUKph5CI7irdZp0GwwXvf702eLpyGVGOmq2HwiQEAW2h2ZuyHLyNGj5MK/Hu2gSOc
n+oaCHKlLIYEkz2os9YJ1U1JkbkD+YdDENGsDFpFWSKgdk3IaU2C/wh05wdQEhj1HMuaQtUNU838
rJFu+8irbcJ42VZH05bpDS2TFhjPWTCnyubywHVm9VEkirwNrFePiZdfwJ6mjzcIbpo6iH+MdDTY
21p1obnpZ7c1LkOmMt0GuHBzXo12dFP1rj6d5hEfAViUCM8nncNuD4l8BV63OJ8K4W5U14lr3aLO
xElff6v4d9in1Oa+NkYntiWsSBYjDiorG+F1r+vRxkpsjO2rCmT2rbHH6NpKgtEBNWWmJ8Vo2hdm
LRNSZWZeHwqVhJcq9ZnCE8i4rCcA7E3jlBge2vTZcmEiraaAQNFqlJE6oQxS73vPgl7qBzwSbjxM
6c4dxvkppCj74ICWubPHEnwLcohN44znW9Mqptj+mg4k+479t2Jsm9c7p52RzHUZ6VOoBfXBFkN4
R4gsp09Wh8YJOSl1CRigu1b/wd6Z9EaupFf0v3jdYXAetpnJHJWD5pI2hKSqIoNzcAzy1/tktwEb
Brzw3qt+6O4HSZlkDN+999w6Di70AfdfnTSCh4Ib4e8w5urOmhfvE2jdn9L3xKlPR4yjLC7lJ1Lu
gEQBncbfTVkVjri9bdvZOCYNkXufJixCJl3qrroB0Tz1GmSVwF7kzetSanYKIk4Hrh3B3SvtTq8Q
NOHu5uZY8gHXHEA8WcfHpjDdL4/I2us09T1zFdDtD2qU4Lh7Vx2d3JWnKcXZPIIWx/LrVjCPyNzZ
XGCEzTDIGYvuYHhaPfMNkU/zZAzfyVoQE7bzMoIKX+LuNDEw3qiiErd+SOsXUyz6YbQScFlFAGLH
zsrgFNNzu67xA3/LqgqbjXZletQ+NxlrBMXCkg8NP4EZeUjg3FxZhbr+hB+3yDY61clH0lrOtiNM
M63zWjpHBgfNtrJam9cyyd1D5pDsijrMAJeGGurtMCXTW9h39o6c4cJsOZ4SZIlEIQAy6L1mTl4d
RSuzdmfpuU02jC3yZ6jCDgM1D/T5YDPTW9e9Zx1Ko4DB4eGWfhNODZjTXhxbX022z+eSvzjm6u10
r3Uuy0dlN/1xoQzWfyHC5rMt1mO6M+3ZuNRWyZRVKbYjWJjBajZcIEhDml8WVTfvbpqY+D/EVL1K
qtYkyNN63Pv9JB5H7qmAIzAx3ZgIdu+e02ueCTM5BAAg1kxa0f/MNnmURLeCzZCLYK/BtUVKueZB
V1b11M8wDGZjKC69PXXPRFXsPxYyMryIIm8YFYv5T4ilG1qtHmXHR+8G29YR034AE3NLqUzYgq0P
j6av0/lkpLZwUUYZiiHqJ+fEbMTDIhBNemztVPQBud2QtKdCsPPy4aE3h3hcxx0RTEQoI9syvqdI
jwyE8KK8ceUls/tiRyv1cG5F5kTCbeVFwXQ91STbH2AHm2fXVpa1RurqX2zKKZdT7hXxeVEF8276
6F6GpIqdTS3b5MW3GYmsCtEnTx16djTZmPZpS5t+44dY6ofGnfDCqLhC1VZGBVC2WNpbM5nmoRo4
NREIje2oc02zPDQZ9qfIm/QQH+FhV9VWj1O3F6UI81UfMy4HchywDC1VmL+0BkF+35POaQ609dbW
SXayC6vex07fvgvAwcZBjrRpQojIeyaNwEJpDc3LF8NBH9CZMSbb0VyyN/5xOOPCqrcBkxQcg2U2
vDPiGk8SyM7BHAxk38we2JAREmN2C1EXZ40z5NkqXXmMYZ+f8qUEnzrHRu6u076UJ2/s4IZxSjrM
pevsUvJXkPgq5z67nJYf1GXzJW+M5jM2EqpZAt57zPv5FKUcqQ2moU5Nli/W+6YIMbu1Kl2OMFab
FjOZtv85vzoJ1bjRpEx3Kxs3udXWYu/5WIEThT27AVYk59bw20V9jPS9mVFbGQl2if9A91J466pF
7IQ0xcHGWr2zUzfZGoSZL/zqxXMzOFpDXRHL39AmLB3apnoOkHoJlNXOQ6tyec7HePjMk85+6Mui
ujrs0Jc7xJ/4b9ON/ICyotyAhMZv2ZrNCT5xsqdwZToWrurLKM7j+IaSEZ4Y/2sYRBSibEjsYrhz
pFNFQGUWWgBk8m1WtE3A1Kq3TpOLs5lXHCbmQKH9mEHdbbnGSXeT6ED+8gNR3ygCEHhwfNSKNpbG
l2ZWnTF/87k/OR5LQWXm/h7WqYJl1OfnMlbE9Zy6OcjQbk/zbOU/wpv9KB7j+ig8h3msIJr30sU4
TdbQrkvjmY7J6mLUbJkIv94nHLHlAyF49E4ZXtxmbxFQjDRa3982HbqrlZbLBgNacU57W7558LNQ
VtLm1dG9cSQAPe/HxXMOo8EavIM73B78PulOTl8uB/eeK+XSEZc0xNSB4nUX41nVggmahuFzWrJC
trzEet4NjaGfgqDyv7Mu8+8x96n4dlPZXIdZmFHN0eCzY3350fQCghevmxPhH4MxIyHAqM9H2XJY
kulXYk+SSEbmjx+5yNqHIVf2dsS4Ma+TYFAfRtzlJ0zMtb9WZYiMhy/mBLEQ7iM1LNcCvwr4sqq4
k8sIZ3kuTXbrfCKDe1nsIrwZ6ZiPm7lMIdl49Prsmbv35ztKst1SF6fe0jnI9y7m1kuQacPAgmBA
dxkICB7AXulnLwuyd1QMVpeGVMa3oCfk4KbqT2nz1/dLbDzJZAgvU04EKDJ9Sx7hx/fHyiw76sCU
3EjG98/F0ojvDsLmCCgQ9WODYqPtYxxO8I6hYVWkI5WSz5RxzatuTuWnZwzqAROEQaGI0OWjn9nm
9ELzkHGlXgubWFuWuMJo+8p+xKy65rzUZfgD0gePUZDb/omJu11faiNQBFkROfFFucHJmGS6GxzK
UFbVZLZfbkEBWeS43ngYDEWRRecPX1kxdadO6vGj4uU1I0ElrLFHUdXbHpXpwBVUP9c+j+5KeEH5
nXa8cRAF25uZmjRzOWb115NhfyqntnwaG5OoVsFY5DHFf3cKJr6KSDgisFcWsLnDBAPc2TWDa7Ma
WN6z9mdDkpx19KeimmFnYtQgz4Vid8AFEdSXzOKAuklicB8UBpRpdYJ25hLLCyxAbboKudB3auZI
P8TNEbVwcVdjaxUP870bZZ9ZYvysvLj6KbkzmCsPAMJnHuhmZxIB++NTK/BLirm+DJY9TtD5IEvJ
wJq2cBs1DCc2HiY68E6gnhrFEW407oAKN1VEA4l6tLwy83fLIOP9MHdUBsydX33b1N/cnHbg2JjO
5WMjpf5tY2B5yXRnveJcWxhJYwFDFlDz0O0Cug3/ygRbTsVlsF8lSzH+iMp3+l0xC/vLwn/IU4MP
PvKD1o4Kv7OeCnD19c6Au9murW5yt1hC2GXqQVwwClm7bnCbfW6pvo4MyEZfAzOofO0uKqO3mDw7
+Q7azc9xnzlPqlBy6wE5uIkUjwbaBHcEbmkcnlcIQE11rxmeoVTW7rLlWi+ujmrR03JsPM8BrUPj
RqFMAsRIUJ3X5VwE3LFHi6GM7aBc4hltnluYBfbWIzzGruvruNhitSkAMPIfKvJ6W6Clpzo9Q1wg
a2kzEsJoOzFt2yQiG45sWt0bW3l4xubmgK6zHbFVCUiGwVLmlyJq+KUx5r5Zw+y/oHonND8lHA2R
9OY/jKfcGwsRZCfPlg8GtCh+9DhM50TTZ1eZk/MUUyF0qr1RnBs/1zfkzhwe3DTUhNGNngYCqjO9
kzGPwa+0yLjYWVR5nPXiLm+Ka/0+V3V7G1rp/4zp3L6qrhYh4lqyIPtb5pSs7CCJ92OYvQfQwd9T
b15OU5KPe9Kh5rGzEddbjG44K504frapFPwV9KrZN9hhu40BRvTRMFxxaMjTHVzoJE5EExkzo7t/
j9SO38WXoVHqLS8c87494PBYMVPztzVzPvmosVjLDaQL5hO9Kn95YppgZNqL3gexszx64DzOHAjH
b7NEZOcBGbzHhH2TTUZXB3v2eUs5+v9yq6V8L8LaQC8KxRbZud1WJAmfh6kefFTlhYtKijS2TRkB
uJtZ5PrUECS9+4dQaFeG9uxr7tlg+wPZPCBW85jMQtHxUqeMcI5xxsliFaO2BpQQhH25hfyWtVFO
6kNQqaH6b7/ny5PWKK8mLF86ksg84vp1kT42eC6UuKRDn5cbIG75KSHchwjkF/nNagN9GKaJI5U5
FpZ9FVbFkxp0UwhZkTvVUxMXItsMglD9n0SB9HuCvJLg9APGTJtG4TGigIpXLhblPk2Y30AL2fN1
zsq4LdfYjrx47wn+rz9FlvQlFUFokaSEXb2nBUqcCR+Yv/yi486y+kdtNTUmNKeJFky8MXz2pnlX
seNWm38UHpDYdLCGCH1Xn4kY+rdcCIxIuHHcp3+UrTvEqHxJRMeRiEbg7be2y9gtua08e87QPXe2
aVHgI9p/jWT/n3r0b3dIwP8eIKRc8asduv+e3rr/C/+SSWzr34n50XGKUGXD8P0vlQRCOgF1hDns
5j4rk/1fIonr8T9ZJrlCVBC+6XuQ6T9FEpoXLUJWZAfJVJByInDwf8AckWy5x7P+u8Wfzd00+CkW
sSlEnP/JORqZD+UyZv5jcoinDKWlssfUyt8VwwLPpmvujlV/5waUybWDCA5ukVzHSWG4TOOlOKlC
+rvKqdisF0g04ULzae3iVpgF/XD4IFi+2g3CDx4jgq1VMsz7Eg7Lsy8oLC0mZwGy0x65OYFQyhjX
dQaQGQ1zB+LgIDZIzh205XaH0Tj529yjyNXgGBsnS90DQxFIKvY2LLKFhUc2A34NmuVKHxxJ6rvl
o8ZHtB/L5oO1BgcCV8JxwM8SJ921oh7b5biIyS01CDJa2R7vULc1/H5bTe2HNH11U3nWHaDS4K/0
qxQzZ3cKYcLDmD2ndWBESe3/HaC7RO5o1L9pIGz3ga2eOaByTw/Ds1WM/Prp/IHH8blxzK++huHW
hcFpMtGS3AJ4sDOWF2LMYl3xZp90DmqA0FyabnGPDbt6itGkWhtPIh1Z3npsVfZmBsQ756Wsf8+O
8HABTu0+dR1/R2PSA5d4fPCixLDsm1T9MHY8cp9l4oOJDxeHOdOv5QcHIv9DsPKm8CA8Dr2ryh+b
9VA3JOvTSr+q3Pkd5pz68UDUnH5a77g0MQ7OJfzC9XitumRc26R+tmNFxoEMFUVPlG5EQrv3Ko2J
SfZS21FvtjdNi/oZ1v4nrSAhN3qO54dZ1dT/cYVY06gX7jGzHGw6xnC1DSPefYn/Ic9ZJGtsJaqX
J+54nyFAyajh2l070F7MhZ6VeYIjAMT7ZU6y/gZ+qf00jQL3WaKKfTqp+JQot6FOBmo0Tv6R4gzv
KzOZ0eFynE0BjtPcOIXa5DkChx5szAbdA2bENdTbh7R2j0lVvnMUwrz/UbCfY1Ja9llrYv1gzkJu
bKVKYo7oDsCVnP2I1HYtKzmvzdZc9qSVVGQwrr1WWuLBr4fW5UlH+uONc7q3XhduQB1abRwLOSn2
m3h8aWCF4xufd3nvgMVs4lMLLmxD1BKALzhrUOO7keq/tGtMEO/UUQFmC670Fdk/meDRE7Z1d6IM
EG9xl28dY8qoooKLu64t0T+Y3PGPkKsdWlRahcfXBEPGxX9T9tO9nA9TRaYnZ93Zozxn+P8fi76b
gJ6l3u8pny8h+Mwho/1O2vWmYtawaTh8bww3MwglgQGj97h8dbAPQQlN2l+ERbJb2WBEDix3Pk55
I9fxmLbryR70DpcCofxhwLm8uL2+OfQ8cZ4dnpeE4KZXixpIaZf9Ig/RrTvaW3rOfkUQ4mRAkN1x
ymN2pwJGmuNQuMchNrkGLkwsoRPsUsqXsIkn/Tods/5o+1++p/zTOCoaqCQN8RYVkOe2HXoeJfAL
W5/D7WYwMaqE3iIepUXcoh8zVpbUqtbpxIWpld6rxzu9dClcM6AUYV7Gh2T0o7wKhpUXhE9ebY7r
LPbFugzZt5lI+vfBOEvl/V4uO5FFmJXDoyJChGk0Md1L3cTiibsNSKDMjW91k158sgaIPPU6wHd4
ydLwb8MADAedpIYw/3Rbzz4vIw3XLAxnw5/cfeen9587ug+C8j0bPzMPLNQ4lyHwMFzH0oNs5Fb4
fDQIhVGVl6wfxQa/l7qkDBFfTX8M1sLEAqnj3qfOraEwLvSbSLV2s7ORAR8WaNI7g52jWZGbzKGa
9APoKAepOy2cyMlsENnj7HeSxAkHPAzhBe2BHWbvcmVNZZSn5hXE7MeMIS5dlpecFT9pobA3xv1m
sDaJYjiDz2YEEjj0aHWbCdqm1AGAbB287tuDa4dCxK8tH2I0vsGxLoUObuRwjy5XQSCUvIz1Y5kH
baTmWewakyUcZgUIyOGjlOLaj+8kkp5pslsX2fzoIGb+0AVZ0HXESDTmb9NhcUv8egVndu3ADCaa
AhprgOCVNfRqfY9ZcJ4ZoiNO9HBHUiXvnifbuIZ1bT8AV+rWRkFHItarod/MGlhFSIjmMLPivjAG
+F0THubg6r7GjZ52OEXHu1oJ/KiaoLvMrhpPo4mVG90WSKCR/uXhCvahm6H/uaqRFyGMMrL0RON5
78xU1vaa/u2MSFyGkZ7J9ujQqMtv3uE+Lm1lnuaqP1spRDOcXxNomp4pm6XmuwszIOCVzrTewVgP
npo6SL6El5tvXiDZf1Tm9zunhUsBBNGXZ22b+TGkHui82IaJCGfvcdra36k/J+uEsPB3m0MUZy7O
Q8Og47GytfCjrrfcPbsN63FusPE0rZjvViT1MqEnXGbfaK5dB46F4EoN4N/zql3elIrH7f7fgTX8
U7cT187QO7RDSCddH6TeLc/cX5bo5gNV0Zzpg/GYQpT/qIeOQXKiJdWhKe9lAR2hbZsl6pgw5L1Y
fpZFY9UIOLmvNerlA5MRWIAs9oRvg+c6ZooQB/13XCU9c2HsjGWRz2gdi3lgjKRILoRtJDyv/B7H
NDzzYH3WiLIrvqIEGF/oGgcli7uv1w2e0nLwLwWuGGYCi7cHJXSJg/SjBOZ+0A3DPbfcF7pveRcG
Y9W24MewthkvE8OpQ5+HBRMFxtaVq+v3knnOumAr5ktP1VlMI2jugsgjNKspeNCgvCJYzsm68elJ
obSxh9+WUuBe9ctDAn1yNy0pxl+vuWYhQYE+T4w1K8TkYTNOeO0A+2W47vZ9WcPwCu8N3GDGbApA
/PlLMrb8qELueE4T6GPcgx/bBGifa6IpySazu2Q/hG4R4RV+zHs/3bZdSZLCBU/dhGSYrKKSu8Gc
yrfStMa1y2AJy3UZRBJr7gaJsNyFbbGRxpHTWktyF6obNaXDZnLcs+hprV964IqGvfEt91nVKHHp
+FzkxkoC5e778VZ0IDVTL74lZiwPfInQEx0n3SAFGFFqzC/Lkrvvd9oRJoh5FxZ19hPQGrsp3aE6
3vNvt7oLroS1qGTM3SCnCaf/zpZ4uiydKbChQ+CM3Cao1kWaMEcY83dfOO6rXdbm1Wtg7WJg0xx/
aUmhlL5+KfgUH8LE6jfSNdSqHn20+XGm9ZoRNnMYMj2VSdimH2P9O8emcKIQZ4tIhXE/LbBgxuVP
gkmih1a4ckGWM86/tCENJDpeeR4oHOntqfzqVm7TPPl6OTj5/KtOkoM32ClnACfqvGAtK+doZcEv
qfX75DbAgo3L5Lsc5XSyMzzMJbnBSRfXb0pZC1m5FP2qjNO3zHOjeVE0OKvhcRowrMZld3QlYtJs
UPUKMH0a5bjDsv4UkIDJ3QLTuYhU9WMwAkAvOuEDAknJMOyzFMHnUBMmKRq++YCgbVD+DWZrG1MB
vap4W9H3LnaTUULZiXM16h1lHkdQGFHK/BBj7TNZI3YK0yPcaa7q2HpKpqT8M04FhCXiqEc1DO5D
k1P5vaRedupATl26CewvU5INbYTUN2UEPUXiczTy0+4MGRynt+Fd/cT4EB1bL0ZN2mMc6H1MaWN+
JVns68R5r2SLCdhkFVvCmW1U1sfcrHflogxq8OZboRXE2OLgNzJCow4ZE3QJRRJzcfb7wN6PjTRv
DT2QewBF+U0vKQz96SImiuM77744Jkb/2LsOiBUwh9mk8TDR382DVE07JObkqSwn42uaqSVf8gzl
1Rju7UfEOggcEfBNho3ZDogSsT9d6eqeozBTgIgW175SZHexg+FRF0wiSN2aX/5dKOfwlP7JpPTR
Do3su1q6i66QuZTPuzOO7wZhudfQbLYTZdtehRyKgZcGwhW7AkULuYnlJW/0heLh3x6O98i2iTJW
C1upbYBchjJK+5zr/UnNmrPWeK+BaNztpGz/PBOCocexUe7JtWL7KKv6TzxQ0rGglZxDO3ntLLiy
pCdo9+2+s2zuj+VQ2JFJ+myHe+2M9yv5CrOgwb83ddmyJk0Tr2MzcKMCOfULGkp3cimZ2Y60gOS2
nCKOndZ6JJh21Z2/xakBApd9r9zPrbPv3Prs+cv0PM/toxcQXMH4/Vi7OHVI2vhFfwaxqO/mErSP
XK0SAv+TILaR1Uf2N2I1RLyPLVvwORg5MLAeyVNqQzoMOsKqBswG7E7FQ8ygdg9bZyHLarL+ZYH9
Hreagb1Te1+kAfqP1gFD2uebxcbngj7CPbyPagIrNPe8lSXVKNx89s5k7wvAtfiRwn3LBrQrXN7q
KXRG0m7EUafklZmgOBJ9fbQK+e05cRUZZZBj32m+sHus4sH9E7j5V88obN1o23+RuWVsXZcjNA4x
yiNCHNpDzc4mS/0A9BGUfl7c0CGucWxgAujtvSm+xlJQ/knd6OR4e2k1pAbFjZBX8dVrwFUtdSEH
RFxOsnR18cm5dG8uI8aZ6Z/ODR5g022DrUeVTNuhz618ihlUg3jq2dbPINuD7avyBBgwuzhLoSMc
KAOU04FbtdU+k/dIItrcQ8LVzWcwxeE+GANvj2mz4IZDCl1lJotruNxsUb4S1/ej0WmAFftMrfPi
aEv1BrVSrlsxtntmFIzJJfe400KreIR3Naw2oG4JBfF6Qq5rMdUHRslBuXReA9csXv3O7Dh/WeKA
x6J7R42pHgRwAjouR58AV8nbTblwQ7YMn5kzIo2sZMGlFKtHt65oG7kxrU5WypT1Zko5c/RuNT5g
Kxj/hHOZUT9sIGoZcn4oXe9V+dXd2FKU33Ftti+58KxILbL608JJPY7OXG197eSb2YrLdXnnZ4Tx
UG5sy45ZdOx8W3tV/ksVWfjR2OWAvBCA4JTun8waYA8HBbGE2ifind1ruoKQtAfK7WpMjXsjMS4w
3AQkQ6hZORoB6PWYpqWINtflO08bsQOaR0iLPu6YAjTRPPHVjJuuCCG5xXAVjNnT43oYqJUyqtF/
pgIFhqtHhGDKavuJTiVIAi06GAx7zTVq0BXfDE0lruMON3tUzY0LePBQVwZBN0pwTlpQLAlDtyAR
Ch9/zjS8PEITO3h/C7zYJgGvR/d3gcJ/CKQwXsbAlOe4wFtYIpOfM0siHOJlCRg7H7M4CVJ+ZDn+
UiNfQ6/D+eAYtXHA/PEsC7UjPvAXO2CwJWXU8OpMrKyVdjC3VdbVau+GrXHSTtT71FzTKtNzY4Zo
+00ep9lxhKlWlUlntd+a2dOQLr9sozwn06AueKcCmtzQMVVy7wXFe0aKpI2pv8jY/j3XKdt7ULvi
Zq+74lkX+hsJe1lTu508F51N5e2MkrwJk/jDpFEmI+/H5MDiWn2/zvOrp6KMyqqeGfR1DF10PPmX
GYPMhkaRD0sGVEZLfyRmrCTUOwxMCXnxFvhAZn3EQ9HtE4+iNLtv+Ngc+eEQxicZZXzH7lyvcAir
E+dNRmfOIr/6pnimjP5DTO1DGGN8mNwR0xFZ9VXizUdR2cvG6OiyIntCU1iqkuU4l4G/H/3MeA9y
AeXY0SbVsK1w9EFNd0vPFEwB5MhEbszOTMh+MbToRyPYe/VQvNuDSf2ZLAm7ZOZyanm2sRRCMaJn
jFrvLLXfg8K4tqpx4CA2WIVXaoHEHnSGh4eOxjaiRpAYmtjCrrmMPITLfHH9HBFDV+kj2m15NBbc
cE4i7G2KXkh3bphBpp76P8xm4s1i6uXoiNTax4NoNxmmRw825o5uOvM6l/4l4Biq6D227VxTYaXj
l6aq/1JPHoDA5ZywBvewrNowpdthsbJomBMq2HLCUrmB26Q1ufP+c8S8QpdUa0sk1ZpgUhPNoclF
Uncr+mDlLqeGZYKDF0wPcFW3cQvMDecHnnP+ZpgUG1LazlqFtuQtaPQzxOjkodOxtR0Imh8WC0B2
wz3kw8u6qOjtZU+Gp0XnnTlGOe4Nv/YlT/3ipXHpdFsaOnL6ZgoOnltw8NS+fY49ZZ8sTJNnrOfG
kdySPstCzld0NEn2MrB2VtOX1EclWEmcdk9as59XU+1vcVfwBZfjFw2hv+OZWVwqOeHSiF0a6sMs
bMojQ4+3iYj6SqUmIwncFN4uG8noFTk4VttJP7Xlrq34RUDriJdjMtHQ45poizpbzEdH1wetKM2q
4UOsKnV3reD/4KSnHkN0wrnvr8qjT2pprlPISXg2kshRPScipiyhEhbLVjNEXjm88Uhzd0zdx3IE
7RiHxi8uZkcacqLOJzAKTn+HK6f+y/iCcbB4rkqfkgqtkt/kQDcSlv62Sp0Q4bW1VhMr+DtGlmM/
Ok9kbEB5OPnfNOXgx+C8eiuhZ64cglsbb8HvhxkTS0sWb+Mpf6riZIwIjk3vXkuneW+Bvl9nBalH
8q4bz0w/GiYpU+M8iYCqa+iVIsNlwQcZFuFfZeGJGSjrzBcLUMUd65R2J5BzLdf6Zrx4velBOvfL
o90S+QvcB4AjJBvIYq7VMD/Pi9lHczL/clo33XCz+Gu23bYujHgnSUk8FDM0VTEFu4nh815mlTpp
uOPR2KTH2Z+H89yV094GWEDTVVKd8tD/8L0p/o1ZPqLw6xUfu3pJiM7eN1DbPE1l983V3FwVGXMC
jDtsJbM0t8qd1zXHX2rHRuncWtwXIA2kTJsNHrhqxsJn5JRW4mf64RosqNr2e3k15MKS086m3Z37
2ai33Ug6fwViFor4mA+miuZmTMtvL6hy5OASbPhqqAfbWs9gc4EuUi94H0GPiSY0KZddjBOaW8EU
uxgOVdH89vrQudCgKfIjcfNsiHChBR/maHfkEZll/ujwnh1RViu/+6zSR6tLpvUozJQqz8HiTp9X
/duMTYIIp/7sk4wmNwN+iF8P9/L0LD0GwqZIeoESM9B5blBWmkEGeAD1Ej5XviI+r21jh1hq8K72
4SVJuvJ5Aj56WuhS6IHeuNDSUwzGYzzSxEUMn4tOnplb0ub+LTS55gVGkp4MHOtshpmH+R5oWZoF
CVkF53FYxMn1nc8mdQsmKstxMcJw1dj+bvZ/9w6vkjZrZmHzH2x75Xvj47/tHayvXtYe7aGiaKvH
aOjNldqFuKd4eUW4XlqWszBtApIKCeWN3fQ5he5jb5KJx3hfR8k8JU+hQEVCpSIzyiokqiV/jeOM
o0gDvRyAyc7i/MXiOsHycbsox+3Z5k5xHHMuemZiAkzORqp0CRubcZHttIWoUZTMtjN4LhuXIgoT
P2qWp4+mNsKfcez0VzcLii4Wtj9o9O6IVpPVEeUCCf6FfgmIBMfDYznMN0jsrBr2/aiSe5cZF3kE
IIGXeKqLiZOctbPlkh66JHvldvPKM2qtWwoua9v4SK0Y+0fyMgTLoa3Cxwqh/C8zL2iAwjWNjYGX
5JxWeRENAgoA/R7tC2WQ/oHM1u9kmpkYES7NV5Od7WtH8lfFkO6031wy7f5xFjZjJQb72qLnOFBe
GIHSa7mOFxKzq5kHegjc5ZN5exWZupp5tPMBDF1cAVKCve8NKRpNbtIBCPeq9jq9Tp3FA9dSP7Wi
P8RdjDAUcmdmtbdJ4JYjGU1lvpnaDq5znQ4HVQferS+nYV3G5bD1xiT5YPydrwPd5ltH+94v7JIe
K4wR/x3yAuJNV4pfWRGWT4sz098A7b96wo9a/EJHqzYLh1mux9W50/IvICEAyeLHbGqA+0lD9tgq
tnfTWJI35oGmhk/m88OuqavfAc85GzzJa1ApyjsUlkQ9gX6n9nHNhbq/c4UYAryEJhKA03IIqmXw
m42wiCRx/9Kk6C6IqzNG7/nECF5HrdG1z46XW+f7l9n7VGq6YCbANBRP2N4kDx5Av0kwoJyIo4Iy
I/IhJJzpIF6uZdZUu6YjngwMWEZLMh46jxBUXeY/dGe8ero6TumC9SpH1yQHXKQ0zZELLraqbN8C
1KEo53Pn7JypLTUXSK1K3HynLiFLNE55tfTdPhTLvVt28ypx7Hm1tFQBcjx/7OVYXCSetjef0irm
5Vm8cSa3fqrKPORokgOgDhA5HCtNH4CtpU9qzighQKZ6NCx7eOj62t/UY7gnEhJuK52YwBUMwexn
ae4cGwS5EkTCRpehAB4SZs99kHVbHsOBqtds1mtqgOZt6Ze40LFqbYzJw9ThKepzhfXD3mntMDax
22MldWhWYBZCxHjXY7SDyead7JLCBI9CwuaOupqalNNt0b1hzWEWZ1Go7Kk/ltkfaFxk5y9l89qm
wbkn37YJQGRot99YpKZA4q1s1/rC/ApBSweb/+DuzJbkRq4t+yuyfocMcMdo1t0PgRgzcp6TL7Ak
mcQMx+AYv74XsqS+RZZUdfV6ZTKZWFmMyEAA7sfP2XvtMoutaxGb6lvl9A5EJolHri+KLfkgxZOu
TXWao6C69t3UOUcz239tthu7jO8jfvGLuAvCOV+HWV2Hid0kQpKzZmWfg6KFBF5m2ASzF5KYeXhN
/IK21Jg8DPuicRtQcmreIqyuHjkjdiHw8kdDg+QBaXZbWZ3a+SnDgjggv9bjaLXpZ8ZWiMK5X/GS
SxnR6S2RlgDPQTstIg5MxvSN8JeU2IZKR3B/o2lTG5V5aOkA566B6T2GXcWrMdnM9CbLGobewE0W
uurCZj7cTFd2wxyXyM5n3fcfekRHpOBehl3BAUGpVz+esG5AhQIqJDtE6hOO5eQiQAuNRHk3dBbj
bBrIIWacxyYpw0pn56Zxg5SSflzQI2XuNSWA2i04CcLMrLdJPl42HUL81GJ5jVDArK7Ok/Dxs2Hh
SDa5ZjpBsA77qOxOeig4qfV3weDmSDgVAubmGpNBepV6DjnkZknEe93QAhlHWAGlZz8NjE6O8Whk
N6TdGluvzWjkGnlLj7SS/oWe6DAHHJamdH4rGWDEPKUnrtCNP9rAMn2ydQfgaqkAOYIqFEkQI5vj
2EX2wUqy/ju2H87WUwz4PFhqKtgBalemJvqnItJk8ipv2YxWNsE59L44dAeJ0BxoX2t33wEDmLhl
aHOTCgx0K/RVaz/4KsmYXk9w4rRyCYGpqrOfkGnXpBYRzBlBS4thZjTEK9BNDZ1gbS3xsS6tW3Kf
2nM/s30lmMpAzxYLX2Jn+rhUbf3VsXL7GGTu27gud3CZ4g3KMcYXLoPHshLlyVZFu8MwGp8jr72w
lsogZYduZe6/dWt+6jAhxeyzAX1w1O+alJU2R+h4NS7Fbs12wyb0HQMVV2QO9dQcMl3ce8C28gH1
Zx0mAmFDwyOeMvdd49Cj+tXiC0qXlFq0uHL8QiDwfi1qust+82A4tFTSmfvT6Dit0QvW7kIfPtuP
glZrIw6aeCJ3sK715I97BQMxFMH4wuN6MZr6YUGfvJlrcaJdS3eNaOUZJM1AQjbPUdXku1powtYh
bXmSqTBZM5XOZ8IoJW0Fkqu71a66gF5oSnGqgwpmk/XVy6xQ8KRkPqPCGFVp2/FQWg7xu3RPF37z
RDeHZUw5ZA7g7+WJwwHNBuMisTxgmFxmgBjMCYoDkQ/LaUGKeyPKXnPPlCp9AjwAUMXQKTAK3A50
TW8Hjs6HPCfnNdHRTox1f8wcZkX0mLiGpvm0jMYhUVN1GxupDq3eZ7lCbHkj+kZt66CT4DjBXArd
m0c3ojGV02O8skbxxfMAaEEQyU88G+SEQ1ZpbiWCBqK7s+ikm55zgGJHM7vu6+Q6zGhNdbOQeLUl
jXZkH7eftM8YpU6T4pXdArVApUg1y6LgkLT5m+qYENZNUuwKEzwaXsAPv7Lnm9SrRZhOXc9RMp1R
8Pcx/WvPfVlg/+zHgikfjfUGLLqriJnPiAo25JvkwKJUdQhEuxGcNiqfdoQc623feAzYZxHmLIs7
R1krwmxru/BXLD/9zikG94Q6eARe4RHrLqzaa3Y+it5tTNg1icRRhhtLApzAH9u9BrN1kqlgRD1u
M4Vf1VkTmiyoP3ab36p0XRezD2gy+8TOwxEbO0ttuoSLKa+8saIhhcSzI9sKFQrmh0ZUCxX2cAVC
aO+YtPmVuPeQbd91nPE46/j3EEJeDTsfw2KiRUukTuhYDG8yjEkcgLAUN72B0zTO3uQnDFJHrY9I
vEJxY3+CIun+rDMZpvMr66Uz6x/4CiB/6XLyj/DmOuKDZ5uIMsDbDhbNcCIyYh0HPzEXP3cx03xh
sa1lcob6VGCnDYziIRij8txHThM6eJBDWjWc1KLUoJJJaGYU55jzvsqiEIvsLWFPN17a3C9G+lwD
jZm6+OC37m1qe/ciLSWczASe4tCl29gKHmLRMLxCormzsqBk3pYs58puSjJK+L42k5OYP8Cpgx2y
DK99sRShwqaVyCB0PkmbFnvZYUiSONszlkbhTzpwQtmHpZGxHx1r7051wMvmbl/WPe0Zi10vwPKz
GzOgRztK0oBIC8ekIw1xBzAjcG0yVwaeSPBDzeI+BgSGbVWCa7UdYvNpSqcs23LqdwLyQUhBIdie
XC9cXTzpplvv4aKqu9wviTnhvL5HYb12tEzWpcGy4o/Ei1DggZec22WrdCFOHFELwHN2ufPWLqe1
YpewFBJmZQ/XDmyVsDOtGw+pNWx2HlUS1bYqiB7y2l2XWKnDzhbxyUO0e5UgYNx5KcaMqcteyhQB
duHqF/LHOCFIxEqqLeO7uWBrJrg4zDw8a0p/mB3+jFGABDSwfEuk7ZtykWQfB0MN+TMzkKnX5qG0
nEeq/VuTZYiMkLuMGy5Mohbjo7o2JwizuXpau6H7Dj3byQY9EcrRLPY4Zslo7zUDL5UGTzNkzK03
GddtLlgUXBoOPXM9xuntPTIzhpuQdui9b1QR7+14ufFXwbe7DoqHRW6VJe8tY4Z9g+EEwNYjLqD6
YDrqARvMwszYC3aeQQ6hkCCmNxzgW/Zw2mcoro3rutPJwUiCHkI5N8s2UfPXktywbe3NAZ7MPg5l
Qp8t083l4FGv4gzJd3FH9tfozeqeepL47R7W21pPXFoEvB4K8flI4SSr7UbsVZXFYY8vpZo5zKF4
PqT+NO28yCT7JwGoNJAoSHUWMxEfCPJS/Yj0CYMZVvS0xuEnxR7o2QV1SXOuye054ErTl1wRD+hS
Ub7FfSJCb6n9yyql4mvq8bV25Qhf0MRbGHVqa8YjEsGlXQ6M7vzrtGs+BiYLmwp46G4A13ZrDADu
HNbnHdP4HRxebBY9NV0Sbyv0W0CQg3FfDmvlaq+G67KLLgMgWIxhuyNiTbZPMhO3SM6DLQHd8XEE
mLon9Ty+7enObjFGONu8Z/gSYX+4RkzXhq6op8eOquWC93pKJV6tBSHqoXNqc2Qu1ES3i4H5z8lY
H1oBTdH1hvyRSn8KZxrJWGFlcNsmaXvXKJibc00pxOnD/hq35ngGsrNcBfVEpKZLZPsu8CMgu25N
aRT0xSGD244QoMzuZOGIM8eh8Qq2Gv6WCbWLyyQdOp7vNvAUiA26K7tcfx9RiXOcziL/0RnELWXk
Ah1ED7miYNRMTE3ss/UrIOpJrwp3o9gWc2FuDUbEzC4YiG7BPUzboXUIapJt9UPVImm+1LCtjLBA
5/tDDI3Dooama5MEM/EgtQO1MEySyTp3slPUR3V31WJmTvd6XjUgBTepj6NDxre5UMtdLfCY4zzA
8kJTOg5w1DQJBLAqcMnrkyKlkEmX0vTXJRp1akuIkqyJpGJ6tyXu7lvtzPrgYKPdtKWHgsOGiXJv
J1l3dECR9ot/K6oC4iHnlbRfgrvehRSHtNU82y3Dsh0pP4M85fZoBZwmUYcYdPu2Ac6BSIpHRPIF
SEbKoXnIL0c7qO+sAWhTVvTvqrFvbIMTTrbCyvAVNRdlXhrHCRdsWOJkpOVAEy2xeWUIN2/AKa0r
S6en2FBqE/nWrcwmDHNK7bB63cAgB9I6vCbUtJDWdpjD9jDAzibfTpo17yqIXzK2cTOB+Es34DJy
g9PUFztT0OWjNtzV2eTqjTUY+b5nd+w2aLDiiybuAU5houaQMxvnpYvxbOjEPlAF+TvyKCU2BYf3
nJiYM0Eavohu3mNVhQK2jN7ewlONeJASCKqseTFMsXMP4hlWpEoi673zsh6VQx0Nzwue66uxirJ3
TZToNsGl4W5b6I67Vpp9qCluEwQkbXRpFbV+pQC7k37T0xCeYv9oQKQ85JxcNlmpiAbj0PDhlmm+
o919T8AXMBBnvklAJipHMJY2TmY2XJqZ2nOTXjf1EHZji5zPvjRU+wCS5StRb2zRpJRRgwCh3wNb
MPZTZtRPrmBQvEGcfZ1naReKJseF2ZfZISNpox4mNm108wSU9v5U+O9F6zEmkBrgXLtU8r0lqPWN
RLGakK7UlgybMYUNRnGSY+XshKimW1VZN/3Y9uM2oB956Y4rrofDffyWLOtdWiiYwCPUAfwrxYmu
CVTjVFIPsyd6o74pE1M8AV6jsE9SpD9Nn5y9JLAZNVjRXhqGeKPpem8yGbrwIBTTJhuM72XvGGja
UxU8lbgJt7maCTat/ewIggjcaymX1yQVtD0YIH8gp4CHWc7ZY4puliGFYZwq0XA9aut9cMQ3vGrl
xk+r7EZE1Vtf9PYVx5X5BSBYdERC3d7NSIEOHZqWry5nhNNqA7oxzdq+HVNXnEnAzC47Lu4NqzKT
jBZeIh1PHC1tNZ48gjC+6jZAFYxMI5jIsrTxlWygCvaXFSlY16Uxl7u4bLezG2e7trWCo9KB+ZJN
+EKTQZ+Hke6zW6Dqnrjg15kzB1tnsu9K+CUjxqhCfomrbgKTT2o3z2vIzLTiZOmaJ9TRl3k5/qic
8bToWJ9nc4iQmAzZfIST2A47x54+xgo9WFrMFU2mea+ivt06/fzd8Aa969Ja3QV9HTPKgaLYL1Zx
5w0zrUawYvtIFQH962Z2HzLFC48oEMLCVN1WePkLwk3nC8SjfN6CegS77PffPRY4NB6QPWHvMkOl
5U+Tqlus+pB6QlxDQDd2lsy+qhgObTva/oWbdB/AmiN9pAGFWcnoPVyTk9hZsCT3KuPqpGn9JRsY
OI5GymPj++a2LucnZRBaG9AeCgPHOWGSVNf0g+wzPTaW4/XZn2G0eAnyTEbJAdlmonrAmspW0KHw
P3aj+yXpg+CyXIce/lRVTyUOJTigS4nBjS+1ytGhgM1l/U6HD+VK4KeiJBpa0RNeKlPs4WQizOqB
Ch8kHMotmORlP3YmqvsyKbyjVg7tl0l21Q7tWHmUwwBsQZFhOkKDeOPswfxYuydL9mfdCFRXdWQD
Hzed6AxrCgOyNvJTykGW7ocVnfCAZmFv9cO+CbKzg3MGS4T26U9AgMxH79BVPh4nJXaCUfzQTuxA
bpYQKbRoqAngeA48FQtDqSWCkUzZUfmBxnmB0JKSoTgSE5CFI5BAGIEd3mNGm2EtaAB7NNqp/az5
skFAtXNaUNdFbL0MWD0PUgToe0c6jazdZvyFvgnFkduaDyXj/DXsjpxG1wWV0AUXgZQqBB55pbzk
GxghvOB5lV0yHuWAl49ylyGfqDf0RJpQeq179NNh2dXoJMJhyr/hBXmuU87CZIojnGv6UwfS7qgN
G/jT4lh71c2PoNXm5ykxbpBj05j2gqc+BQmRKfNtIN92E1EfhKm5yokhzwKiua4K+yEIrA6BUwfx
KS874hd64KWDQ+yrjA9VFZm7oVH3OJ2RXHR5dygNyMkWgIejNFxlbny0Udu8LMYnUdV36A+cMKOL
iI52ncnOdGTNbCaZQ+bXTBVgBhT2Y/N5g1SVQ3Ixq3zazQsscao1IehCBbBro432fSNc5o78ipYA
KZMjbArbH3oXSE3L1CdUnemRepulx138ZwxWhAPUDS09ZTTHZkxBybp5hfowxUtiGM7RaYFVJZr7
ktQnh68tgGay8VpZfUNQ4x1TQovjsuPYpPIr00jN6743rDBp7IjrIuZDyf6zD4jjDZVDVYNOhBmv
7llzEOVOssm3MdEb3Kmcc93O3CSZVd+OopE3nY/sXsYzw3xDT/0zQnJIUtjhLym/WmZsxrdlSNb+
kCVDbuybumuodzAJ0lta6624nA7BIsdLt8vm609P2n/kzrupP6oH3X586Kv3+n+vf/WbQh+Xxon+
vz//sfvtz6ipVyzgT3+gUwUi8K7/aOf7j64v+Ku/xWat/+Z/94d/+/h8lce5BjT4TfWVXl8NEFP1
exud5VgC69u/t96duuLjb+rH367e/9Xf+weo0P67JAzGDjyaYGtcmsAC9w9QoU1ImunINcYCkKFF
lNr/BxU69t9tywt8zxckG6Erw57XqV4n/+d/8SMTu57jMbEEWOgH/1GA2gr8/C8DHp4sRjno2H0f
T5+NU/AXUGELjh4TASU2eePRUcOcahEbBlgKN1qlzp0XZwd/CpId9GznL9B0zq+URN4cdJ4vCVQi
6Uf8ytE0hRGUYuRJhAdSbiPVTPu8RT26GVIR7FOTHCLCrxM2PM5epw7pAPLgnm0FWw49utg2LazY
lX/Z+TJPGH/ntOkdG3w9vJjirEf+oemYr8Nn6zhJGvPMlYZLLnHoIReNblPwAN/G0VAT/UZFb32l
tsato19aUwAZ8zOgtEi0xffUQkIVKjxJyZ6YA7JL2DUZaRT0Ybd5O19GURLcYUpPv+jF5jljoo4O
k2H59OxSYrpG4bwbZrWOZHGBwFaWJYDZoAHJiypI/UCV5Vz5DorJ3y7zf/Ts/c9EiAr7T3MNn/L2
HZXh75/pz7/x25Npm38XqK2Y9ENyNB0olP98MIX4OyFB6CidwLQdEqC4b/8ZbCj+zk9Y/EEz80Ox
whT/8VzaPOk+ZDDPEdJis+X1/rk2/QOGybL221r1L+CY63P3X8+lZzpC8GjgHl3R+B4R1Pz8d4DJ
MmHsL3qkckhpg4sYpPEFKJr2L57Af/kutsfn4dGndbFGxP3uXeiR0+KuF1ygUTqjf8xyTee0nL/+
bln8Fx9mBXn+/GEkAgXPRx/vmriQf/kw2ilrVsBk2LqIQlBHYSmLytg4Bq2XXnh91T0ZVbecVW5h
dPvzt/7MJPv1vX0QEFiMEVmzoP78EUHWqGYU1YAcRBHCgYXSZyqjG3rIyCKk2V4ycBIcLYVTcBxA
XfqssU6+MTZqom1SogDeoEIoJsotD7lL2Zqqui5700Ia/+e/6x+/Ddu0WVp5ExLd2Bp+/lVtfxhy
tyedhl6wvu98BhUb29bN9JtV/t/eWz/DS9d7i3Ue5zWpcY7H2/zydWSd8MfRXaatLsAObhIJhpYA
obIZr3w1urRka0YH2StmmlT/I+n33775Hz6kTxNbrExc/kty7YqN/t0t1wPBthqJtNDrDHe7JLN3
lo1u939+KddL9dO37jsuOwtfu8UzSVjHz+/SSAiysdVYMCiy7m1widAYHFk/O+ny+ufvtL7SL+9E
B9uWtvAk+UHily+Nc2VdeoKNKG0suvSgXRymK2jaaI4a5yJ31Pyf3iYsVdzLUpgUFB5lwM+fLYXz
3nN+ligmsN4m7mcpqIzLP/9cf7hJPt9Feg7FgWdT2P/8Lg55SK1NyMZWmnV0T3hPjl45JclmSuVJ
mM2zVHPxF/mCf/Wev9yYJeYgdLq8p/AbGt1ltGw5rX2rS9d90YCFNn7seRf/6edkSeKzBqbnkWVr
roSC392PXjy1gL0QGAvfiC4GEvhuLQAkF7mhYLo4SF8hG+KNjv7iIfzjfUOgruus0FluUPnrmhiT
Mk+khxbbZkJwM3Dwe4eDiCuDkO1+M7hlfvPnH/QPjwQrIP+xJOyGgMhI8fMHVRh+u6JxODxov76x
AgQF294sM6LL/Mw4/fmbWawlvN7vHgwwPD4bmIAwYQJ3cOQvF9ZSDbCUBjUTAWUFOE3iEKoL4kH1
8pLptkgOMR8y2sdQS6qD0AVtNxIlUYMUuNOPjtXC0EFPTv22ifMcSENXM7y7mGGEGvu6XRpQkHJG
ujAh2WRaXWS22hEMFrm7alDVwOl5IjoAI/Akj33vEeSK/2bEJuLj4QjLliHzDbqOxT7Pg2chV1oS
iRobT2aD8poB1SJPQZEE1o5hF2SApooXccQGPemvdtqghZj9eVSXo3Kb1U/ZB9ZF5kYIulrcUds0
pYWuKuEBigASy1TbYZBFG6kfqjDSTHuZsivH2tI/5m4f2mA4pCQHk1mChp0Od1H3aNpNworg9MhY
HGLDyW7HJhgHeEUMW26NfEzkvhFe/VrPcFj22YJrcj/pxvYvbZDMqHRa069Diwypm5WKLglgM7vn
yOToEfpWnKPqwb0xx99YHW0sAtB+xGo7hbLIpa2xBo7dpl2QnGhzspGhKBSldDyqbNkoyHtiZ/q+
YJDFIesZl3EVY2bMhUXyRVFTBAuvaM+LKfyjmDjq7uzcW1PopB3dBbUezYM5W8GXyPc0vWI1D417
Nsex9dAkYam2Hka2C6TRDcOTQznPpTgsjY2sG+CDWkleQa7H48S8RRABQnoD6ISJ0BEDt4R49PA4
VxtF+AZdKtdnSKS0do2dtOjSbzC+utB3LEiBp6HRdhlCbuD/I0zHYgb705t2flZZL1lm+Gg+x9w5
dx3fO6578jC6yyhLg0eyHxUzWYjQclPUQ/PsE5TIuZwTaBBCqbXza/gP9bznpBed6EJp7gTCA+j6
6Np9aMF/4OOSoJrOrOsUG2WNA3ZbtZ0oQ7etnPe26iiYGh/UI7NSWfuvjdb2B7MEKA8lBFVrbxoF
hHmBFB1hfjY1z4OWxqMQzZSj6jeqkaFjBLhwzgcyjAfg16ARaIRmiL0M4wd3PnYj9AiDsZFdFD3n
PbYWwNzY0jeC6Xe9XWrBY0GcYHqhFodu/TTo+q7qrbjaGUDumy2gNhoLZUv75OBVKn4hx7LlRXKD
A1zcCTKtDExHX2U8WMF1Chcu25QCDGE4+flMLmQ/IG5algQ66zhG1nfiAjFGY/FFbbf04G0I1o70
N6cUBD36Hnq9bWePPAy4Gma1LUdJBinfXT4f0wTc9b6TkEFg7fk1k3VbLP1NTWE1bj1snzaaGZ6b
xxIGbHzPJpil+94dkj5kf2uu0cgN6JhTXb5hjTRfjaHJbnzLAnbZpxNDrRi9UnpqzWLEghUYwn8S
UpoXPLpoKcdhjndtbYgHKCVL8CUXBA7tm8R2CHXOfasNvsg4KZNbyXGTvulgVQuvU5qcXxmhokpI
DsxQofVX5ohAwEZ/diu9HlI4Nq3+YZCxk5xMBVYOrICOEqzPZs6mvPfngqk5XixzCvOqT7LLuqDK
27di7sRtE6dedz96hOg0oa/xlx0xjWLddiq49N/pulvTo9GggwfxNVbFbrQ72/+I3SWN9gW1KSGQ
ZAyhK5o5lofGCFk9LHyMpbc67/trUdKY3g/NiFKkJKPwECPr/eK1bDMhWQlLDAbVzu9Mg02X0fyy
3Ml5kK+TjxwOh+iAVjWKhnSLL1+/YczIz7ouxw9EvMuPJDNb56CNOrvph3xpb0dmlO9opfwvAYij
R88nMzGEPoeciwl498GcdLw1bZw828h12o8sht0Oh8V1GEZKjeoUOX7Qngq15IeMjYYxKfFPKVF4
ysMSqH2T6aEdl0eSp6rrRPV4t2JfDqHOiGjYDySo9iRfuZjWcWAof4NrNmhQ4KBtRGLXqMeUDKlx
Uw4znpwpBUzS6RyzUF9l6s1zFkRYJehV0iQ5gDTbQdA1XW3bxrcO+yb6tcIrX4JZtY+LdOsZXzLO
2G3XSvExwRyAmNkoqS+yWQxHn+juGBS04imPtI9ROE+j9tT14GbG3EdzKJKpf4UiTqxVaRuZ3tbI
WK97u17uSPMyWob4sceHcFxwMnUszQXlYZQi86ggz4aM/9VHWTjZu8RJjLQRJkoHZa/2um3h2PCs
wYa35qEwgR4zb8j8O2kVTfuIYC2I0W7J4d0HBvUNMw6EIUePrrmRxrjKKN10TDEK5f0VLfLJD3Ux
2Qf0bBKjadbFfIslm05Wzcnr7PD5tz5iXFqs82gyNpzaBntY3kpka1GVM2xfQKfqTs/og0qDxTgK
EDAcM68m4U8vqfGVYC6UBLR9sKYNRKxiF59l9UULLwIDMRUIyZGuTNUjw1Ob3lgwFFcVEyVrl1R+
jak6k9GRhnb6kRQYpsPK8BDkyMqpieWFZrLP+8wIDrSyvB9QPEkMiuaZW2FyK/s5buQ6Q3J1HB2m
QvF6tZhvIn90pkPjBXCsgnlOHKTUbvEiJsaQ+yoKHE6w0ciN5OcVgqwM5AaH1sVykr3ljIwpDGuM
yBcKVHpLD08SnpcqhrCxWSCDN1MTQAca/xG1gcHcsqiiV2VqstRyOoB1GOHBQG6HAoVv1rKJN9C9
ejcMpqEYbITNDcwsEyNoOsEDdNtu+uKLIor3LRyG+zjzlmTLmYWpg58Hajzgn+8A/da1RyK1I3DJ
EuVh7o0OrR7836i5wCtWzjvSwQrk/ZQ6X1MWw3ufTZk5gR2RNoo80O32LUYQMqaouvQO7wLLpQXE
r93AmfTkvsMLok+YnLySQSfddeIMGf7k/YJUuIsFhpYuAoVFat7QsXHXvbkaUUR3nHLdPjKlzMxT
BMUVTTUBQhMjwKUGSRCvstq0RqKDaBD9uEc9SuZKlJPzOYkWvSXKK0zmmN/c/VI4w9fMH3JKVZUC
+yH3DOIY1honY0lywbfYyRKUIZEFCGXaljyTTPr+eARpnRXbzrHRJS12bZ1Ssg+oHWtmu4iQqgmf
me2qTVKWyXAcXU/fR7Fd6QvbNh12HiAyz/UgKcb8ySYSzRCJvGnqvrIP5ujG7tGTZaZ3MmsofFPw
Ii/jEg3vLVpTf1dZqe9tMSR5P9BO1u6mkxFJMoMxih8Da+ODW/TBhTlig9lOXd0+D9LMn7WIUYiA
ceF+TpbSOmgE3dCrA48xSUyYYB3a/dw+j03Vs7d7ff0Vhq96qOiaPnXwTwDptHV99JTmQ7d1yvQT
wgVGEG+MiU+bbexGS2kjRZxyt7qrpgExeSNrZJFNaTUvXT7U6BEms8Is5i7uNuktNOzGUHvPRpLX
A3PiGPJOAaBr3LEn8Rux4VCTOrQ1cHF3oql3dktHiictwPnjVe7Y0072vTOC6E/UiwXaKDcctaWv
RWrDMlkMMwePI/BqhEwYHqHFh+HvDHVwMUfzMGDPcV38TDidD7XlVKh+o+W1pbLLdnIqKQ9NyPII
ecFgmtDfG+bcOqleojkyqIRUWV7zdTJcguyjMQ54ibhzdUcgwlIRllINRfkACcp8EGKunjr8ZRod
mo4+hnTCchOnc38bRNNSQqDJW4N7bfav/UjjewnaKX4OlobksbgpGKlTWk8wQcvq2pbTetbgix1w
wZNDgI7KSCh84zWupowTn1VLm9Wp9lOATMLBFrqpXUMiQGac/MJ40CGCwAFRTlWccfGHTFUnJ3N5
dCIK1buFFZLxUz8oMNtBGj3MOKzfaagh00a4KZpdavX1D4t/TEZnPDVfGRUMw8ZNZHuDRomjwOQF
pb/BGol9QOugfrBECYBERba5YZgI/R3BrWy3SazNFPGtO75h64fEF1SNA52GtX07dCPQjj42WJzr
1OZ8ERtjS8AxOzyUcwENdWIpehrqLPmKxb6ejkUZ2TfVsBQJ6Om6fCPrp1QHPU7+QwFmjCi7SfVf
dOuCUDPiUR5W0lG5pRaIngFUT/nJFood3BxGxOxRhsw96B3vknYCLcjW1+mTxbODDjGV5DFZRhbA
EVgqFnYsFahlPVzaMDQG7kkKL9v+UXYDIdc9lP4LneDi3CR1SzZjxf/GKBxrxsXNOLCgmoR197sh
MANou0sRQPYtS4SqkL39cTsaeA928OObCWkyMAWMuwweqXcdEy/POqYGaZ0gi+0IQQ1Hfml0wLEB
c7kSlny0MJySijH6zlspPDKDLSerb1Rk2Q5pvlojy/YyLCKCWuBMSIXJfoUQudqko9VFd31dUBCO
bj++DTKoHnOOSQVra1Zd963lNtc0BAOWGKiBGOcRT1DkWiAIt7RyV7VfnyMOYDrT3E5BlgHQNYKR
S1HCNNgN2ahbyFcdkcp0tt7GdFHPeAUXczez9QssSEaNXjUnR8oOiuW9hK89bZB3sXhbBemp+DJG
09j0kch+kJub3HO06pN9NMT5l8ZBsFALEAD7ifSWlq5DazjogVPY2QNAgGijnBxSyqhN94dLTqe6
qWbJ/L7Btg0Rwl7TUnFsTci+xSzKPcft7CMhvhptXJYgnXeUSi4gPqFepEckQ8gdC/wHe84+UmOk
mVhWdkwGliUWEqljOyeArqN6xz4wF5dS2+q1B01yGTMdB/+GJZJLg2DpXVilcYl0Qb8NsUkwitey
cGDky/R9o31nNSmZSUZZa4HRyx2ngBM4x6rau8QXfaUQ6PEJeCagr4ip/MzQP0YFYZJ3Q4rRqpjw
cKVibaiMp94rmvcoKhb2cJnGj325nleyCEloaLSRC2WbwGAgAWkTXZVVEchDgDAEDnSf05eYOXZ8
F52dvNYOSU4RZHM69p9iljgXBIjrT+kLJ6RO7hFjLdikYnhQqK2wTlIgUV8cagQ9j9jB8zJEuuUc
85icU2AUQYLmf1X1tAuUGqIecfWS2VXvxGymBBP6sPvChsmlEcailvf4uhprt8apAX1DO3Gf5yO8
/AJKMauHQwgYeGy0LVsPZgdqyCam1DTyvL2r4GMFIccyfEYRRo6JMBaV1hvYJE586J2uRiSIWivQ
WoBPqnkot6zALrhlLMCIceiSXPYlCKhD5HmcPlZ0ek6ZgI9+U7ar8CwKOPC8ozVxEKQt5YxEYFT2
y9AqFGhuMPp9OEJ2AHQgnexmwjBJGHRg4WppSC7GZFWWwSn9TY1XzcBNvWIansFE0Iyx9WC991Si
Bpna84KvGB+Xgi6fW/Fx+FQRik9B4cSNhzFwBpUn8lLXqyO/5d9wOIP6zB9ex6mOndD5lFM6n9JK
9DzJOwpk3mbl8gTntguUcWzVhPxFfQo8AQaiUwSYhOAmISXHOcpo4dL2n2JR2QY6Rd6HhpQxcVKe
RswguB36kt2MaNA6wPufIEbtmmZc9m2qVbCzY4fhb7nKV2O+vmGffUpbiR8b9W6dudevJu2ojPDs
BIXwhJXN30yfWlnJKJGJcWN1mFv+H3vnsSS3dmXtV+nQHArYA2DQk4RJX5nli5wgysJ7j6fvD7xq
iaR+XYVm/6AjJF7pssisgjlnn73X+haSm42oE6YzDVgGy1VR4zzyBi+Gr7V0RTgqGsmu4bCEix4E
Mw5uY5UCNyTefaKs0144VhBlBKh2edc7YRCyJVZGCHK5F0OfzecmUZv3MNft1Bn0CGSMPI3GJ/3h
jMJDDwGS0GshJ9Qc1f5jNCfjR0lef7MLoVwseJeQv+LQemR/KrHmpzyn2wEX0S1TDNk8W41ePXZa
HnTwbmv7Ch8mfaFzQVyXKUUdJXPdtr0LRSYCfIaVqmarszDWA/FrJABfxO9sLM4R70tQ0XRJIgaV
q6mIONsJlgLaKwKVQR2F+puWyME9Oa8EBuRoxcm8I6E985NAmb/jWoEGoHQE8rIuDGi90ybN4msb
0w10mwUvv6uRkKzu4q4G8ipYZt1u1KoCiXVQJEyweH+vKkhI7KqpqL4gyPfDThMa9cIUahku+TIC
8pKAzsgfpTQpH+eaaQ3K4W56qJqOkHHkPtQHEG60DtBHZ9a8RIZhutOUVCewJizn+ohu3KkHZgh0
9qqKy20AHqeTppqnXs8kQMOwBkGQGTFfIkGwvbVILbM3SgOOAScbSa7Rj1DXgZdw9qUfYa8T4JZn
+UcErKSumzdRyAMfXCYz1Xqbi8u8WJa+y3S8TjxEUfhsS7RvnH4uVRItopKmWhub+gfThEZxM1YD
5AVNpTduUWbJt7iO0PGpbWKBnkNGmWxQe6TWjqV5eLHyQpCJMhsFlbZMc4nkMSMAXTAVfYArra6e
S+yxnzqhYPdJYWHRwlM9cjNX20yvtvUjK+ZwQ/oUxOWOIyVWchboLy1r0zd11rAKx9kkhds554Dj
rYbol8AISXPv+wbTzTDG/dmose47cWrXwhvxLZHaUxqYvTrGkhg+ZMjze4MmL/2svJTCXTwjq3Aw
54UvmlbUVzuTcsS32hjczmmBSThSpuRqTwkzXdsuVNzH6WD7ugLmWErnvPUTSUHJOOuB9Wgm48xb
DLXEWiUjnDNlzCuWX4oAViDN+YXKxexn0sJGMzhFckHGnBGGHVQe8jxfAhqptUekYfRFnBnu7UKV
gLLC7qwedKaq3LTEkL4HnREA0uUilH5Fcy/0zDFTko0G1+1KiWe9j0QWIAOzwvxZFtJM7OGgpI8x
mfIEO6gFE6F2GnIT85pkPiLXq9n1WR8mH+hE+s44ucW812VJ8Qp3DDoCgI3gm0nvr2XdlbX6bSD6
mfiT2qSJzBoJl70ccJnsy1EaPzWj7z6UWl8NenrU9Ie4Y+KyaSWQYn4ZZcpF17AsEA2GBhMlWon2
H4GfwWGGzsS5YYWQWBH7eWfqvdaddHbmZ9Q7cAp1ChXEz/2AkLFq9PcMLEXt1ERR25ySreI5IdCQ
SEV5ti7IuY27mW7Ou9xzfwmiMSXyPUpOQ7phxtYWhCHQM+SZ1VddiFxii5yl88RWoW2MVlN3DKyz
6qDWwjqGc18DzKzg11B759Un4EeJlQkWwUmSKhNPPPkYJYf0JX0LxyaZeJNgOKEuLxnWlHVsYGq0
Y5Lvx0RjgQVxgTGICLTM2nA2syj+LKXsiPwRJiE6Wf2RGHIUs4IyF2C9JF3Gyy3uj6/PKeCPgnZ4
TVEbKPFxpkemYqw242+KVfOYcCobcQqIlvfXDNruohvq/H0Sus1xTqPK3VCExgvKX6mttxKDWImm
ztw8RJWqf+LCiwc3qdrpJqvXyDWZsD6kjpgpbBBpknKnRT11BZkK0MelORpoa4Q8Fg7I6xjsAaPK
eTNzmE72TNCMy6h1Q8txVAOKHI50Dz3R4JhyNdoysL3yHC3YoLJj8q1EY+jI+CcexjwPA/A2NOUB
QvaFOFaiwQyDFyNU9l1rGTdjWclXZX2qKa7Yat26qxSyZjONpnLIwHdk7FMZpxE4IOOgwlikC5A0
NYLmR2bKBvoz73LWlKrsKRIK843WSIFFpCUjSN/ug4CFqZgImqrajLa3XdJ32RBi1CRbEE1adRJr
/igQSzbGc0rvEws9HbbFzcVQfMstIUkOAQorn4cD5S2ViFR6FJrUXeY8ZI9ZzYnAS4jpWw/NwoyJ
XUmHctsui5mtOkzAfnRABM3baFZWDT8JLhsko5rtgWUMgIWnNABW18UCu9ocxafCmYwjdbAGQ0k5
Q6xNP9LVIpAtt79sm6jCbWfyG5umbMw9LgAO4wPHz7NSxqrq4hYxWbYQWrZOrg5ati2YbjTuYAfD
kZOS6Pfkj0sX2iOwuuLIwsXVyBpZRTbIYDAbTd66MdO+zLcajs5+G7WASuRoahRHwW5RbsiHnB94
bXNE5kTSU4MtLAo+mJTgAvVGJyZKK9+GmDQtZ6ItYzp6AsGCcKopZZy7UAM5SkYMrWvwytGDrxk3
+djOsbsp6hzgMwzsZmvXK2kuUlY0gBlqnE1lDrA7ymCwa5yEadQMUBfITGSTVbbFEMvRg0zPunuP
Zeowv9LmiMc7DyzU8hGfml7KCrn0liqfiSEmPSU/EgvLYNNQdQtXs5qh+atmzmO+xgHiCBNPf2az
7NSdVtVstAWGgNZnUJ8hRi6z/qIIg0GHohBNd4c3A4pgybIlVlPm8MK0n0bxwoSr5/BLoB5xlUka
Y1dke9b9GAy35S3geXzq/ElxhJxBuwA41N0hSIq/4yMEWrVkdGQ3dd2OJ5r4lKm9YZMR2MHzR80y
h2c91DFlUMdGkt/S+I/wPBUidSR88v1mnmoO5xpmgdTF9VPhpEzsLGAtUgE6QWUepp0W5YHwJ23J
vyks8hwtLDQsdPAH8a0hdjdjOBDLYLTVktaDjAiy2fPJ2TebYODjQJBMCPdHTr6YTqQvU4xkbgNy
un+3DQwSHxxf0Fn5kRwb+reSxSqvKVuZ6ny3aLrmX2nG8oTTQZdAQGWTUjl2Ujbzge5X2XuN6BkN
BmaRtZxh0ApszKlifdAy5oSbRout4QvmfcTS1ja0VrW0CIMHhg1Rx1lqbF5H3WT1kCLQQgBTAqFv
4eljaOeMieC7tgkldjLkArsQfIRCr9iOLU9ukCV5CfvkPYnD1L30lTCP2GYB0VZOsieMZGHtJczf
SRTrBOu6vSh17NRsD8s9kCdt2hIuzOab1HLKrAiu20xXXsCSghodhm5H8RPRnRVRBlCQL/LTrNeI
zxkN+2pR5GGWlVpFoDaPksDY0XcZoCOpIaXVq42SfHmqiHds9qWIKggIHOa5ULWpVhzbAyu/xHXS
5xu4HEO8NqKzEPwAqKmEnSan19W0BR7MyuxLYsA1HDjM/UqMFUo8YsumlSHGwzj2E/oJMCp+ULGV
MQnSO0iQqeCwMHU4hp1MAjGOMHfEXMMvBZNiKyPxlsRfmiFcuBnbBZQbvVwX6WFZDrhyocpmSggL
AMkDAxPmNBZvXiXaj45N6l5axmA1ATMPdLCVVTr8RB2bYzB2pkd2DgwwvQgAlit0c5tV+UselNYq
3bxJU1r1uOompqNGASHmKBkAop3R7iryuyA6gQhmfH1eZiD7ZmKuIZQ1nF9HpDnUHDXJZTC7NTGq
LI/ZjLOcptJB7xs13iKmQ4VPM7pcHgH/gMyN8Kvg7MVy3dBW5rmEAwje7b0Exv2u1N0IFwM1wmjT
WcOIfebMAGihQ5VA2kElmxA/6eJH1zAl5ukLZECzTdsxyW/GjCb/fqAjSnr7RNff63QzutBaajuP
/glwIQXUKZY7pDJ98TRzbC1pgy+tuYc8FMu38OYIMc2UgUxk9nJZ+HGDMMCDWEhbv+sBqTp6bMvq
SQk1SviFvpa8JbZLgUHbxLrtRSsR8kVlSyyAk9o1+P8JUYdDy4IuH3lQ9R+Kr//TJv9FQ3/1r60D
mz4LX5v49Wdt8von/pAmq9ZfEaXpGiriHyk7FuK7PzwDSJM1w1R0GysB3VRk+H+XJqM/VhV0VhbT
OO6hpqO8/F9pMrE9mkGxqCDGQaGs/EfSZEg5v0u7NORcsK3R8vJhsv6blEwf42AkihWdRhgml4Fc
VdeQ8Pc69AjkLdZKgKozzjXcNT1BY0zULTIyUq3PkUnKePjRYwrFGyojvWn0OGiddSZQuNh5lcBJ
1G55UZDXaw5jBWIclHRQW4BL3WI66WQwjO4Y+oLvR3Zyt7Bx20ztWKaohVbOUhQp1m0vGSYl8qSu
ZW9TzhC91QyyvGaHIEwV7g5dwekpiebg1AULHwsiL107OpQ1e9PITFaWAARTunYWQk78ZloDkh+L
5yHPfTKNLqqWXyKje5GWgI6BdZYM6HYQcWwKqnFI6Rj3jkFgjBpOXqDmXsRIgXVvo7bKjq8jAyDR
BqrCldJv4e6G0Kt1tLRl7c1Qnxq7BNwmR+o5gXpCceJUQePh4tiBwHitO/MmkEaXrepY1TZgtgnH
JYNCBvseQ2GKSBONVFiRKplxGSjoOJAAKgCCwC8eONemoS8sI5/RZv6IvrgBnb6KZpXZay8kT/hz
ke87y64UX2KJ76xlN9GGJnVxdtRakT7nhbAFZcqfYkAVHQ3PWJRvISTPjagYxY/ZOjSqHZHl+woh
npU+6Evtx5ww4SBHt+0i+zQN9kY13OokoXB5XxrxRN1BfvE3hBZ+0pYHeVFdqgUn7cQZdCwXaYJ6
XnLA0sbwBZlo4xuIslCGyveReRdH8+OwdlNJmgzpaIJtBD0Aecilpwo9NLVdUfSrLRNHV+rFRnWQ
SaOGyaweyznZ57N+1QPbW0NcLCLgSvi9mbrWjuKOau1ojgrhBCs0we65cnFBNzd30JS7sQnWtCXW
RsFtbfhE78pZ5iti8CbCV+JefQTxdmxZmkM70+466bsozXPJoHeLxJVt62IolJHYK2PuGjqdaxs2
3tQYd+CwvnodvOXUPul4hXXQXK7FBNqUMgry6gL+wG2BRCcqYkjgh3pum96sanuIFiDl8Mpbd6ss
RkJTQtx2MEoOQYkhYLTsag9y+hiNnEwnZH+MtXYiHXZGvigbU6YpLksHEcT1t6Y+9/CcaEOgb17S
5kniy1ROfySh9Je8RBCWzSfCkR+yfID9ZyWXEMioipphpsprilkmm0hmPpjVLQfjcWE7Y9LfZjn1
R3w0iGkcObF7ASAE8pfg92Xm3oiKHazSsxpUOPOhotIsuGFIystKPm+g7OQqO0QWTYGxE1ezmvYN
pPJSJhpSBDK+QGYuMrZle0xvSNPY07DeAfv5mpCugDnyB54QVcr38gjBOGtuVDHWl1Tq7CsSYAhT
/WnIDxPcqI3KUWuYo/tUoESB8ElK9njU+mCk3zbKOwmBTdhkn6KpnWTmFIx6rMtm1wbauTqBvs1y
o2+anl6pPmduIoiOb/uURl6wizSuaAadjnNJCSF+TKttEQJZxSKe2fplbFS6YQiUIZ9Pq5gjpqPY
t+DikdfeJ4rgbMDzF6iPRoqyNG22yORwGocHU8kBKrWbWKoxTwMkO8JquE55iMZlOWtldJKp9iYJ
1gWZ7QbUgIhavNX1nWqvGShUorQAzlg1nKpXNry4XxNRGxJMN2F1OwXvK+lJjpLfYpwsNmDXgK2U
iHSy8agH84UW4UEUDZBMSL+KfGSe5JYGbGo92UNM4/akYgdjHe3iXAMx79A9ZjJ4/KHfaDJDbas0
3paGnggGfYanMn130ZzlDExkgnNEUs6yUsN+RVphpp8NHeDnSmsEK3foq7AJGQqcAjn5rq/hUnG0
ZxDkYLi6J5DpHOmhI0wSLRq65dp4IBKAx6moGVUbfqYLh0T3WxxnX6S++sbMYJdtbdrNBEW2LYOW
1vIsY3o208638xLGQDSezF7sNYRkkA8Zno6mwx2IHfLWtoFkHjqzv2UIdVqXoymIXCOt1f2kf0qB
7QwGsljN/JiA1mASw5d+ZX4y+PNCE5U0uoa2dLUy3hbpawrOwI8O+mLueis5ATYCzVc2+97gtmvT
DaooxngIyKdgBtmQIxNirNK28XWcNCfUe3Swy11cveR1Nb2b0bTTy3urIQyBI3CQyue6k3K3DfKg
3XBknq2DOZUTCyK9fUaRpO9h30bkCDagDMqPjlPmSzR21bNKJ7DYjU0QLuQWaTZIkmQkP6Rs2Vps
oTQf0BaaJ+S62TODyQyp2mAY1wlOEBmvmmV+B4XUPqPMNt7mgo/mbN7M2L9Re50MJgkkAaXoT1bm
sgHzH8lxNTYoWrNxZhrXRqr9ONs5ndQ8NzOE1FnUvtmNKd1rfWtk6DwU+YRvQdiwnhrcexC+7djP
sHIPTlzZ40lPu2T0aGKkn61ukkMA26U5ET4WyExiey7CIKNCRunLG34qMz3/xKQxvpsaCusbG3sY
ETxzDcjGhqeyrUk+I+7BlKp+G1nEvPlmA1hpx8kU2n4xwyNz+W/QHCfEBS+d6PhpqZDgHNc02TnL
66axifEYY00ah7w8ZXmfxHtIxqLdl52ZWmelyA2HTlmq3GZ9Q9YTnSQMxqqQOGFFZouwdIb+JmGm
DkPisxLSvLYjNoN2o7DYkuMAOCEgVgZ3uYu7SdK9CYhv4BIMHrAakGfB4FoZZkEjKCUfACvp+rKn
ldQ7ESnUSM8IZpK8pJ/m/IF7F8MJIEBvZ6IIJJqkHVOVTmqQWachScbYmZTcFB7gqHK8GacIQIut
VKJwOqvr2q05tElwqXK9ES9pbBCNjlLKQm7ADj547RACSqc73pXX1Fiw0ectHe4zeREopuZOcNiC
fVC81NAKO2CvdTu4PAE6+zCMH4g7eKwib4lLEgjIM7JtRmAlNU7WS7Lh4hOZyWdXdWPZgV2aEjQU
fZDQCCM0BY7Mwmyc90ce/RHN+ZeiayK/jJYMqJCbz6jd1IiW2C9K1zJU4XB/AAhhIDxGFf0YlILG
VFo1VeHTlxbstSN/FSPQYBZeqAe8McKS4pCQ63jlLBSw3rY1jdPoW5ajK9gEsMQUxvJTL+gvwJvY
IIIprjyzS3UA4DkTl0FKyaGD6ibh9C7BUwgSP6qjtszJsz7PFcEjbC4NweNq82w32XAKkIxApLGz
/pCHmdBYZ7VEpwXHVQZu0xKSsUzgZqqqhJIQULmzmMgIAR16ObWxl2y5ZwCcYhLY5GKaScWSUv17
UyR66CXhIGcuY9XGdrOCA7yWDOLYTxWI61FKxWnkxUxcOYhwWHCoIC5EUvqUuJFhAgcSqg2OEOh4
RHAYMeASx6bs5d+QBVVhnTE7OnfWqAJniBprDbTQBojpttZ+n3sTl65dBeNIhZGYpCkkQWq6bD6K
7gX6TIkDujYC8qpF5VowCCwdZlmbRGBlS/mRt/Xw1mvwcWCJ9wIYTRsYpxiux2dbh2RRDYKnhUSj
IehdNBnMS9X7GvGkp+QRhCE5ieT71NC4S8j9812f2YbmNhp1EqSp8VmHumphpZjcRWmT0kXSpb4Z
4HWQ0QXjGkA5KjEc6LA9EuPZZgCcESpuUYrF8dZCS36LgGQhUSYsw2+G+RTyhDhRrvcfHeg/48Yg
qPw2HRoNP1UIrh4LRGi/64DsdYrfbr6QTNflTtSP6lPC4kxjNjHZnaWsB3/PBRb3ZqVr71qJE9xR
R6Mj/BQ14LtVWG3jBXVTats8ABK3GRk4UI4olryPSLpYyMvLwfjIzFkcCiXWWxtSOzgAS/tCxap9
kNYHlkqqJ+27umoT1l6HBb15Fsgs9DQaWfVkRc8BvVnKF9gv4D9aNUBaAUpCU7leSgEK1u5gnCJq
AB+1pKV5V7bEM2zsJW3fp5awaCSFPbevqwXzJygV3CRNqGxJxE+jilRnRsMMcYhEybI7ranrnDZY
BlO3rO2ydiJzCXiaTJuNt54TFImM+uF1tMXEbKlZFP0w0HS21j5aKLBopKM/V6aFl2IIpMkdtbK+
jaAKIs/rk+h7LRr7Q5FAR7lcauSaxmw1IMJCMmg3mhiHxIejNd1lsl7ccn7uX6V5RNFS8SLHXk84
G21W1mzTQ4FY7oGaNliBAhVBw5SqDaMxywiZVKA4ZzfUWoapiwzcBgm3EqHoQDpxqUo62Aw7NQno
TN4ArrdtI9adH92M/+vr/MXGI/2v+zrb+K15zbrX5ufGzvpH/kaDMP6qYam0bFOnQ6Ap7Ab/29mR
+C1B19gWhtBotpurE/FvrnONRGbDABaBzws4umnhtftba2f9LZo6ONgVA3+1giP+N5f5n7nOFd6h
X3o79B7pO/E38h0KPDFC/q23E8C/RA1VfinEku2XPQ6ZOwX+KS8w9d+mcoX3kR7yAznLJ2XX15ty
O27TnXm0j/OncRo+un11bW+Kh2wvXbKP5AMO/y57WCLPfB+fYCXWr60nO8V+dmrP3oHF3Yc73bOP
eLA+onFjMvlwwkPm1recHV6jq/4V78qzcVJfbdqu2Y7pJs2Rh+7UHph+ePalcxm7u5xd9+mTekt2
uxfcJnvNhyjjqF52nb36Fpdb2bvWQ+7FO8p+iN+X8nZ8RFTA77S3y8naTqf+CeLLHQPHd/WgO5E/
bruT2GLf8utt4Ha71JMPpk/b+Cu5lge+yxvtaO6Cp/xOYn17t77Y0kLLpZQkfpAgQ1YpwSDetQ71
gToFeUdzsX1jJz+G06U+VPb1rT/HB9ifh/Amus4H+zI/cQlP/Axfqlf4pClu4oNwGLkfiwty0E3l
Z/cAhvbllm/QaZ0Hzj1e7lUn+aCdCJd2ZD+6sR6CQ+GnXunobrfJt+NnEfgN7NMXY1ceGFv4ktft
+nNw2zDck47Bd3OXbvX7JXOn2ygj62kT+DRYCOHqnBjyjuyR2NpH5xrb01umHDUyPY/GvneEgw7y
CC1nhcyMTu5Y37p7wKIaOC0cNC/LKd/Ft9Wx3sJ+T/b1znCJU+XngvfMZUn20R5e367chkf1UDy0
36Wb/Gxd+YRnYsCDDVGJexkIB5c93cZb4Zp32o6VN/kAfCQ9p8fhMm6trxmO4GZ4tu+Q8D5rx+6+
uRB9oUTbZdjo8g5RrTA20k6+iX3FQ1e35cjq96/WYT50hePawsuPykW65/nkGBAVlzjfQbfblGf+
vMvWtwl9ccyYrPgmd2TLdOwbxfOmvh2uMedkiPA3XLS8cIQ77QgPbGRXeZgCPyp8iV4hrbvT4I8O
s5n8zXDRTmwjt0uc8HzNnY3ulHeJDynfN3fZh989ELwlnggLCJPzaHGZvpceKc+WFzis257qSejQ
+S7q7/kZrqzfXZBew9Iioof3jcdIdqb9hOpLuQgGYGlxwrEQ0nugGfXSo6a2uy9JNckH/8qCI/s9
w2ocspN27jbX99ZHs88EaAdkmBk4AitHexxu53vjMU82RLRU+ZF/R85pRqIJJtl3RJSb6THzLMXZ
NUDQKbEhDvMoZhDAkK33jI2IJdy0hErYh4zh+7yT3ye9dWIeXdkjQhkSw2t9WJ5RXzCsCb3apcuW
HIL38qG/IkqJqGKRn0yHel9wmnrNDvHFeKi/YlXsZvM+uDFZlsDkH4qTvu18Tf40HmtPJen80t9X
jNkdBafIZTgj0kVAeTaedF9xQLC4FBEpq5FfMhOilEgahJ3VJtaJRU83CQKQaI8TeKT4TM9iedAr
0x222kNz4A3eiEcGR0S9o6sb6MZ19LYIS8CodC6v+odFeLQHqJEz5KEGmj3tzeycvcb30l7AefYJ
Laq305fkzo5ce88lA3lipDbpreTxTu+REREH0mmvq0j1pW1cVX+GTYVs5bNqniWwnC4+AxS4aOKX
HdMi1TprmVe8jRIHxp2JyD+mnX2cKNa/gbTf5N54h+sPQrEroqOm7OzFI+WBB6Lj8g2bVHnm7Oak
5XcEb0oB9gw92XsQZ77ma/f9ssOvSHHVDQfVS5+Avynf9KOpnovHOt/nz/1zvBhMCzfWju4vfoxx
K58RjTjfTbHFNdE+pZEvxFOHKkN+hvlX7uDDMmNGcU4/UyYc46WH0bdsS/wg+9l+5VrP9xqGp914
P96bTzxTwIid6aa7k2m3MOElzO/Q3abuvblXDIfJeeEQgjaPH5F1Cu3bEMPOc/ss38qoVXxZJYfE
x0BAqoBDpo9bPEpX667dfdhuTR9Xdgk9qM6S/mpC5uqd/qW+9BBRW45U41kJ7wpfu8DRnYxN8d3s
H/t83MQ1+S2CUISBtM533LRb5Pn5xtzHbuaQtHo3erMnAoTa58SteZAf+HteMie6jTjXl6PPy6GQ
CHdovL46q/ZZvNFy28Tueu6k67Vn2YAk7RTiWUMDrW0pZD1Cf5Bfk+prnYkDAFcGLHZDdqD0RMpU
/s2muse1m5/jF7l4US5N910JsZo4fXhqvzR6pXX1bjSP9sVIjxz57JMub110wRteqt4dJudx8Lzx
PW89BOwb3sTNhFb+OVw+hrOSdUxtVRfFHlm658FyWNsZpmPRYF1lDhTe9n6XrAGbpDPGsXxlwyI5
573F9G0VT3oMCSnNnyU3Gs9F76b3HK5RdgLpLrbSuEkO/Z6Dj1O/0bK+MRMuRXeuCfZF8P/GL905
O4BaupCb69Zv4wZA4WbmplYOqe8nJB0gckji2gs2F/17tO/fKtI1jv2bdh13+hGVOwOPiQbhtTxZ
tVu/jMZV2Qm3d1Wfn3V0GOsTdMf/iPSNvMOUFFA4SyVpWDueVYLjEWiY486wPDPd1iRxxwcoFX25
64znkSjMjx7/uDstjil5BcYS2FCTX5rbQ3TgIeNpHuBqgpXY9LvYfbUIQt8opS8sfxQEGV/l8oCT
curcDxkXg779z6vyhzLnP7/y1n5UjJy+/gZj236WN6/5Z/v7F63V/9+/6v8PRpv4UwCU+1nkr036
cy2+/oE/anHFWItqW9B3tInRsE1oJH8MWa2/UmKjyMJDZysmfZt/DFkN86/wnfg99N6QLfjH3ytx
uGz8daptrwmcNtPZ/6gS/5XWQePAgoom+CRVhy7DyZky/ScsCQkl0LuJkwA62dCRqW0UaV1F3Fdc
l7ufTijXP5Ac/4UwFXx/0bX//ZeVqvIPUMePj7IwrvMpsqJowHl+/ag0NoNF72mNqajymUCgEYnn
Nj1N5lAgeQ2r7YiW/TGpAPNX8RD9G1TIOub+p883mSir+KRgQ61z659/1B6lHDSohVpTT8PoqqiR
5akTKWQ+89EC6bmeCLSy4dif50RpPkMsQiYk6VC5N7XBfMd8GlyZiTdE02Yz3RMCs2ui6xR65n6Q
Srniq0uSF1uTvJaveqzNxC1EBDq9trisq0QCgfhQMuaLmrqgvV7Sc8rVxGQGZnbKfdgR9e40eh28
ET8+PA+wPh/lVirO9kALxcMpHz3++T1RlF9ZOH/cFRNIk6Yb610R61X76QGYUeM3ghgWZ0SxgfmC
KfxrMSCDhQ9u5HRpiCh9ZhKivGatAOjOoTHGQIPAkvJx0eoPJD8qguwoIGgoyogWbxksvrfKVJks
txWaPKNIqFYyrHLJlr6y9s643FC29JG6h6BTRzDySZa9GX1UZ75EVte0w1tQvuAjATUas6/dGXXO
GtlYeMtZViW8rLbVdO9JP08PpN+1uSfxU4w3UDqjm4HhhnpodbDHF9p9SerLBCi1e5r5BW2/ZMoX
rNYoFtGtqQTRpyP6S9yySJIBccWT6dhkzb3KuMfQ7okZGn/bq6bAUlCaktu2mvU9UOjC7ECgjpVH
V0VZ0MBMpuki+Y7p/S19d8+5NwyvGvYBlW6mFb1i8KSQVEsVAzZminyAu2HSg28hg9Re2gX4XavW
aDtXXmKGj1ETy6mbGDENdgbnxhrZOeg9Myv0dzod5kmGILOMqXYamO2YR5AaLcR4XWR3MblBskdM
QKGgReaZdnUrawCDKpOtvvMDC+MIfEJAzadHFt+SxG6O5wCLW4Bo0KpiP4bznPkZTwVoWhlVA5pQ
DZxIMKSt6nWVSpMnUZI1ISdHSgH3bMw0+k1Kc1FFgepUy8zRdkajLTijBUMbvPUAC2Nf7zQzdLhJ
IGgSqRZreoJNZr2Z2sjq5SLHOWinuAs8XGyjL6XBFGMfsACW/fnD//9akIAsI1zVhIwAhiX750e/
TQw4JXLfOWFp2lsRMSppRctgVlFpVPdjN3nLwJ48yMkqPeuDrz///F/RTD9ePRtkJ1hAW+jCXDeG
nz+/U1BTEVQ2OFUC3aRrSv2otsRpq4jZt6ViJ/8GtfUbo+6PDzQUJJb48Ng9jN9QSYK8UEYQOmat
AklXpxPu0kwFieNNab329YTRS104zBsEOsz1IO+zutLeyhGItz/NyAZyUnfAWUjaUZOS0Nz8+fVQ
1h3g1x0CPZ31A023Cn40+lk/XxA1l+2prolhrqWgvJb2DGyZEYE34hqmJzChXIauQc4tFgVmRZOq
OBgRCTLNpW7bMlj5NzvWrz2q9XqxX8sGfkqbvVtbRVA/fz+F1BYyGkMZUyuSUQfPZ4hsZSXZ/psf
/J8XYYMaQWdPoh9mGcZvi7BSpcYoW7PsROU4XI2sk1qvDgbpM9db8xP77wyFOjEEYO8mojm7zDG7
tS4i4puUfsStBBl0fKmNhbqyRxwgI9rQ6eFLTFepGnPGaX/+Lf/zs4tMBHGWqWpcGOqQXy/ND2zs
EKzf8bBUb4pWtttgCnI/NovoPl6kv5WU/xLnp6z3/h/PhilDyATnp6K3XAGLvK+/fqBEOgqm6lU8
LGX6E3Zqm7ofJSkgiHDRXFGPRbTNEVxdEjtNn8YR3/1mJLPE//Mf/NdngtKF4kXWFMWiloHj9vtL
i/muUiolYXxvSeNtBpQK+Xg6P/z5p/zWHv3jYxQ64ijv4OLxJP7642pCYWNMo9oBGWvfzYT6MGyu
c3EX99n83sNg8Lu2WR7nVpeOc4vnAA9TwTmKIiZN/UhAY/f4/9Ed8M3s7s+/u18XzvWbQ/lH5air
oA8ppn5bRyorwTUb8M01Yx7sa8OSvCmjD4bH8jHs08Sz9JWGU5OsigOxvf/PP50Jj4UkVsgC2/ev
l+Z/2DuT5cqV7Mr+ikxzyNzRY6DJ7dkzSEaQjAmM0aFvHICj+/paiJdlRV5SvJY11iQzpbR8IHAB
9+Pn7L120pAMa2tgCx5Q9GjbYWlZIWA3GGTGUbuZx8q4Qsk3IOKtBTJvbx6+f/4XvP1c/7l/hDiC
V591G73K27/A90RMjcc70JdpOa/xLaM7g/RD6EKN3CRMc3DeU9tvP7/s0fq4XBegJnDTwGGRZCJ/
tGFYqnLNpoYoY6dWlSD2I7osjxSVEaSm7IpSDRFzW8kbp3BThvVjPIy4Aci7Rg6Tz/UOMH08bj7/
q96uBH//KLixy/EFjq1tLkOI14sk74iwiKXWa1yjhFbYUXemBVxwO7fni55p6ePn11ve/NcLAQ/B
pzwEhrmU8X/lp6+vZ40zZJmMTUyWVrABK+ZsM8mozgB0cF8wFdsSdDWRfkC/9fMrv//0X1/ZsZYn
8apUBhBQYg2w9FphRN1EeHO2oTfmJ1bWo1367wP1OSWxyC1AKefvSvjqMmT7urmjmn6d13FxiGiv
XVngPRgOy/IBX3+zbHU/dCu9nV20xipOvOhr0EXiyoZxd94WVXaWNnb54vSOf+LbY3z0/vGDH0Pj
KyBpwQc9egcJfSacJXAVjbHhFsSQ/yUxgLZAEAN1R/WNZZhoFeg/XU/9du3oYhtkBfnBxt6PszFb
4wfILrAYOcjrOSXit7DQ3gD1CFGu0/dxfxZmRZoFwn6D8L0otTyoSzJ+cmPy5rfEVoz7OqzzPS/+
TFht8JhGIrr02DLCbYZZi8BPkXi3cc4+uqLq1X+cOIifbGNkvFp2cUI/0qnhKBWtaEpCWevpJ6nP
Kt52g2+eMcktGJUXXQ+rOzNDNIUug2PfJ4zdVoO4MWrp02GP3R63CWFV4iLr/RmCXCAx1Qo0FTc4
Esmuams8iYg+gpYARRNK4YKpXQSqtXM/VCTDrfWgUvxLdgjZsJwmsHjwoMlX5HBA9HhJYGV7Pk1j
tytgLOUbqmf/j68M4Ek+Ov9vrtTBsFKc28ZN1GYjDpJONb/NMIZSZDmFA8oiN5JzdE0U0xDM503e
6+5hdKzqCUde+9vH/4SZyilwOjttAyJCcgI44920kYm1U++QmTIOP6jakmY1UxA9CEAm485FW9Uc
+PDhjOG8zqJd6pshSuhKTjelzuVvgmvGH76M42vOxr31EMRu8ohreeIEkLT2lTYk+jMsdigGkqSq
8K2PSJ3xAOCTAWRQZBnMLdFlW2jORHXWEWvYaqhn/jJ2BuVf57WVPMXWLK+9gcbCWqBtonUnYPNg
xdSN2oxmHOxn1yshvtQ1CgxZTjjepGOdlU3OkKWZyKylTPCzX5PO5m+4gLHt9YMTnjF6xzoL1KWT
66yeekKUHRwp+K3a9JuP0vsl7bvAXiMXE88mtekvjhKTwrJRzH/czIue4izuSsZaoxzPpnxyLOJf
S5r6RqaeQVSIL2jWgy9GPizKlclKz0kdimomKTx4shKGYKR/MNOH7ucKqCEKAA/FjvZ+SuKuGAUW
aAJXZmVb507muyG5zCYneNQSutmatRP1F5Hdc0Q0sHua+xaHdLSL04FxQ6dwSG6wFsc3JLxiwZ2c
pOIEmo3jGbY0XJc5zmfuRfsiObdc7PKbpM/oSpchWEyW+pjzqXQr9QJAdjH/eiHdeFoDZE6NSEtg
oNaj+gNbM37xKwswDwYS7a+nhNBfeG8abkTU04/icWpS1DJympmTQVXM1yrLDPwpJlq+DJ8MnXR2
/B8haezjypuVW+PzyWuQcpMTyX0WT5Rg2hI46Zt6RDfVkbSC5GbGr0UWVUbi696u20WG5oBHWBTe
drvROIHLPSgwhhCZ0UbWDvhcwCveVeYTJ3eQlX4SWte4JelkN6Jzi4Pp9mgumw4j3nZJBzc3NvGk
DwEwCGT7URZcV/xQ/oYDtSCQis8cnE6QdJfKqLJ2E7nkfK1UajPfborIfIoSH9U/CSL1wghM3W8D
WcjAyztNzwhwWvpkWzkteM/wtXGWOYH3va46I0Qg3Ba/cqi3X+BFosHTxsTww0iMgB9+CsuFOULW
I30YpCp4Y1FN+Qu3JO+s4Nk0LP8PJr/wqXDKmR5urpfnOi4foBW0D9M0w2kzycdb8s6NwFk5ScRe
03q+8SydiMKrszKmBmHsWLf4xOZix4bodAd49eZVF0HS3LrQQ/ytU+cIpuqesVRS9/ZdAPrcIUTY
b0lv5KQHLDDTw32NUBIxfi/bCfN+SgAJWGGQnhEshcskkaBme7+jP54GFckKQs23hPDl9wI59bSq
c6g+JB03DBVgpkYVEb1ke6w13hX4Uk6NIrEr4d60oyuv6yq1xiVPOzrIeXnzS2rnX460Gb+N2SjO
MXsi3i/yRtpXsKI4YAVdwezD4zhm7PzOpeRqc4buUdbOX0CYlb/FbKWP/BPsP60RIqYGjFo++0Uz
kOc2ZwlKyzBBhx1ZCMs2k28TMIhuiy49buJkNeRNcieTwJ0v8J3DV7FMq7zxzboL15Wy6BmKJnDv
xlBN31IgZYh9TX98hL401ue4X7Q62C0RRluHmLwe3CYdACAZU54fRjm7NGYIh9PMHIb5D2uovA5g
YtBKan1QVLonP2wDChv3o64F2c0DJDU4vgp40EpUBFvtBjT/zNucqM7MG81KO1zGsdve5jFGMDRl
FQOzJYYVTVMzKmYkZV18LzEqYwQJBd2odVNlASuCbOxpn6iosK4kFlKIj2mVOgTI2gwxLBMl3hoe
oQ/NhTC3cFcJ3Pxru5Yx64aMQSEsCSb4Ud3+S1Y5zJmzxP2mzMm4mysJnGfOi+zKHFv2xNiMQTam
ltZ6b2DAwOoKsldDETnYIaS0ddvcJaHLdqH6iLgo1V4VQdkCnszrR6mG26ZHiEd1c05cDaq0zwtJ
fFDHNSwESnQ2EomjtDiqvq0k84rPM2mYwDhmJomBI8gtWkOzqau14zTZz8RJNZSbNJ1vUujS2C28
pUQIdY2IlVeKQTHUPe2TUmL7/PlerL+Tp1LDL1SGXSIvFUm5bsUEIYCWTa5P1PwfnEQ4ii9/Ou3e
xUF2dBpXeGmLfHRBvinxFxudMiMuMEjpWna/hKfu7QR+Ay7rrDmjuyR+1oSZPSTWSNu4F6U1nnqk
i2zp6FxAPwKTGM60hS5zXDbjXHBkmaGdg8bhW+e9QGF3AFNkvaCWpgUb1EmAR8c0km8epgXEEk0G
jkMOSfqtEBZQuMGX/ZegrCA3DpGgccqH7PormjOJf9NaMv7tmG5cbIK8Q0cXxH4zcdYz+2m55ETh
izvj19BB4d6G8WCXsFpMvgdwAPkP1RAAdj6XgRrWEB+Mg8ZSwiYhDUR7fT+F95jWiLmFvBU9hLzu
L1AqRwtAuLb+0K4Vz/kM5XYFvwR5R4ZCE7wUONhx0w7ekC1VCGmt4cAbdyAzEQuGGxXu1zwZsdzG
odU8x4yS7qF4MHsvyh5yKTCHcg/q3KTS6zrinG267MaFVaWYtJxIgyhzoevBaZmyP0mbKncJCGQg
P1BUOBvbskkabkPhXgqmXt/9vplfyK5LCVsEvFCtPDCExqaMnBIW1WAgrPBzYq2JE0jQv1AAYXco
iwIxr6jCbR5p9aiDRhKZ6Xg1hOeO5uy6bIP8++KfZi1xqpzYWqeXe99rsz/IxkOYNbq3d1DOB5ai
GXgjpIaiqtcJZIBwTU5cdxOAv4Dpo4Yc35ABD0aJum5RMhJ8vOJAW19RqTowfSsjM9COxFVworH5
/ojsumQoEaTE43c4Jr/93JtI+lq0Yb8eGzweEiD8Jkxx98L5WpZLjCSfry9Lu/DtEZmuBG1Uk6mi
abp/Zz6vTpCQpIQzND7Lslk6F0FnJI8VmLIdPD3W/M+v9X4pc5iocQ3alqb3rmerKyNI8hA4YCaR
DnOnI52QOaIp4hkXNLfLLbwYQG9pKq7dsjN3n1/+/aPlHM5YldYDw1LwpW8frZxAUIe0ORHYBdP1
HIf13pgae+NqTf4tIKcTLeEPjr8E83is3Z6FftE76nbU4+wPGdwomisKX2A92etS6nHnU7B8Rb+L
KpA+yJfPb1Iuy+nbH5RVjdkcBFwRkBR0tF8wIGp69OxAmIKkvsyD0XhMW9GfT0hqV2PDCWUICXE0
Yh0yPy2ZnxgoYuKgbv7JV/sf27Af3P4SPG3ikTHdgNX27eM2SsBPSYg8vq3ItW6Lzt0Gw9BjuQNb
6sW4uvBaibPPb9/64B3jdTb/dphwfRwPajJ7AaKWfQtGpu1/lbwN9lr2DdvNkNRlt+sM4l5Bw+F5
2ZfuuAgLg3h6Aa8RWjRrugTRT2025XbsZvjo0gFWFeZaXwUm7ggQqA0HFHvwhw5mpzSehdVSIps1
etKpJgkvTm3CNbNpm1WBdQUiuZLEGBPoS5pZg4zIafsKl2bpj6DvCzvH+mCW0cZnlA3tR02hu4mY
JrZ7oidbRnPCwEgokjHcYq0JrRNf5AdtKo/QFpeJJB5t5glvfyOGB14hmwydZFGYf6DW0Ru2WkwS
J67zQSPOowNLihBDEkEz9O11DK7cpXWo10lHkgkhFTZHConfWlfVl9DmhLmmom8glDTDqXt8/9m7
fBBYzJkL+C5O87fXnqHdALlDAuuasdwHzjjga0l9mDr+dA7fdDhR8HxwPUhIpk2/2zaFfTwJEn1T
zXYDCTeMgvmaHV0ljOPH8AawMuTSggGNceLxvv8ZGQoGPGGLpCbXNY82DWgO/P/rbqn0SP2NOx+J
Au8z/rzPv673Hxe9HG+pncgPlHzcbx+lBH/YNjYLuDfh3OObT3cEZJcs5Y3xpAs6Hg41+RnNyn5r
FUZ6+/nlP9irHJtmLk1t6jCOiG8vL3DkzILYEgbCnb/T2gpuwfSO60KI6unzS33wIzo0qpmqsGGZ
7/q3wm+jnBWaO/Xm6R6OPZz+Cgf6lgzVhjT3rP32718Q2s3y4zG6QrXz9t74EoXRVBJFO6m1YI+G
4hDSSHhQnksOqzukJ65nHg/JpCBsyzWZUTEz4vs7+iSrcnJbV/DONAXnK6zusAZXLAPlhvwCby9b
Gcz7bNDTA+gog5xmFdg4rFPknY6nRAqqJI3rXZC7+jqmy2tsvDTCEo4BVd+lHbkwG4EWlEQaeD1i
M0StPDXk+OB1xPzGq89KQTDl8Wtf6LiVkGwZytMWPm/0mN0U2P5WpnIQe3pA8c7HwbDgDaQYz80R
MejnP9r7LY5F7W9s2TJlYNrw9keLaK2BNQ95S9oQWo1fWPtRTPWfLsREbHUREGOBROPzi37wsbOS
kkxpoa9ZoFBvL1oH3qTbBu/DSLD1amacdW7F6Xz1718FBRaTW771ZcDw9irIHDpJanBHBIs3Y1bA
dolspL74/Cryg5OYF1geOXzULOi8jj5pviuP/kqByNG0vtNfbi6IgKUzzrHjLKk7aHDS8G5pCtNF
79S0TZPYvO7LYtplwiWoOupJEzrxq76bH/Np+JJ8w4DDHVonx3x77/3cwCHLRkLgIyO88e2yPvhT
WhHCV08I98Xgbv06LMQKIlX6zEsAZsiEynDi2SyXeVvJuQx3loBCHj8ngqMfuuwi/KN9wSlVKxtD
AzPWr21WYOibotZbVR7ZrAwBbMJ6RTWOv/2mD6bbPInlT+poE91c5vvRicHWB688SgcG2owVicwL
jp5N27d+4Vk4SQcjfAH7PJ1ZGLfORT/O2yDhlDgghDjxJN5XD4sAhQESvTxGefZR4e7ncKtGwkTg
Lc249MMo30g7CxbQkFp7bAbbOe3FZdz37c/Pf4MP7hasDfuqRRnPX3C0Kkcji3IaBDAWq0zcxsxc
bwwTr3VES+UwOU33g2Nq9fL5Rc33V4VB7EnulMhAfFRH316VwLinX8a351aNvzYcbXbXFDZkHrVs
sOGqzQBvkdAcMMYJKQ71NhXwpy+VWXaP3mimnJlrOy7XE7CWZke70bcRdel8RO5bDimtzVpeo0Uj
1Rjo1e8YGCjhHDKkQRM5I6gQZRfGaqLkdffxkJiAJ6J2uirmsD2x0b7f05E9sKsvKXB868etGCPP
/bry6SMaunf2jZ3lWyorTP5hUp19/lzfXerv0RMBIxGpSGEXCe3rmWwWpkUaE7UJk7B7mJUx7sNm
cNZ1HDv/7gvLNk5baZlnM0chOvPtlRKfzF050PKiu59sBqnCM1zd5VoYst6MrQw3yqrbO8ss293n
9/heDMLL6stFIuZYjv2Pl+7VeZ5egeWEwA5gG+TiHo8lxuSJ3ji2h+owT7N7m5fIAo2ZAR9DFeu6
BWnzRcY4MnUXeWdZqtpraMgsH5//Ze+2LZe/jD463/CiSHaPXmoRFBbgYgm8dnTDq9jX7gXGUOtE
dCIU6uNVkxIfnfQiVPaYBdjLx/XqAZDYQ0pqZWIvgbni7xIZEHDVwZ01tx5D2yd8tdWTIEkCqZYz
NogUy3RggGpVwN7hFY3TigipNocQQptm1XRx8z0YM/9HhXt/CdsZSh/4C6xn2MBC3BuG6m8Kv+3U
DtN/irspnRTkIjOtQlqIwq7WUhlufGYPytQr+rmEARjom5k+0YWKt2NbqGYngTBfBalaoLweHe+V
yGKai5OdCMB18CusdTZjufGSTD+3wB5N/BQNGifbK3QD3GCaf2ulwV3DwYzFRRPDfj+PVEZvfmh0
23POFaI9GzK3B1kS5Ol0VgcG5JyctR5s7WDp9qAZlnp3hT814QYWfRf9sdTgfA3U2P9y/GouDwDh
0gBHkVUjPmwaMB+sPzWJf1PI8KxBqExUTt93P+CCm9+ZKkFq6I2ooLbU5LOtnb5Qt13RYWjmhwpR
QHtG9NvxomlpQquE4YGr7J+JsqFJT53SzxmZGn8YQ5sX8wgpGvFGVgdbF04xiV5TXl4xDJLp+Zxm
WK5dFFnoeqyou2cI6MTUoAHtDXPKcVX2qF70SrgTmd2ibDkeeYlL4ToOFmz11q6b+9KJCIzCDd3X
G6fv0LYOXTl/K+tSfK06209XwbhIEGZeBuLI3aWTivSUWF7dDvVNZI/DT98sR/yJQTMRux2S76BU
DehbK9fZxtmCIIvdzIK6wJkO3wUZmSHSuKGklYzsNz54MwDXvTaj8iCQJTUHugd+vstULSE9pAuE
xjOgQG7Qiy8u8GyCAYKixfxjJx3I1ZAoKc0ZiSVuibrzG7YB2azKcsE1BINZXSHVK8gCorqRlPwZ
tFxyV5bRATjr+kx10MS3yNqGCfWQ1pju4lLg2A4jz9rH+TD+qJn84u40w2AntAs8iXQdlV6SfYMP
ME3s5qlhlbsFCulX6zxW+goZEmDlWJkPmpl9hb9qBFGgjaVrPJhNcBeA1H1IgxFkP7Sh8AeUrfpH
O/c4WGLEx08FxRrgJiVJk+ELQ+RpJAMsJQWs2Nn4jB/x/LWhsWkkLWDkp4b5FQBdvW2aWf3kBKDP
isyysJ4VGIE2cayDn3RX4Qa1vep2pT3Te+4cmwfTtx3a8WbwfLWLmQzzE8PczXF6MVddBT4aaQAZ
fJIEfKjgl1O56imfaX3DVLTw6hFIUl/IqQt+T0NPDENIzjQfdOuCgq20r7DnJWXMqNl2a2NjoZOC
9U5sj9i1ERLui5zq85r6H75QY1QmGKTAicwTe9T79XgZfJioVnF3215wVHmD0y6IkKXxCyaiX4gv
OCmMej61H72r3ei74E0JaL0g/USJ9nY57kLEVUwwGRjrgRFqw+vynRQknNyh4WMsGttbqLSQPOx6
2udxpZ4RH/DOVLm/zhfP2zyb6jBOyGgA7KWEkUTPdWUYXyt+hlPZ4x/tnp5nklMQ+EyH3p3CSdtq
eya9AriV7ZW7CMz519L1GV5AZW8uGAISa+W543jHwhPeKUbNZ6XKki9DGWX6YlFDudi6ZfPISORk
cPgHBQynXFz6/HWY8hej/uutjRo0L3GKgJIjo+9HtwD4Krtsn4lnOVGCvj8C8bNR8CJm9jkCMoB8
eykUFVVuhKRJEbYUbUwiEPGxZX76m7aIe6PHQO0rGPRrJkfRVZyM1UXPtPfE6fD9Vu7RP6M1sZQy
khHo2z8Cy7/Fpsnok+aksQeLb658NT5bTmdf90wPTxxtPrwcoxAGE5I39viex542pO/RDO3j3rqO
RFH8GO05O8OhgOeJmKhT38a7FgwPmcGLG3DM8xZC5tv7S/ocvfRIA8uF1XhAp1s/VNJmFBWCamGF
75YwFe8whDOeUEZT2xrd/akexkd3zRGXcsk0Ax7ysk68qpcqP5oGMH5YrcKmf7aa2Xtx0vQ3YnDn
yZxD+fh5Gfj+HeaeKcto2NgmSpuje/ZlnnkZlSCYfqc9y0vPQFVXYA4GZHfiSh9cSkqT7R1MBfgK
b/nvX91ZGExGbDN/XTPfSnBJomMZV7qx3edhCDx94cV9+0zfIY/2durQpXVFklzOYcjOzodt39Vx
hIXYSM37zogQCOFCmfW+d2r51SWwAfRd4lxjiQq/CIbuUPHFmBNjQ3ohRuq5Fj/m0rIBryA8JIOy
676WdRC/hAL65qbkmHwx9GVwBSffj3em3UPInMjxvPXDFAagCy0GA6tU8350ghz/7ZJTsFUNgQqT
J2Oc6oZV/3Ba6lvmrgOZkJONWKYzUiwoibEQhAmNip29B/z7D71nwOBmOzfM24agia56xDzgAooY
VUBpzrnc0Dwr6tvPf4UPXi/JmwU/RJr8DH9X3Fc/AkOHznUsxVFozJ+LwjUvx4L7MvoBPRYyj/LE
MeOD67FY0NLkhMf46e986NX1yBlPZgRKVC6BhH1FpAZZQYlXQwRjSduMsS1OrZUfvGcQekgW4AYD
/DJHyxQuLoegSyADeT3P1yM72SqqreoauUz7UnUxEvuqlRvPlaTjAJtDdIz2nLivpzoQ0wHxmk9G
mLA2qVGkzfbz5//hH8cOD5mXY7bvH3UwDDUQHGdzHFJyTB6tOIAh0PUevSvXnU8csN/1LTh5EahJ
ZUI9wXp2tGl02M9jw/K4VpCCOVVKXdZ6FheIThX/ZxXvQ+TWJ27Q/OgX54gNcW3p13v+0YqiqzRO
DIc77Ekl6tdqct3wooSoZu9q2+wxUrdERO+INzEfY2VgpgTzj7EaUl23iZOkny75FtnfppROFujF
IvtJWhfgghGd/iM6re7eofk2r5vWVuNuLpR/wz/T9rZ05Ei0c9JM7Wsidv+gFGY6qI2+809Ua+9V
NJzoTVP6mMBs1+KnfLuY9XyyY0hrb+2TgP0toRUFO8NeopllGWyjkPgKJu4EhPVLbFsOvwqtImTX
cHTbywYy+OHz9+qD8pG/x4fbzGEb/s9RXdfIOgzQUiPVKusMRzyQecgknoxOHOixKB91QTnEA3TG
4sziwb8ffV0NbtSgbgf4DdGUHLQUVbedkMx+mbwSahYsTzbQAVziC7A3p9tINlMoheS7vaQjKgbi
lSFmJE3oQJuq3OJOUFR458qm7uY03kriObxp/ELLaHxMckNAtU0G6CQ2hMgE1VUMKCdkvHiRRdls
r0mdq35x5JW/M3P0zBWN+vIOQ2966U1BfJvliIpXrtG14c4XAsl2OoTqEdo74q3MQ8y2RkvkwjlR
+byboD3yaZgk8pxYB/92zt90j5H2MYRkX2eGZeMdf/vCRJ0HWy6piVqKlzxRF8TXgoW2BnQxc4/8
0JOPdOXMO99wAoBF9TgW53Xh298SJ7SAtNll9CUEW2bvQuZr+tKAdf9STnijN3Xm0aEI+Ov11mvh
kt17Xqq8LXtp0vzjRPxfbNd/8uu8+uY2L93Lf/wukZtOC+ngv//za5l0v3/9x0VSRr+q4jUw4O//
8F/EgP+iyeUzBZM0UCl2FofIP8QAA2A7LXoOXWwsdMP85YT3L3iXK/6LbcpEh0ONb+Em5Ov9v1z2
gP/K4ixNB00wmXH+HXbX0SJhMzcK+Iy4uoX7in3+7TtYyKwTdkcQR95AQBYHt4n+vWXonytYDI8Y
hdnIeo6WxbbNVEPKGuAjsiSAz4rolIrnw3t4dYVlg31VUAS1Hqyi5gqFWifcg9e1/z/3gJuVgzKf
7Durlpyj1k0NR8JH34CsP6j01GJ9NOxlrEYrmL0fOS+/9mKLfHsTETGaykqJMsq7yh6vYl2L+7kt
/EcY9Ya8EI2qS+4s6ohL9MurEgA+tgDgQBy3HbXx0YS4OzXq4nFUSAPWRHhPBAnLXhQHhS1Y7kOa
n+OlMAhm2VDj16faFW93ee6AtwdjLWdf9kBQcEfbgCLfC/s3JoCAOYfofvlBdr6keVTDvziB/6Nu
6W3F9M+VaLks41XY4PyHt8/KsIkYFLmB3WCqH0K/SS96JqBlXMybV5/z7T9r8WvIxccXsmiFU5sx
/Di60JyXbkEfyKSBCOU2aSA+V9+SYHj6/DLvn5y36AnYe73lnHf8EY4uee4T4jcan/nG6ol7zkv/
eSzdgzFkJ671tgJcnh0VoKR1wL9ADj2W2CWUVDZyYmxVyEDKFLF/hcdjJu7vIvZ2n9/XkdLt78W4
KUHqAwNkdAzLjb/6MgnibvFHAMXBAYV88xsVdAT0D+Sd8l+8/o5EYr8AgH/qiCHZQPlH/7/N9e+l
qTYZRrLB8oYcv40DreIIMSYWDdPRD57sU3dVeqitN6Xp6csSP461rqbc+2USxHge0UO+s4a+2hJ9
rRjFAZSviFCckpu0Ilp6DSW8pGyryDpfuY42nuqhyJeTJkAF0zTKixShy9cpMHlbHJ3CwiDc5zmc
2+A7pQnKbaayBCKYIOsTKqBcgygpNKQARLjDBAmWoKN1isL8Mq1Rv1cIhGpQgEP/I6+H0t15kTl8
dWsfnkWjJNwip/Xv8OMN7R2FBPLkCET5eF6IUFgXUT2IHzZHgCviBaVN7EGomAe7xnwu6PdDRU2C
5M7S0e9ez1CSVRsyro7GoCaXdiIBZ4O4R96rfJrUymGc4u81KRnueTBG6l7NQ1OdjbXTwC012l/J
FHW3ThlXZzSIy0PhRUwIO0LXV3E6xSBq695s9r12rSsKu5YDALwOvOaeX4mV31cGkAJqa7EbK1n/
SBMDStWs5zrddFNWjDf1rNoNmamquCqaqX8JfV1dUJVZ8Dlm4xZzRHUrAXNvKvCUlz52prUBo9de
R2CviZ9zRHVjBlVf7Jh6CH0fjUsge0pWFrC1rK3GqxbP0HARuS1zkLUM8Zas07bL9L41Yw2jL8Po
BoO4wt1SemQQt3h9noM5OE9Z9Q5OtVD7/Mb60tttcI91XVl7GYU7EDEeKXcG6eZs6N8MV4aXBsqF
bl2EcLXqhEnvOT+puUNRMW5GP+zPCfNkei2aaKlv67R8GPh2tgZRSuOuZHBHuG9AdtzKNGPPuewI
zNjP8MO/1ZSMELG0JovdTTV8wMltKHYn4a0Vcm9/5+J0wn5FAPWVxoS2bQ0jpR9uNcmZWYdxdYfh
TdQ78O+Bvih4lDeI4tXZwFSqOJTlNEwPGW/QEliOejzCDVBkGiYjjvHgobOTfMtAZL5ouhKgIX7S
6eCgK8ULlJjw1SJERnDjaGjv2k54+Tn86DjdO6rn1EdSBqyAmwFqcfqzF/jlt/AHOoMBfpAP9xid
05cWbXJ1YY0hwUXlXBJTFlS5S2B94DyAOm+Sy84qW5CjCUC6jXKb9LuakTR2G1u3ATYr9va97U00
Ooj6zRkzSAjfOAcF6JiqoiFcZsGSt2a2A5GF1jJwmIL72C6ynTPZPbFiwuxezNyOd7ahhwOU3eZ2
pHmPGN+u/5hysA+pKOAgpYZ/SJsGWCQo961Dk2FajSM99I2086DZJInS8NoIwzm0k298JeUc6E45
FILRTKTjX5UO/DsvTIbLyEqx1tSxaR6IePL3cJkBWTMrnSGbpoTaOKEoOTn3zjmmVOIxRlbhHXiW
7onEKf+FD1jC3QcqTrhT1932GlEzsTukQpqNKs4Tl2HMi9fGFtl4bWJswTIEGbjrcARYaY6RsXVt
EdNlZtHr99mct5f2PD1WZR2/FAjTLiUN958pXB9/PxQIDLcUtYrmThGLYT8aZorsqg6Tr0AuImuF
xbnZO0VoNBsBQCPZoqQt/gwE2W2y2hqCO6LqG3cvgjp3LgSpjOZN7CWt3ErGmYAxEHTMlw4jV2Z2
RgSxgjyeQB1QC88CGHc5fsFaOKirRqa5/lZoZwiRy4ncVpyAk9peYhKYM2qW7F0IantcJ6M5PvB3
Q4MNGy/CM9g7QPW9IljrAvIcGL0hdncdZgjsFKlX2ofYoDrD9Zf2+1LJYW/i1FCMSdPql1vZOR6/
1GzOmRkTZaonY956eQA+u4f+dBcL1FQ7EZTJ15kG7tdSj852Ssv6PMAbRdKFJvONqcX0za8tF1xu
C6femOZRP6hGZOYaBQ/sdiON95qe6o9BS5+woYBXBEbeXFtbUcW+9TWHK4+sPaov8iYCFbSMRuWZ
gm0AIolR9ALcQA893JcNxiQIm7h2d143m/at19lt8dSFalCYe02dfEEAA3Sz0OJcp0Ulv+c6luXG
Txxl3w4UlJdkI/VfIoDy9kGqwQwP5hDFm6g3o2tpl+5dWWvTXs9uDeXTl2EPsjJZOrZbNY1u9OIS
EdBce7ZmViuGwcqJy0F4fxP0rphrZsBjeQkdZLwgfj46VG0dRFfkApP2OoZ9czaZRgUsoA8Y7A1d
kl9Ejnb6jS+q4DaPBjPYjkiC8NeNRR6t2RaxoUq8OMVah00LGhasVCcQtJCEfWc4M2zytK7Cuz7g
GznAJAT0xN4A/n5sq+KakKV2n4jIecT3SUZG6k7jsAtl32HWkcVjRL7d08wC4O0w+ZS71kCbRv5J
2p+pnBbjGtVCG6+yRewciUbfdjSYvUv8uyMpAv0UyV1GUqRaVVNg3dkdM31zGId93fLNRV2CnC6c
wgTKZSs4GIQWyEUz3OLILchjpbbYe0XKBFymI0XJqnHcBD2swwrG3Lrax/OcjHgZPeusEb2Ul1ng
Dh2GWkIB7uzK9uptpntxX8SOUe5x7GjM76IJvGvHmqI74qFYcRbn9tc5ju9YpmW6cYsxbA9O5MGc
FPlUmFeFkRNY2pbqWtWG7V8mUcsMtWryRl909liG29pIeRu60uKvngXyUBIQmR8XNV6Eqe8FAlek
rtVMgTVmXV58N+jd87H1/mCvJvIh4JZiwoSZk4321lK67H4g9ZBbYoIEGn2rFgfbyXV2SUJs6hwS
3zKyjWxSCS6JCA8AkoTVTc1tLJ12WIWI5UzKHeolpLxDJ4EYBzYyFSQXZdHdNSNt2vXcKbJ5ECWS
5xpCql81/QyyOCCygzSprtr3THRxbyKBkIeoLRPn7P+QdqZLbmJdl76hJgI4jH8RmlLKQcrJ9h8i
0wPzdJi5+n7w21+/TqUjM9xd4XJVhV1GiAPss/dazwrJ1CyumjQlTqoeWlJp8yYNz9QuXQ8Uvkzh
q8659HOlCAHVWzBT7Wp6cJqi6e/hGa1IOkqunHAxeTVk4QwhOGPQHzcRo69tgMVpQ0QipDCNYO6Q
W54xB+A3rvA47ojCFusMPwse3dByjhgU1eZXrSAC0HtSY2bFfTbDBPTSkEOwxP2ubCYzTRAwBE3e
M3wYasAYvZ66O5xc7U3kFurXvB4rbN5lV62VuZ8OtT5H4NN6vdvQuBgnuJSNkX0ZqoSop7rM9Yb8
sEk76lBuqIFjoz+qE97sazc19MEbOzd7hd+FI85W3HBPazgldDwdrAMjP+suCeb8bpxsuFZMqMPw
iXF85TMpcRNeaJb9NaC7uolENa/BxwwUFYr6VRnpta9oujSnERkXAdZ5Yx30XHNoQThJuSYIJrG3
jFD1R71fustOoIhVNEXzuGcb5chtxRgm3xuzErzmekplmOuF8pWdFdI+I64m5R4+EjA8vHc45AKC
ml7bvBhANYNsiK51G3/9q4ZmPN50NiQEX6X5lt8j8uCp0tb4QzvpRpRfY277SEE1yBoEyqx1sUTP
NT3Ji6PeiIduytlA5JU6wY9Qgr2ixWiGcGgozpE3B2yRyMX9Zht1/aswUopq1CggpgDiptBasRgW
E3MuBC+EnPiE3uA/n+p0Y5dRuEtwEN+OsZo9VM2mpbpvaBl5sdtzT6ijaPPb2WwRJ2mpC+KN0nKe
fTGHAfsQwjtOg57UJJvNjXPj1EmxZvth3nQAEBh8592vLDazR+5CZ2tXqXNo3Erf4NpTfmkhN9uK
R/S0H1Q3GK7CprLJQFFGjZ1IlaBE4G0QfrcMUnDqea6Ux06kBC8lpRPoqzIhnWApXtWNNsfT6E9a
YvZPFYhNNmlugpl2bPEuoosnFXaRZUl4AQ9klFTJGrFzoa1aNGjoC8dg3jOQmkLyMCNmgTx11G0+
FDVTyawfkr1iDba+l0kdFkcns8olNVxWX2JJ1uwKwSbhKC2JhRCzu3k4lJEupj3Py2jPnivICAAS
wIqBSE7feU0kIJLnHKP4GKk64q9lWxZjttYaWCYbK+vtXRK2w6pUK6vZgZKLhrMzGvCWpaUnd/gx
69fabvpr5LDmNoCy5yPfwPOv12lQHjsUN1/UfnG02sU4dLpPnkWrYHRpR3s9zFlCkJTuRsRKBVWS
PyBbmsk+LCg1/K7nYpOXUcgUJETen8c+EyeFB/s3p9HUcU0a6XwII7U99GZmvIy5HkqCoXK1uJ4H
qG7c2K2MzgKDLajxNMKPLYAZHJSeAfa6NtTxJkUoBUt/gPrSK/nYeyGSKw+cgPxO5Hp32+kzm18T
UsVXJLHIqHoY+mbhVpt50oL02qyj+aupUbn7sB4FgM8YedAMMus5QQ3fI1KP8mzVywhVZd3P8CDa
vuPP4S53QWdI6Vtogfweo/nZyAZokrXKpNZTp7BotolLsd82JtWES5zxlAHfAq7Qb+K0hxQ+Jtm5
0sZwraq00js8TYSLF6qzdTHef0toxD3gr+B5XspGfZIau9liVtNbk2YVkY1WQ058XAZfwT7ZdPC0
+uDosbyJCHdm7lmFNVyXaIBJb1XxL/Q1A0X66I5beIrTjQUnwkDPJgkM1nhdQhOJ29upNPRtynCx
eSwNc7qKGsLkZ83RZ2CPphmuMoZVq3ywvluNvpC0atLkcvzQJ0rU8mvXawZJb5yyl88NBZEhgpDU
yymsoJ6DDgy9SrH0PQNdc2tBeTym8KeOrGnNHwj22fDR65PQS+1hMBZoc3EOCqOlvCosCsAgsV3V
70dz+sIDR7vCyuUyrLCiYT9R0Bfg54viuZE44bf8acYNiyYlpBqQpscmV3x3VDtdkzNY7ofZhq9c
MGdiXiPZnAS24X5d4sV3oBOWSIKxwRwtGoW3CBCJeVzbRlRVFHpl4zPudJ4UhXxiOGwh8KHWKPfF
OMf3xN2IB7Wu+20U50D3+9BKT0rsjF8V5oxnq9bClamE4yFTpuyIyrNk0eE0uSkdICL9JNKzDIgb
VmsHRhfK1du2id2dlbrEKTts672GnWAOB8QavnXQiHyy0Btrl4xcLp81APpgTkUsN7yklsR6R8O2
PPIBVnFdBI+1NTrbWdMV35KB9itIJ8rxWk8OUdzMuzAak70cSZvyMDMSITd37q7tBuvJNafkFCER
RFxqjoG1jlEOSC83ye3u6dPfQ+O0yDpoxmI1Wj0xBHU8wUBFSMQwHB5MHXTNb6XUsNEGhfePPZUB
gJOgQ5uXRxlaf6lOEEEmF3J32SScb5Fp40nRnYgNdC2PRte3vlMtxvpoirfmwIPN1KZKeIwk+J8a
N8+fYMLoKTYmNZ08zczCjagmrKB8Ec4Ko1l/LDQXyWTfSvMnWKRyzbu/+NbBQGxjJzkHjSb662ru
8LBTVj86TB7vcyCJQDLwX6TfZ8etnidJltdGmR01u+Pr4O4Zq36yyTjF19h2TsbPc67cgtgAzD4s
vUOspqOjbhG52tMuZn8wHYtQM1/K2ECqiZay9KVgn7GJY0XCrJPIlxe7LLGyGhIweK8BD5eo533U
1v33PrC6NRToO0NLwoW3xcbKI0a9P2J5z+5tBTEI8ibjrilM56dFAuQtZfQgVq0ezV/cIjC+BM00
nGmPsbV0E7PAj601Guz6BnQEEje21FGnC+nPDHTWQ8ziDtw52ZB9bq9drQjiTcXECTB7xiJYy6np
BDLhqDYx22r20SR6Ols5QoYnS04ZAUKMoaiLWXmEinljfx/M0quelCN1fpJvVZSv+6ZkwrVJ08Lr
mqOaVfHazZUf7dSRRCbZn/8MOoQ4ayXINazVQwQWX86HQQKB8lq4gNFuKGTzYhu5sVXt0vDrroyn
HZgmDj00YuLGVnt50uF03ZJjSThmCgYwdfMBC1IMlCTX2uDGKGOyJ+sau+cK3fBsXldx81BW3YuN
5wbU7/K47120Q5Mx85CFBSWvzG10Sll+uylowZRKg0p9a0uz+wJLwbavVPISediWdXlNz35au27J
dmrUw2iP89Igzc6srSdLdQhAd4phrafD2O/CLmt/VJSZLcJhJ/f7iqUBsEXtfIe+lY9gCz8c+uL+
qaUyfs1Ki+swj6h+ea/kaenPKCjIrXSht1wXTlm4OykTCPKM0dOBXOHaPUaDw8O3stAl03NVV7oK
tpDExql4dHMtIjCZZvktlloMn7ITPEJqoyXxI3Hr3r6B/FtunL61iZsEB1N7RWVCBesGIsKyxu72
epQ17jZgG/CSdgkGk6pPXxRhkJVmD7oGvD4Z1c0iqB1AwLi33KCnNKKlgLgW0088QtxyZWeYG7eJ
SYIrKJ/djU1pdF2lSxRjGFSun1Sh/AIb3EC20UBrytw8eJZsi9yV3jkDjhYu3pNFoxZJ75w04ixK
oMxBnxh7K+fzb9RByUG6JQ4VlOj1ZvLjKBjgpmQGzUMxWBII8uT8oOn5s9TzUxCRDeg1o6PfLows
bTNHQwDnwA6ye9iz3RYcZfxLZOlEyGSzCEwcBaRFYZcVQS4TKZFHAr0SHOlKFC5tc7NgomGV00tY
OTk0qrIboY7ZmHsDJ00OmgBVRC8hJc0401FjbLsZF83KGRqZr43c6lKvMzqoaFmYy2STKBHoH6nl
TDJbVemDhzFrZIulAHrSJjL1YMLHpgbXTujayD3jKm22aZGJoxK3OsT3PJxcDABMAm4iVI2TF0pz
rJk9TPF3jQZ6v4JsHh8To4D5EeANs3dimqD5Mbm2XojXBX1ZUUOx9Q2zDpV9MaenEDo2FtOc/IyO
NX7s7I7PYVehmu7JyFWUlTTpvqDojiorucPbo9g+ff2O8QBfmcdGth5e8qhBKF6Lun7paeDNP1o2
YdldTwm8L3gajrvC1sGnNJWun7SwtFKAfYX2oCyF7y6EWtPs3FIEq7YtirWhKPmtDKzmvtNSk946
ZdzPORbRZiwQmnsuMJIFEiWqbqVaUXLM+N43o5AWXWqNwEOzi6+NnhDvbaaE8tSEercbSjNhXyXd
+bbFtHVHVTfcwG9Dr2NDQKfpoNr8LmsMfqCyQIaiJGYqVkx1Q4LdioSqVi3zwTgIsyCrwmqCp0I4
qi9TQ4uvyREdS2SLdOrPHXgy0PUs4qd8BoAMHSsiPdXSwvxJgn8CTlB3GYmTvULeCWp22O2dEiZP
saRlwFPaUgpyY7CAWEZzDNuARzRR4yVvYIdZUTm+9KJMg7WqOPU96a/yMcsrkxkc766fRp4kd1me
OH7Bs6Ld9pbjrDPLatkjO02UH0r6iPftNBsDKu9U6EfoP+T+tGxlPTXotJlWadMMW6GCLt64NmZ9
LwIxRjnfumB6irRJV+Voo7zOU1SPsujLLdqc+mtuTuZ10GFhUN12uFcFLuU6ybAKBD/dqlJOwD/k
JnF/xEvUkCk1n5EoFLmRSjRbWYVaKoxsNPVnow0uxNYRlwO2CTxVhzTKo+eE4A25hqrLLk2VrGem
z+4j7cLbPsoeQAXyeBUWeEiYQE3FVSzndYuVYJ9rVXLIo6ndNaVlXxt2M3WHiVxh3mrQicMNb+Uq
oYNI72xP6nzBWIFLfWO0dUEKSdejOneDtNc9qc9KeMD0ySwxL+b2CNiGJiBXPKbHxo4iu1ULQJlV
wfDI75bQVD5kFNK6n5hseVEpKyKFh/xcL6/fsF04FJZbpRi3ubu/MRLUIF4VOiwGVqqxjiW6Qbb8
s/7Q5Elx29sFNWFKb5Kvin3cZqRpmm4TO+O9UNQOG7UhllNypWm9/UVL9figDHkz3cqy7TQsmwI6
dhFpV6FL7qpPdmGte4DP6tcUbVS8wa2RDc8VSEKqQXeI4q2sBK9dGWO+dyV0jzWN8/KlrtkDR24y
pqeCER5n5rRhdqe1JpTRWG+LKxxOpeIjNlUe56ZSb9UwnGtPJYjwQMpxjkNHnQkbmpFQUfK41nid
V7P9LNSlRx4qraWvRZFBLHLbYENFpW7cqe2Kq7HVjFdqT74h09QquWMe9kguN74ULROtjcGkseet
njtO6ydhmOgPNUWZtkLgRoR7MM1Lwk2nwC3g1raYH1jO5BGyyuM6s3rlqQzGepfYvFK9PM6mVy6c
dk36epJ+SyuyYvQ81kkGa6yMsUufRjPNPVvcDziLlsYkCVnwdegNmIkckmU+1e/b3A3T3RxWldyG
jTk/YDPpMx/7xfjYTiL2qykUx4k+9ol5e/KtaGu5i8sil3s7b6t0F8lCvGqjSc5S5tLHzIOJTFID
viUewyUoe6jSktCZeWColeBAZR4cqppfGWPc37dlAMY/d7KZvXLvoINdoMwkBsjGpeVYhEvCdmtb
SwiYmu3boWoZ5uQ8JVfCzZp9BHiifK0Y8kyPioWp8Yw8nWrFckO6+RMi34ScSTk89n2Sk0oyxsVj
M5BesFYbh34703iF7NmYBvtm7hFMn1qSSxiSxSkK8DDM95VKj9GISlFCxc7mp7gRmM6aMb2PK6fT
9zq9uhtdLFG+9D3U2kvqeJQr2jOVemwH0IY3qalE6jmKJpY5itDcxt9YOfs8n4hMTRhHs0ONuASY
DPXuBeZ+e6OlA0hV0bjWKdZ5GK+GukX/HdrNvWDrT2qSQsYvITxWdSIoeeyO5GcUmywlXdWiGmq8
fgxoRiZqLLx4ENqPTvaavurCJibyT/KGWem8vMeDMocxrD4jHBtwil18J8JMzPvMDOryuZ6T4SaD
NcPePEyz54IsckYlWtM+tKYlHyYLCblnYFZiKhCXV87MzefPrqLnniu6FPDrzJYC6Hiq01yquvxI
my878dkVzTcMrTW+p1MnD31hyjvNojrRjXp+quopui5N3fEFs3lfm7P+ijB1qXI1GTEQBSGVKdxO
Fmmq3iQyB7V4TUrpeE6SlhGprUr9lBSd/sNQUdYj5hX9Js0aR/8aUwjSEZ2QURA91dq7hptmL2Hl
HRnJ2d+0qnMO0OHMG0uTcE/dog7S7SDVGB2tFQv0+Il6IoCl3+qxRcpgHk/GY9BkPGb7jqeS3dZd
tOvYIjPUzBttp3eIgb24cNt6PQP/X5tMMX7x3tLweVbS8QMzyV6aTsprMk6ju3IE9OENgUI8l0U/
sPQLJbExlplt1Z1rvdbvmriDhpn34w1UHf2LBrzpaI2aua4r/qiaMX+wKuLGBN9ZM2HM9KHaTE05
sUoMvJD9oC4cFlyPzhUzovGZvlGxoXzGV5pPVXuQIgqvbbOyn3Blkf8u9e6mGtjjx2HKODRjWM32
RQvp9GfTSF5egELgB7dSsO6rxr1LZEe3Kgv4QKElNmGuqbci7vDAVlnr+DnPlOdOpcJXXXCdKHAX
4FcQ6fmvIKQAPGI/C/CoOnpDMyfjobyjUs/SVTQk5EkMQX6faM3wTRQxBEwapSS0haErxV0UB1Wz
Q/ZXXCWtYe1Gl2LXgxhasqJVJT9PCCEYdiZ18lPFq/tVb0xGKCTsxnJH+3J6rGe1Va8j5oN8F0Ze
BXv8r0awxuYjfgpuw22gkoHuizaRRAUqaXYOQ4cmBN5I7byA+/zcbeDIl7FCpCISfsHeCOrCKoyF
84hRvjTXVt+BymuARLBRy/POx7Y1F/vADZXIzzu7UjaUFSjGMyaIuyIL5+xhikHX0r0cjjrFnetN
KQ85sgBb84BMsNO22ZwXd6ZDpTMFmnDoxGrwqbm0EJWt5cJtgobK+pa2pxN+6+da50aR5jIFY8Lg
h3kfXncxSUF+p46GeNLHXtm44dSMXlArJvUHuR50oZ2a1esqNXtKZca9wFMSihe5PiQS2bsZX83a
mqotz4v0LhhtKCRp2KbnqCuY2nMpDqZpz48M48PmhtzkIKGbKIgkn5LwAdcl99XQJTehZtG0RtcX
Ij2hWE82dqGwo2WPz30x84VBBqCEJr6MZGbC5yP5XfbpkMMlaftvZmLy0ILHnd81ZQsEOWUQRjhi
UkDqYVZRnDuOejamIj8QaG7fsI/BvtaO8qTFU5yg3i6YY/R5syHEm02LA0lwNXcVFNelNtwkZYPO
H15kTtag4SYoAszyzISNPnDNn0W8qmkE+4l3TX/VWlZ3O9Q9csisliLcSNMhFmik0ZB7IETJotOM
rrwTiaFfj4USiQNSvHLcCyum4+VItbxT2iJl8NNzq6ADiNlw1PI2lIbJvTEU24Qi56DBQXoJwHbd
yxbdpdfN5nCUbjc36yoPAxfEMlXWBneJ43halfV7Gtn6k0X5/azo8UTH3hSMIYxae+nKgGQpbjtS
VLCipWvDBFFOnTYZV0MaS/c5G1V5LMx5TL0wIkl+21CB0+FoFXLs7C5hLKZm6W2CgZ2giSrVHFpN
RYMRHelQcWIqEU336Awy+YXaRzYo0+poZ8oo/dWoqqNsc1f00Z3EYq3vnNwJX9We7BMP0JSTY3LK
2BHD1iSxs0epc+YBkCJuUkveHFOVb+Xc6o829ibmiAO+YjGpX9EAVjz/TN58us9Ghnqfd/bAHnaG
MImpv894IOd9EjAvahj7uqXqrMXYEkBdt7z5Uzp+xyTWjWOq8hBZ5SjoHkUVGk+YB20/tfWIME0+
yk4aYwXVtCudhM2iRouKTzxGh8lpxmdSv2NrE7uWVNcD2rxwlSLJrp4IpHJ+hMCT0z3pOvSTkDGC
nKN+B3qP7VG7nlxJTbNYsL+0pMO/olEQL7XTw/DP08L5FiF+alcCYzk0Oit0fkTMMVwe7kxi6KUO
NmkgiK95aCmSgVGU5LdJO4XlWkOvMXgwhKp5lyaOe6KXiTxED534vs+lWt2kASIJbkAil7FPDRV0
AyOaryKtH7+rvFF/kiAeTase3r1CX1hfVnjijF904oLup1oBPl/KOA52S11mMz2kx0TEAjoGjN4F
PgnkaoXuBbmDnT3W3fYLzN/gkIxRKvdl0wc2wyI5TV7SM2/2h1xfntFhT/MAeDYd/8qoQ3jvhjDT
9TwTq+ClodI8iW40XqOC+h72XxTwGuGl2l7FQVtae8br46lNla7c/q92nIsOSqJGiwMrog/pSHkw
GoM2d0Qr+px2hbPVrC45TmM4vOhJW9OMVdWvH+tX38t/bSxL6EG0hViBI/KtfLUctL6JuklgyjtP
MZoGblnX/jdP1m+lKlNJElCESfyKYVwov9UqCRRchQzsdejQyjl2YQCUN8x2K+MTq99bpfz/OZSO
dVpgnSac6eKEEG5VkJ1p7c70DIG1PUBuOP3zdwaUCUaaLTgf1bmQTHPvKGOXcghRnSr7oZjXdPM/
PsR7uTTWbxCFCM9MXBCXvpk0KpHLROBQUGL7tUJdnW5V9LQzYREfH8l5JyJ2VHzNvMdxrWmkOr1d
AFi5xUK5QW6ydFfp6g2wyyZnZ43fc+cqhir18fEuTN3LBeIr03HEOg5yc5LZ3x6wrOZU4qIyvCab
V/jEKPGvCrmN3eskvg7Ddc/g1/pEpf1+lS/6aJA9uglTCxvX22PqISNNF9EczPazXna7Hgan6NYf
n9lvXflbPTYZI+h3uFwkITGbe3uU0VbKoY6pnit/IJDa2vZEWiseGRNeTOg45aXvkoTtrhjOrto1
hjEfiK9HSUhMK5G8XrC2fdP/DOH1/o7gYxEVoCETty3jcrlWBIrE0uJjae4tMTet80lKm3ivQ+cA
fLOLMxDvz+UVVbKQJrWzBHusl/Pu/d4nYX61JIFTmv7f87YJloZivEI64//nrBFhrkI/WNFKXVWf
3EEXyHLW2aLKx5pjW6pw/uMu+lOYrw1VFji5NnrOtI+ZToS+dL2kWVn3zUa7CXZKfrC8jivwGHn3
Pz770i8Moe8Pv9x3f/gCiODryyDh8BijcXzrJ8deFftvt+WqBbC9IjA83gebavcdaYtHerh3M3m/
yPldJZ+ZNhd/05tlyX3NgwrnCk4o6x1jo6Hrbo8SJATUfQy4BJKVz4kJ5H5CFKAbKMkrxRP9i948
NbRT6Ejv48T+hOT37jGDiwXLD+8YQHJ4sS+cmlqZYxuAHsAO2rwto4q6vz1PCYTgQdHuoI6TQ5N/
wv69oDAt14CDQqmwNNUk/uwy9srKXLS8kcZoJXFvZP1cDZSPjTGcGqU8TgW514N1w0CXzrYJghmX
2N3oiFUj0mNRz7smDK+rcDx//Ji4oA3+z6cSUFrUJdr192Pkj5Uhm4mpJzYxImNeAaQdVIp2MzFq
4tKvHatbhTj/laJ7dPXsVjGXyZJ41Q3tE5PMXy8ICASLTCo+xyV509aZ9kKWs706R8FrKr5LQsZQ
hz6dsV1K4w492fePz/ydL2e5HH8c8uKW0OWE/qPgkJKFb9Ihw6M6MKzt5LAro08e+e+eehcHu3wY
myHa+YGD9cirqPMYhNvsPz8+o3fvFQ7CnWWbeFsFfIGL9wr6WtI/CmGjrTHJK5q2JE7QHBKfPMve
VQO/6ZTYIHl+EwR86e0PbaWFGC0CtnnO3VSovyAV0kzLm8d5tsunfz0nF2Ib8k4OhMnbuDinKhe1
0hKP4ykx+lRq7FD0T6ziT+q09+uPw7higbEJqIH2cs5/3AVlG+p9O7uBZ2tPbbIBMGkUKExQu3df
bAzDH5/U+6VH/alh0losYbjDLk4KmH/UunVI+5Wjekbc7fugX6djfkrded2Tiffx8f5yxaipQO/x
6OGfl3dXHDu0hjXIqEb52pPiko3tuZgyDzvzP+FpeJrwgzXBSRHJDdP44qZSltlmkVi2FzX2id9Z
7kJyDbw6EY4fteonK3G5a968S3jJ66QIUpdi2sUC+faqqXKUHYJObuEOVNm9Zv4acBgVKjNje533
X4p+WH/8TS5X5t0RDQj2GOBQYF3eYl0NGiwkrsEj5WFlxnLdmT8DIFf/fBR2JSbrnVsZL+TFedGX
nHSU8YAXRtgZX03Ic2n6ySvw3ZrACf/bAAsX0KG8X97Tf6x4xp+VYwAvA4tydOj6GPLKzp6n7pP7
9wLS8HtFcCLMFalAAYGYF5utvhUTgBud7UmjaEehopmq7XrcZ6NIDlNn/sJ+36IOpzlZ9cUunbDz
yaGt1noSjJ+sznf3HTgSCBBwLukNU38uT+k/znloatj/tmZ6iU7PxkZgvnVyQzwIo8/2cwtdLzS6
4pOClPvr/aLBvbfYmNFis04vvuoaoV8vauyQvu8ffP/aP1zzb5vlx2bjbfZ7z+Mf15vNhn/z9t62
9fbbrXfe8tP//GXhtHj1zt6WX97zzzO/j9+7Xn6dn1bLjxV/+ctPq5Xnr04nf8ePw45j+ctP/L3i
x/Jblt+6/If/4/B0ejr8OFR+xX8dDvz4cVj+Fz7n4ZO79f2KI18GF70JCIVt/qXp1ujogzIoRLPS
ul4qv+vqTO77MbAePr573l9lYQjAmibOWzS5l2blcDJhJrc6UjpWXV/1OPDMQ45wqSK0xv318cH+
dlLcpAaJfrbBcS+ubS76AZwmzbQ0q+4wSe/xFiOgHY69ruw+PtT7ZURcKtwAlROzcK0v5/3H6k1x
pvVzWNhensHMC56auvbpeaFHatZF+52Z+sfHe/+sgwXI1YKUswT2XnqJyR4SlUgi2yM1XR6ICcl8
hu7l1ajk/0YtXx4SHAqwPOkclC3vQlDjxgoNkyB6+ltOutfonHswaHJ/nKwSOY8aW1ehPfUHhCVP
NrqST563y33/9qkuQEn/5gHAHHu3YsZ+StH4dDb7DhCQCm7Q+hNky/s+A2f45yGWdfTHxauIsLE1
RvUMzbRiV/bK5JtT2e0l6slVPSFdEFrxA6h3vRqK7FZ0av2vRcDyCcizWfodVAG/t4h/fII8C0gd
7PkEGgOWVd5rx9IqKXOmL5ld//utjgfVFBZNI5Pt1UVXBb39RBOccjdrI19TrlT3Os8pN5r/z+Po
b79VqfRYgYmZ4eWCglW7DhCFxI2zqrNP3pZ/WyFQryFus2NYeodvD1QHWRp2GkKGutROdRV+T2zl
k3P5y+2Gn5X3Pah1giTeFYVQNYM4Y3soUXV6jehXpg7LOjI/S6zQlm//Yrm/OdLFWhxxjjtRybfW
GRjb4ruZhRf9bBVwpiZMMEmfr3tp0HBbnxF4tL88wzg0/FYohgtpc/kS/liESYfZHVUaG2/tIQ5v
GZwb6q5u7gZ9qzKWNuJj2V+pJNTi/5TnSB7RynTuxkyB+r98/Hj73Ut8/zX897NcfA0GwTZBvCwe
PstUbsP2plS/BQBBhHnE3WuZ23i8z4JDkPTIC9ZWupmmT2qDvywrSiNLXzLsWFyXr0SttwQBk3wd
lVQ1JiYVLywkSB+f6F9eUaDOeGOAt6Htctns6FBbAx5gBoKz7JdemhuE8D8xpK5r6zOg9V8OtUBy
QL7RUoXUf3E/1uFQG1VKcjzj1ec+nk5VYx6QS34P0qr75LTe3y+UyBYVHWETtG4vZwVER9Y1AB1W
sVC2de18F6mOmd/9+q/fHodhRwiVmucYqsy3K3bq0dlNRMl4dtsfozFHu4G0v5zWbMM/6RBdcL2W
1+DyaAGsAwITloaxLJc/7g7XUJq66qMlEnhSX4a4HZ4wNit+UmT5lSFdtJQVk7R9qAtleM7aqk42
ImEiuWbi5Dwboh0TxuczbzAlTkEVL3ywPTBp4zbjwgSAGavhJ4lf7nzE14PXxLbKJvfL3GQH0M4M
6TbMprNfU4CT0Lfm2HzKxOCcpCPiK5bR2FKkD/1DFUlMYqOwCvp4VZFtDZGMaL2iWD7a1hw+EPGV
YCiq2j2Zm93PwE7aPYagMfnkofn+BqKYX5isZODgLFQvro5uyr6BNed6RflVGIfE+n/489nM0h3j
clKbXJR3lYs5NSwxt01z+dqidSAc8OmfFxgQn/8e4uKiK4nS43vhECrWK2bUwNHIKO38FkPFx0f6
XSG+feIhx1+6KexdxbJRf7u+ehNm9ZjljLK90vv2n364uEXt7E1rKq5tvwEy4eern8MGp6BYB/f4
1LfDAQ2891T5qvfrh7MKN7ZPSNS/f9HMKWj9ieXVB8zv7UebMVkkdlM63M0N2gLAP+Kz03//cFpG
If89xPLrf9xdLdzsAZshINNQyfw8HcNVUqrDboY6sW5KdXz4+Ov+ywuGybeuUdmyOG0mZ28PWBZo
uTuSg3EWgJcX1VWVph5tQGAp6JtgTKGyeoDNcTYSQlsjjEtlcSDb1LexxGh6cvr487zfF1kMIYEO
4Gag7XQZA+fKOcliWwmwihlnwwgxN0vYBc0umaMvzqx9sn14/6r/PcfTXWhqkDbVi6+b8OJJ1DEy
yLx+jVGJJM6POm5Wc32TJHtb/6RAe39yS4cLoDbfNK+e3/X3HxeX/aZAHNjSq3bmnRDBCZGKp3X9
tUHhKebgn4tpaL3LtWWCRy/PubhpyZFCeNa4Dn0usN3d2hTDxp4h2RSfHOhd/4S9Je0tBLeMdxlW
XnYmY8bvpS4HMqh3wXX5QurUeDYgShwH37xDEZN/NqG5vE3+c0AAE3RDTZP22sWqhd1I/tGEVtZ+
ScSvcSpxpt021ic7ossL9vsw0PnYH1CUuJeT8a7pBsSYY7YKlWMX7lX9JhsOenmChf7xsn9X7l4e
6eIdoeZm2UUtR3K1akuO0SFp3Za4QeG7esXIrUcIUNZbHQrL2DQ/KvPLxx/gr18oZ8jSRLvD+nz7
hXbSwWLrLl+oRGUCeyms18BQzfDXx8e5LIj+c57/Pc7F48ZRlEyg0OQbdQ6JecCupHy239L+ftX+
e4yLzmSuTfNAYEm2Uk/WSdtHKK9PxD7XXruz7ltYfY8EUM2r2Fd8Z/3x6S1/9J8vr4vTExeNxHS0
KrKf+BrH/hkpkFePWDrx2wiqlXijTzfq/+bsvHrjVpZo/YsIMIdXcpJG0ZYs2X4hbNlmzpm//n7U
vXd7hkMM4XMC9sMGVNPN6urqqlVrKYfrFhc/3NSrlOAUIjmbvWINc5A79H9i9Al/qerg6NIff9h4
8pqe9eKmKvRSDMpjnLmZnWQIGplRlphB9UMZ/siDF6HbVvmjJu3+hwWRqyqTwIF6Aa+JwUBnYO85
CbFwo5d/TKt9h0abSYK1esfi1p1Ymp25EnzZ4JZY6uRPlrlTkzelouPsRStOcdFX//CKE0OzBE0s
YnA3rsSSCvN+5F5V9BL+3fBLXqmfywhArZg7vf8i569p4D+BPSE1Hrcd4+4xYirMrox64BhFeKO2
/soNuLYJs0uiibVCB08YO1Kxqaxtrt6L/qYUPl//qPN79mMHuPAYzzXBrygz7/GYCJEl+AEcs4cm
6E8LVjO8oYA15E7367qpi4xmbmv2Wf1kuqAglwBXkX6V9+mj3+4qx9x49cZ7sTbMFrmhk/1cgy9M
G3Vx9CeswIf2HEI65xFUHWCQMaPpgPSPmfRY1f9G+E8XabpkTwzMvlSkCMgyFhgoqN6GTH1A/lso
O4apr2/gYog+sTP9+9MsRYYTT2+wowXfg2S0NemTFP28bmMxmpzYmLzyxIagwtIFjT0zINCQhNFX
aA4Ql/adsPlslisNlUUPN9Cxn1BUqjxXMum8lpmOAVuQzPiYqmxRdHpxxcqih59YmV1sfll19JeI
/D5HVg+3NW3abNuIT4BrVfPl+vYtXjMnxmY3nOjFzIw0GIMFzDW3RrUtu50lvfieU5WHIvh23dzK
Ds7bY0xiUSUbPpKDrwAx+3zvKy/eWqN0+d62Js5jnWScNsK5U6j5oADWm+7t5NbYtV/FrWczUgK1
wvCU2tUTXBPPzebHYK+RtC96/F/DxuzWlvIM6GiGYTi5YFWIKCrW99A33FzfxsUIcWJmFgQZgI5z
ir+4CLDEwE9t+e26gYsC/keIOLEwC30FMkmR2mBhRFOqEW2GwTrrVVU/y8WbL3OrSEczW7vdFs/y
idFZ4GOcnL4TFIAAoLnNgEOSjW+iwEdulgEh41cTaDsfQD8zLZH1rQ9ATzVvmZi+tIwwTkSzodp9
ub4Riw578pNmoVJooGHLmcpw2rCzDfM5z3dl/LkU9tfNLH1Q+gfI49F7UqiKnztsktcJSGXUxWt5
Ewytk4xroIjFl9WJiYujpwWemfkG+fJDtEUF0rPdHRyB+2YX/WphDVp7WK0anDmpniEOIMJY4oR3
zR9mXo7tbc0QammPfxDo9Wxhd30Plz7V6QJnLst4I2NlKM47dfvWi5seRIbxVfvX8vJ0ME6tzHzU
BRPvKQWrGuLfYMVkDwag/nu91mhdCiRUrQBRg+2kYDJzCL2D8KQvWAyT+gYPDk3djeEa/Hj6I/NE
48TIPFqZMqTgcomRIoHnwnu2mIILP5mlXYW3TBdQ/Kyc699o6W47tTjzCZGBCehYsahD/egx7s8Z
l2H/uOt+RelaC3BlD42ZQ5hW08pDhzEhe4maTd9+Ub5dX84FyPHDG4DvA3GkycPRPT+3IMPUcmjq
6bFbvRh6UaFTJu+MAkaVTIrsqDPhKK1gFQngqjyaOpx1WQH3TYhS7jtl3jst6XZKP9YrOcRSJAUj
D5YMdWqwSbN9tuRG9cWsJUtugV3BOubpYMriH6Ay4BK6vglL23xqa7bNpZcxb1dhKy+AORuyM5bv
arfSOlo63KdGZhtNSuSZQ4ORFL1Jhm03Wdw+JAKNMkVeiSNLsVinS0WRmmIN2PXzb0raZ/oVHM4O
M28amFU//XF9wxY/zomBaa0nKasYTuwaCQY8iVliWXGUJmAo+jVTtxJDm9eNLa0G8P3HoIlE6Wm2
msZUB+Q5oTjI+u959150K7u19PVP//5sMQUio4YHk4ljjT5oxWrjGy91n6zEjaUtO7Uy/fuTLUsV
apxJOK0ivGnhpRO3qgR22+SF+3x9vxbXw+wbODRuY1CS55biLslMM+MmHlSoIyomFdydbKzEjcWP
8tfIvHybahBeVkwXOi5jzaax99u123fa9nloB7JKawFXNg1jtgxYp7ush5KBAbHDWDlMkqTMTP8v
R+XEylx4KTU0CF1k1iF7u0T607trHVZpeae4AGnnovyjzdYBoRnxZcCCXoHUV2+oLTBhGfT7SNyY
7k1evnFCo3qfQxbRcV55ZV73h+WN/O8H6LOMPoRWt2RIfCqnQjRt2q4O08PXvr25bmbZ7f6amQVs
RKKlTILPwZEk3za5G+JnZjqu21g8RODxEClD1IKu2Llru4NSyW1IgSaVX7XyWQtuxJRxu224Vrtc
uuXp5/5naB4T5GyAdoRyGFVEubvvui+DcFCZ8ksOanq4vih5ul4uPP3E2Cw0qLBTQnmPsbqxx53x
DLcoOl42zf6nO/vtbXTs7d12q9sHJV/Zz0XfPLE8e6h3GY3qwcByCHp/TDInD1aucXnNxMz9w6QL
La/HhPIIx1/1WXCEB8Ep9gztb4tNcZM7W7vfes/dJv2i3nmM8lzf3cWX9MmnnLt/apa6PzLQ6Zjf
pWfvIXuF0KO2w+ffwvfqSfp0bDZw1d3r2+tmVxxojrmHFFmtJhwtMqdwQ0f7Irozm7sCTpzoe6w/
/bsxcBWQENGuoHM3Sy1Gz1LjZgrGfZTBzg93hqHdNGN5qCTLCRgiqsv88brJxbDG0AI9PKbDZLp1
50dRqV3GY2NS0yxwXIURtMhWIG2thUe3uNFMRsVhLYBOrXiI5Dsj2tT9fuUXTHFrfmxOf8HkeSc3
KprQrYTsJElI9iD3SH1vtG6Xx/fwQZT4F8SHPHj/F5vUzaYGGFOi88KmZvl1HcDFjDwFZSbVgcYg
yJ+E8hYqK8fV4ZXOIlj91nx42sz5Ui306ZBAMulO67MIEZtmmqTonXMLKsKvHBF1WilWd9sA7bxJ
EZtwTGOM94WBjJwRhgoPErnjkYqgHb+sNvctwsUrJ3sp3k/NQPrzBgCieRMEuGAWlbKXINX9uVLe
YoRkAjdb2fClu+vUyBQ6T76xnI5Dnbg+rKvC1vSPuvlIuhR2K/u7FKNOrcx8OR5GoxVElsI7wzYK
BWbvlRi/to6Zr7rQVogp1GWOFn3qEqqG2IAH0F+D1yxdkBaYEcAv08GcJxsRbNFFXoaAAr3yFWrZ
J7QrHhS9v2UybF/J9cqyFjfur7l5bI2SINRQh0+cVgNdBLPpSOC5fuQW3QwYBEguCyrcD4nAEw9A
EEZrPTRd4QN9V0A8Rv62875dtyEvhBIDxD/PYAIa/jw7X4kel61YFInTOePOukMX5+j9Lg/+m/cp
/0nJR/lsQsr+C0aoqVuaOll6E71d/w0LHnL2E2ZXcaNXHqTseeKI1eBCmpRH+Sc/E5SfMm/yxu56
Ddb06yYXtxakB3cGrw9j/lAoKJqn1gijqYAK/OA+FOYfAGorJ3jRRf4amT8UehrAamcxEAgJq1Oq
osOj5PoyLjCqUwmD0SxGwRhXwPdnmWfmda6XuqyDgdQisZM/wmNw29/mu/SWp2lwB603F/241R/8
45p7LoIVLIAsgKcJzoBLziMUSgmVWVSc7Mx3AKOTXtxF90X3HN1Em3DfeCvbuXjA/0bdeZkVMkVV
QuAioXjn25n33giFHVm/0vypWOsVLbrHX1PzcqukDiZ0p6wMYsFNEI6QTvkbue9WcCVLVVaYA0we
qnQ7qPjMPp+oIG7aqhw+WBftEEo5VJvcFE5HYxvlDvP+tglLlRQ/KWW9m1RIrrvPQqZ2Zn52xYit
HCKmgPQsIqEC/SmQXe3GQi1CER9FYeXSXOpKnFmbXTVVlWQR+E/IWJXPNTWHsd6WUEIZ/mujcLtT
hbtz4YC+vsSFM3hmdPr3JzFUG0Cu1jI77OePudeR6a+9MZfeMGcmJmc6MeEpZgZnDOsShE+utqtg
okGqRxXvNfdrJGyDFI7LX0oi7EJ/6wdvftg47QC90eAYMXS4t9Cvi963oXgxW3d7ffXLe86UCodz
8jFtFt2VIEomoju0bPLXBMKe9oc27rrc3Cfli4pUQ6tuIDBaCa5LrXeQzsyPMVdJjJ0PGimBlsWo
g3FSj+Jv9VvBgPah2GhO9KI5zS1CQ9sOMP/aWhfiA2955rINxlS5mWffwQ/hXhJkrpF+N2zlH+53
eTu+W3aS7bzf6YO+Sx4hBVVuwk9rUXj6w7MUFcOKJU4i6fKFmqAITw6ie7AMw1YQKq96dh/Wu+sf
cnFtvG+mUU6N7Ht2dpA1VnrFgIK/kpW90b/L8W7wKqdP9324v25q4TaeVKr/MzU7MYVPiV/PMAUh
aCxsxOZgpfthTf1x6VyeWpl9rLwvmCqeNAXMaI+MVwWrw/VlLH6Uk2VMyzw5lWj6ZHIeYCCUHd37
EsCQHKxg4JcuQIuBUXoiTBFMqOhzG75fCiU8nLFjBOKWwSzbRF8o+hm5m4DxUagUI3QWZBtEwMri
ls71meVZyiQocc6EBpb94hOaDVkCnuUnFcKRZkW+KenUrdW4Fk1ChgK6E+gOFdbZYiWUYGKlpVtC
qSaGPt27lxAvjOqJ680OAYALA4+IlVCy8BUByP41Ol+naIZDlGM0HZ8y/UmU/sCuc91RFi7BMxOz
LKZ0vVEpkIMBiuiIg10atn7j3YGiN1c+2gd4chYnTi3NO3YVkhmdJGJJybsXrSmOIUzZIcSGFXoa
Ua1sauVPGX/VpWdUpAr9Lun9rWQCvgFvj+SRqaGD3uq7ATkoT/8iu0z8y+8BEzkgKWFLS5/6TnsM
kTy5vkELAeHsZ8+TlKD10cDiZyPYZsvZrpNeLUCT6fa6mcXvwJQVwMKJDGhe4PRUH1LIoaJ2r4+I
mFtW8p3pdR1VClXxyWY1Inud6hPLNGzy/56rM0rJHC7vILheCH7nR7mLiyStvQDYVvycibdpvLK6
S0fm7xtcTpjQJkHf87+fwKUKIxx/HyJTGz4FJxSjnSV+vb6HCxBDzIDepVxCsw5b52Ym1IeWaRHC
QsHnsna6aCcq+97b6DBIV+6jNm6K1jasu9opXjQEYxwHQVr0c9ZC49JyYXNCuZwlw1g185nazyX0
21huAbd+pN/Vg7AfGnkNLn15LYLV5z9MajP3i5DN+XLrOJWKuC6oxEF9/yJCGyW+Jkf3zrjXSgeV
svvkV+okt/HRWIlLC0kflg3mU9AuZxp4DpQeRZRbc5EATHfBkh0/qcunAbrZyBbjun4o62JsnSBT
qk9ZH6e8nBOpRJIWHcUnidIUbNZxFcC1a1X6RulceQvpfwtCXm8SuFLl2Mvsuoj8F9doqpduzPhs
ihiZBxnVnJXc4vIqnjCpZBbTJDrnbu6absaEnD/FWEPfWaq7Kcp/HHiY5pRPLczu4qGgj4+0A0Xa
7FPr3o7dsxjeWlEF+/Dz9QNwGUSwZMGsCm0CdZM5ywaiqSU0nR1V/fEB0LVYHFx/m3a2Zjr+Kp53
SrrO4/mZMWvWXSq4OkpkS0AUFhtEDbthnxRbM9pK3kFXkRPYZNUjdNaZezCVNdqN6SDPbdMa5C6G
T480e3YbF00S62pYUsBQPQpqudFsYwbAHEOAM7SQkaIoY55UcegeyIvXMKgfpacL87xXNVgy4ISZ
108kN2Y4oCRYhzfyd/eHYud3Ao0Fy1Fv3E32taWvcOggQ7aPyaP64P/+d7gQx++v/Y9k5SS7EyCl
K2El5uDHfzz91mUezH3Tkv11b1qMYidWZuFFi/IW3TismNXnaFKHZOpX+nLdxlIIM6D2A9TLcCiv
pvMQ1lRGWOVKS1mdQobcaPe+pex1BHLQUrVNwV0JXIuHXWa+C94riIrmmJeqUARPalhSmZqOVcq2
7P+4viB55QzOSe1cIYHoT+VYFA/VJxEaty+WM2y7/a/4Xtvc1z5je8b+TTrY3g0CXAy05M5gp47p
dNsEZO5K9rL0DU8igiWf76+oaiC+poggFnclHU0LWayVALp0Fk9NzB5nuW+5rjRiAqG2BnlIII/j
pqvpLKJm6FTZ4foGL/SfprjD9U7VlDA3rxqhoBGpkOGTsea7qn4Sx69ooJjV44ASSf3bVG5i9Xsu
dCCzENoQf1TaStlqyYc49+QxcFzxFphdGC763mGD0jQCCJVj0Npv5ZWDt2gB/S4qF/o0iTSzgKwv
dGD6BJFV4EJM7kUEklc2cfru8wjG3DJXOCeBgYRZplSiAgplPAMzHbzo+m0yfJasgxDde/U2Q4bB
iuwCxsOC/620D5eOx4nh+a0RGa1Xty2GGVaz0NZRfoYoCQxfqvwo/TuGn5P+d5HzoxiikiLl0yJz
L9tVw498lI8CGoDX93JtRfMjViCzMUzDXL6i2Pr4GKe3PEJc/adYHwA6r1hbOtCna5qdtgbYXhWJ
05rAXhnfq/oYdt+uL2gpJjMKCr22YkApM38MoF5SlkXdEPddFchKGfwOoMixoXoe0Ln0kEfTK9m5
bnNpE6cK3cR7DN3knFKjh008sCYgXhI91zViG44gfskkhG7g8X65bmthCyG0MKD4lIAYwrh6HhNR
3pMyQcdWbVHzlVX9Ja91NCGNYI3mbyE0wiCp0mHkTWdI85q9J7q8eU1CVZAiOT0ED172xDDTgyAx
Yaw8+KKyMzXS4+vrW2iLMAf31+xF/b5vJhYf4kfQW4csjVEQMTZe8KoMsOkL+rHKX0rPv20RvCXh
dVww3c4koBmOCM8ZX9QQMZFGdVTp/foPm8c1eC1gt6UMC6aPvGke17wo1wW5EQVe94F7F1bGn26s
x5Wy1PzrSubE30pSBlHaROE5yyhg6HUzD5UUW21/BJmI9pqxE5RsxYfmZ+TDCpeAyUQSBueJRJQj
rw2I33PySnqv83TvIkvdC4Zlt2WXOlJlrtwJS8uiwGoAqIYXAETZudOOTTq0goTQspG9pDla04Hh
SPrqDPO82jER8RoMMU/0pyp0fdPPOMksY5lqeSbEvnP7NbGhzLfhMXt/c7bOp7V+yKUzWNxuKmAK
0CsKts4t+eA9XVjffUfelxsY1fb7u2oT25CdXXe6j505vepY0pmh6YecLKlT5B5hUNd3kPD6YFgu
YVkOHX1L2r5RWOT0f5qH9u3Xr5t7a3v/uLNv+mnh+6d31b5TbYr323yrbd/tJ4oGNjmb/bbfPjuH
T79+3a5lbAtf4Oznzr4AAqGRV3rsi2CArAyaNNinzOZsQet/NqigrYCTL/zKIgWYwKIymRRM3rPP
0HdI7IU6UJ4ylIutrmXRAaKBYOt1UHVc/xIXzXbKIRO9ANZ4t8H8OVuaH5qa1FZS4AzebpQgsEiR
sRpf3bg9VNFrE/cITt2htHnrxy3SV06CoEi/1xPUHCPxRmgeSve3Ydxo3c3KD7vwxemHmarOM0Qk
VM9P81gOXVSoTJeOKbSZcKeFsANYaYWekifpyX00ZIHu6HqJ0Fgg6E19yDJZe6JXIGzFoGzcA8Mb
nn8s+bIDaChX2aAHI3/qEJ9pN2U75EhxC71wa4pBqjpSFKM7jRo7tC5FUihfGyNAJgUq37DZXF/a
wufVqM/o9FdJhOBfOXd+2fWtsqvRZeiqO43RP3mMUDRdOWIL2wdtEa9xiXtVhU/03EgRFbmopF0E
F0pz0NCqImquZP0L62AJoJqnwA6gduamzeg1SlyyjhGwue+LuwpyVDE2VqLS/ML+v7HCnIDH0xj5
nFEhdgWjNgtihW+6tuJ+RRZtG1UQjzT9QeFA6FosAc/U/v0rfbAgmtRujGnub7aBfZ02oWIg+lBb
G6k5jiBPmGlfsXIRWUhCJq7F/29llqgO1iiNbYiVdqBAAX930ztUJpl7WOusL30tXkY86yfwM73B
8/XkIuwDZk7909CjGwFhGxWtXbcOVu7EedJIPIFxdaKuA/kELHjmFEopu2pd+0DRVTBoFdqogKOO
g9Wgs8pG5oAum+bP9QN1efFPt8lfD5l+08lt0tOtkaAamIZ0+yOSXjuxMI5mV9z3fb2DtGbFIS92
kheuBdhyysYp0H9UG07M5Y2cov3uBw5CjMeqEJEFH7rbXBZWgKQLdqbBdEvmWYuqx3w0XXW1qpAm
nwjNyNYQSm7Euyj+en3vLr7XREF9YmTmgGhsMz4LlZnTBwQLyctvplKM2kE1AzFY7P7x+/L5usmL
JiXeDsqJfJNUQ5UueNvaIO8Qb+sDXCP45HfyTkV/ui/Fd0nyPvXRdM+IbygbwmtbbAI1WgmNF+7C
KZBF8GUqLD6A12cnoQExGrc+Q0yd2EK90RnvFpMHPwqlkRwJknaG19Phy/U1X2zzx7EAfwA2CpeZ
o6Jqt3QHz+BYWAFkUe1d0t3k0qcyI6IlT9HaWV+IKgruyUmnyM0dMO3AiYfGrtz2gliG4HUS5Q52
t3GTd27uiGMrHqTA0w/XV7doDzpk/AgK0ovLJirHlmEDVI0sPz7K9TcvkHcex1BdqdpfnAjiCV+N
RIXgAqHkbF1BHNHwCyrWNRQPOMp77YItFtaG2JeWM1Edk9gDnkBP53z7yChGn6wudOLwu6T9atud
rvzK/ZWTt2yFlgBwNX0SBjy3EgSi5DcBKEZPvKnHXyN8A17/FLS/rn+bpT1TIXiDn53nF7Hk3EwY
11ygrhU4IUFrLwRackwKNaDlF4TZyjvvoghP9OddDW8wWaN2mU2GkAdnRsDsr+x34mufGFZrp34o
feoHEfW1AfE32RYFWfxZpZ2xS2nUf4kRi+Y8hKLxVDKHDnx15BG3h4ddRA1MrNxflVv2L6Pvxe+G
UWkHw0zRpxta0/imhpm0Uixe2i8Q1CIRQpSg7523UBoyvk50A6dRh43ro1JpZQfLtf794ldOzczS
i1R2IwhnMYOa1W7oD14tAkeOkFt/vf79l9yMvidlUTQRVOljIuMkFlhqIeejSn7ZJAYaDWmvqm+S
GRWfofVS3kfdJ8W+bvEyvlOAnYhYJZKAj9vl3OVKzRUjKr2REyJlq0gbJp1GneEgvuzOkNNN0eS2
VW79dGVPFz4ddmlaTGGPvsVsT8fCB3iaI/focZ8okUa3S9h4hrS9vr4lL4cWB64YUK5QWs5nIPWq
t7SkpJTdwqjh5T6cOND0fJl4xSjEwbZaB9vCPSrevs1eQcL25nMpOn77I89v1UlGcNs3j3BhXv9Z
Krt69qZm12m0UwDn0YgMwyzz0qO20AJEc1F13yMBbUvc4dctXABuON5nJqafcOJLTV8QlCtM5O8Q
+Ksp7WS7PQ5fu5/9tzXO4IVbWpuySOZZYHjldXJuyxqLvogzbJkExgGd2uqxllU7qzbVGpn/kt+Q
gFN2nIpUF0OBnqHrXmAVPGS8/IDE+saLtBszE1e2b9nMxCI4Pe/BzJ2vaPTUSjF7zHjZ6OjQcGuR
bpvKSjF/Yd845TyVAI9ws8wT8MoKFcJoH4JPilD6FlvhntD5s08r5qzQrwSw3xUrBYuFGKN+MIgC
eOCfHwHhxC8E1xQKUNmoGnbKXVh0TkJBcTCTg9slK0nxmqmZW5gjVKlFBCFilL3miKkjYYlw51f/
X2Fe+MLZkmanKRDFWlNS7KAJufGqamvUwaEZ1X/3CXJg/gvRI9MO80xNDMRSLZEyZefMTSOVD26W
o8Bb7q6f3IXYoFrEYv0D2c3Czl1PacssDJtJ5T586wAwaWsohyXfhn4ecqmJZQqq9nMDuZtHPhDN
yNH97k9QJ7tMAT7u/jNP5XSzEBUoNsBlcSF/JWqV6Qu6R1Ujzu7g14WuXDw26S/Y75HeHlY+zsJR
AkszvY6mFx8U0+eLglFV0zMF6JJi6rci5a6kNTZ6w/qADxvtyjda2EKscW2BYGC45qJi45oIU2qo
wHqjeRQ1iEZNbStXKynawvmBWRrOKYTEpkflbE2N1kWCJaQ0nzN9P72XwyS3u8Sv7LT792z9zNT0
U06iQqCiIm7pmFJK6yUucyW2cw04aKkP5QrsasG/McWaFHyCLzZbVdBmAYvGFFM7N+ZgPA7SGsB1
zcRsNYPmt17uYqLMe+vz6JUhz37P+3z9oC5/nr8LmR1Uf0BwbbSwYnaCPRK6VYhRPyvC2lW+6NpE
HcrLlLYuGK260hDHFHVNJyjU5xZZg9ZyD6Psb4shulcEc+3NvfT+naLc/7M3B5oOpuLHnpvx/s2R
ha5KP3Oy1jNsTy6+ua658wJv7wNOvr6bi1ZB/E2lQ17D85Soiz2t8gLAeGMWH6GbzePfMgO46JQm
iuQ05oq5pfxoIhb4z94sP5K71KiEAnuwszhDOdhCpYEnER1veAYIm1DA1IatFW6vL/NiaIfL6szu
zP1VKfdE0ceu5I57xd+pxadBeenUfc1qIefPqsEZg3TXVDf6Wja86Ekna56dCx1wDXL12KZLhufo
mi32wtMQA8aGLGnUkpX8ZlrLLM09W+vshKhM2iZ+Nq1VvvMkZnwrf6eDWL6+pYvn8GRVk2edxK4x
D72mnDxnsKxtr9XfO8b+8NgQGZw1+MAF68/H56MaxqAo6TVjc+fG4jr22kql7FZrAkyATWnnhfGe
Tq2WwH0JD1ljq8NdWgYALm9Ebe+HP1xdd1rva5utxJ/F3TUtZi3436WMRiuj0tFM6PY+gJjWDI5k
DZ4dm97K3bC4vyd2Zl6jmAV9iQktJ8jSphtlR6hlMtbvwf/UCMH1KBlRCQMXO0vkvILMNO8n5IQw
WLaSWYWdWNlKprC0bVNtirnDic7rQolCEftE9Ce8VY+cNg8UCQrhpjZf/90rqR9a1ITByplzJWEj
bwUfVm4g4aGevuiQOt6A+GzufIiiX7VkbQp26SGvM0ZCD4mSLb45K4T5bUB9mJlRJxaiTVvfUKzK
2m86xf3h2AixXRj3cbep3N31ZU5/dn7EeY5NuRffDGnm8/OQdaneNh54GrzhzqxzdR9Vg2iLmVY9
mfXRj1/7JithsfzH0g8gRIbn8XtOIjTocxCKFuSNaQnMt0dl/aV30ZFx5XCTMhuxub7Ai4tisjRx
QyDAgTI06gjnKww1yY85AqRGsnVUzNBDcLzYupX/Hcn5X6Mlv/qJ4shZ+iShJXrd+DyRkXnh6uSz
PBItFC/nbQVj9DvfK6nGFPqtPOQw962BXeanYbJgQpNPs469vOjYTe92w28AQuRoKdmD2IXbqE4s
3CVfG9FYWsyHUhKXO+F6nqKDaImFWDZSJ/ZyW9OeVqfCLhrk02KoowNMwh9NXlDnn6opxSgqXYZB
e61C2tfVbo1Eq3fCED76ovCYVKp2dOXuThKEo2mWN4KcfSmK8T6XPY+RFHGHJvtTqkTqPtbaY8bU
vyuosu2JytoD4iIN+PipANGAIeNc+hwC3ZUtgu3IjTuloO9yKTmINBwGHX37FuaR3ocnznXE/t0b
tU0oeY7Vlv8YB/kFOnyTAFUQOJ1g4OebVeUuyMZBYCZfOnpklV75mVfv/roDL7gXRhCnhhyASfn5
MU3ipEjywUOMmsPjVuJeZwpolQjogxH9NAp9rAWdY+IsyNYL0FIV0yCVrSBjeFPbCQ8/+03yA3Fh
OHGKyt4P7+Xb59YxH9Pbu+ixtOPXZ+HFP+bfkfdYWe9CtGBXefaCAAJHxfVyvqtNWKSSErHgrI+2
iAkbQzkiqNMfxqLclGWzgSz8s5TDJqVVa6FqcbMpqk7Wp3LSzLYuqwXDs9hWQ+vH0NdOn0u3sT+u
VJAWzjFL/Gtmlg9oaUn1osFMkNWIyesPtb/GFTy/VabvOVFV0X6jGs5Q7PkumgXD64nA99TLz6r7
0KZfGYGo+89m9VVVD4270iW+uDzn9mYpZD3UpjvQY0GzY5OVD9Fg03zvp2znqArfLYXO4xehPVw/
G5dI7GmVpCJcYzgtec/5KqM2t+AciQHyHoR6b34SEauXvzFuoW/UTXLT7qP3X9dNLnnIqcXZOpUx
yJLci6CrSsTHQcmOstffS0a5cm0tmeFlDzyYtoxMb+Z8YXphBZYQw4qlxcO2rIeboqw2UhqsOOJS
EMVD0PqiIkwRfe7wtdVFvdlnfLZH/67ftTeVQ1/8e3anvoe2uFKNWbU283taKK40pFird/VGOOj7
YI+wze34QK2kRzfo+qdaOmUK8A/wXjp9x/kedqHpF6ZUcMqGFNG/39Gagcs5e9zv1IJ8/pUMI9ca
McGCItnxTf0V9k76fQD0dGkT3bXH0flBWvfP4+5YRcSYXHHCZEjz6X45lEaz1RHzVMUXSTsqzK7F
a34xufH8OoBpSv5oak3p2/nKXA1kS9l3mZPehI/m/Yv+S76xHsaj+BxtHNOuNgDVgHFtrn+xJa9H
GHUCwaFgQ+yaWUXQN3OVhqDFiG1a6gh26PZqknPxAp1i1amZyXFOnrtDCjahzFuixiNzi+2GlDBz
zBe5saO9cZ/dla/6obi1bsaV2CEvBeVTw7PrRWMoJM0T1ifvv/cYHh/h7iVs7ZTnzI5+53cFszmt
h0CK/BjaxZtw3DaNE/8YNoxX3hRr0XPt58yOoy6Euifq/Jy62tJofq6c9lbfoKb8nGebatdvrY16
KO6Cx+jNYc78+rdeNM4A20dbkeR5FuE83cysKMPDAv22ifdJFW+kDqz0JnV/l90myVaGZhY8mjYp
9SpePArq7bO9j9uyVK2ozh0lEIEJ9rbcfaqzp8AM7DiEvGeNbmXBlydsMVKKYBHQHpzWf+JkwtBq
RSn2mROl7WjX5nvrkasq8hov3EKUI/kkbYNXmwb0vJCeKlLu+oHIRzRL4Th2MrMLrdavpLqXg83c
sJPOE/VmTg+8jefLQdrX05OOkRn9i/nduJt04GCde7ICe6dveqfZjEcZYvt7iptrTBJLYfbM9uy8
FmE5FE2Bbdmp/iSv5R18PLfQeps4qZU7IzStdv5FfLvuoEsbe7rimcMAGsBhYqxWyW0Pv/DawMnC
ATD0qXUJNauCYuTsAMiNEWWmz98Xym0u2imwt9B8kao7BmVlbz+sFcGXkqUzg7PbCkE5q87zyeCt
vq/vpDvjdry1tsLvagNrhWSLt9VKhFlcIhfVBw6MPHR2i8Sdq3W1iG8aWX9srH7vMmqiW38U4ycP
TduVjD2sWisl08XvBgEdSDAGFTjv557atWlB10eecvj6YHgdRNdr7dJFj2RZEjzUfD/0Us9tqI3i
Z8z5Z46XQMWvvsbBDRIgdYikglO2X2S0McYniCG84Efc7FuSq7XUd2mVp79g9jEjrW/7IlU5E+4o
HKGmkR/VQnu/fgQuYyaUZjB7yioluGna8HyZiaC5HjJnudNEzwA/9fBY97e1+iiIR1X9fd3W5Avn
Gce5rdlni7pQyJIpPg/ND0Pdp64d9ndScG+t8RSuLWp264F2Sxo1w1DtbRLzIXS/WK7ThZ+z9K6X
Vy6dhcesDFAQpkpwdRQJ1OnHnNwCluiqSVSkOfxw5k3mvwEoc8IEeTADPrNU2w893FPxs2utuei0
XefbKVHV++uhs3hdKpHEGcBDQUFsBf4J+8mNEazd4tNmzc1AkE0pH00fEwDL+foGSxwY8ZpuHx7L
dW46Us+cdvBYZNnuun8sLejE0sdOn+ykVo5B4CdS5sTKeEhUdwcsYjt2+ufrZpYWBA5SZVoBZBUf
7XxBcSQxAjG4nOwyeTQsoCRlcC9SYYKAau3NvGCLGSdKzdOUIyn9bPNofiaxQp/QkcP8tmm8p3HQ
90aZwJZg7qKoPojKE/r2dlzIDNA9yNIzAyB3Hl22QvlZRtHK0pfe8Ke/Z77FdeEGWdXwe0bNfcta
aauW0lHL02MY+U9VYm5jadgYVGWAOvt2n/5ztCFXAsZDsWJiuZ3fFh16E1FXeyBCKljDpJteAuLu
xEjoTVIF9bfrH3rBn0zyGapdzEUCeZiF8FH3yiHJA6yNkBRzEuMfY7tyFa3ZmAVpzc2i2HL93CmD
1B7dfTp4mwJ67esrWXSjk5XMXNYr8l6UKlaiRnuz/iYED3688dfarmtWZneBn1tNrTasRYdmyruL
lRvKrPIaGHl5x6hEKBNxHffO+fEDDhAauGHuxDC5S+oBxUEmcHf/y4b9Z2Q+ner3TSeO5fTphftU
fUyMQzg4fbPS9Lu8Z3Bn6vSACC0o4+cPnCI13LA32DCh+j+kXdly3Daw/SJWcV9eQXJWjaSRZG0v
LMuWuO8Et6+/B0puPIPhHVRyHcdxylVuotFoNHo5R0Nc3m0rrb6heoVx/Ux1McGxVgdL8G5fUh8r
dKC3Co8BNI2fqy/DbE3jAMjCtdGelk7OjZwXa6cTYWYsBB/opzHRhALUb+RKOTEYt0qUqaphC6Z6
AILxugw+rm/RZTTAsnkM2Qe5KTTTcZFjhAK02mh4PVl2nHtDD5auNBpyv8zmR0WJqwfFCnOB/7u0
cHZXAxsDdTEUUPmORcNsDTrjge6iWX07Ss6+drRj0piHPopEZanL9aHjGmEB5haAtQXiqvONmhFa
dY6OWLyLvd5508GfTXeD/k5FbZiLgpDTR3bPgnPl75g4UDTaloiGK/o6mm9Bsw3pc6Pu5kJwqC5t
Aiv6I4i/PNoytYxswP2sNK9WiutBBLrOjv55qAG8bzapi2Qeej354ler93PZdSYimnE/d/dmsZai
lybc1GwaaR+KWseWFHcqjlnLSbxRhkVCGwpxWTW5k7ydp2YdxO/SuOmSTODBF2WhjwbDJIAQvmDb
7mdMXuFU4+KVnzs72ejGfCy1xpcaSiptFMQdl05CxdSazIbwMEkGfIrzlRlSl4Qlu5VAcU4sazXY
P4LKv35+l84SQhpcrygiAleH8+Nl0ttTOQBDl5afxvRQJzdgw01E7m7J5jDBbSJ+QiHwAn5MUQAa
h6FFSFGOZgAGgOF4fRmXPhyPEjhwvCK/vRCnKirXVQFc6gqo255ZAfLvV6jfack2B9akkPNtyQpO
hXFvBeSRI0ozXEv2rJM43RrW0TAqDIVsW1EuYMkE0B+CJwLQ81lr6bkJdGDWKowIiqsBup01a4YF
ZkSiwGRRCpjBAT+BeA43xrmUqCkNlIQBL+RIx8nB6K/zIFn/dvqLeVGEC/8I4bRm1wNjxYSQGYez
3Lbxr1nZyaAPu24Ji5uD/gHEpkhPo03kfC1FVbVWGkOMnRp7NHxLG2QwWqKH47tFzYMaBrngCC1K
BJitDHcns1mzc4mRERVgK8Z1FOS/2XUOTmS0e0pD5XXl+vrilk4rkoh/i0KPxrmoXi+6NinRi11P
mIPf1gMmVgyEkAIxi/ZwIoYLG8zAqCkdICbIfLN/o9FDFT9fX8mi0lCTYZ3ZFtCAOaU5SaQ3cZZX
rqoe+2TVGTvZCUBd6pqxwDUsLgbORwYZELwDP9AW6UE1aDkWM7TxCpSpbpLlryNApa8vaHFrTsSw
Pz+5hjJ0yptAIqvcFIMhGQZHY39SwENXCiLHJVeKsOef5TDFnsiJTStTlRRyGqCcatR+Lubwv2z/
iQjupCJRHRYo7lRo5Xsw4rvYuZtHQb5lefv/rILb/lZ3aG0wQ26VdBWFewr2G6DIRzomd4TPd2au
fEByojL+GdE42dDWOoTRAqhpxtAifzuvJePdpLbXWbnfzzoobGniJmW/SWfn/6dPfmbftJKgr0PI
h3ul6lOvr4NWVF0QWLmhnpuFmvVxaleQkTWOZ0V3cueAPUTgWwU2zvcT1mY5ANYBQpTQczq/t1eG
urNECaRF2wBQKRrRkHEB/sf5UjR5iiJlhJSh+hUUpJ78PjtmAfBsUlE8t5AfxqV0Iosz9UgZ4tHq
IUtdKyu6i2/L2/IHKmobayY6GRE83NON9XTdVSzuFSbNbSgLFxR/RUW61SIHWcG9yk9a7Wf5pyXy
4Oy7L0z+RATzIideIgmzTrPZ0I5ZPNvFx6j8TB23tx/tAYOuusC+F/JRTIt/FsQWfCItACaqktVY
UFUSJSbqW7FHH+RBWsees9Z+X9fesnn8EcY5WrDwZOWg403bSBrRYupF4+gi/h6Mj9J4vi7rYqby
O2g5WRlni2k3tkYbQZg8bXJfduNn8L741m2/azbp1vkhEcfv/W4nrbV18xB7lSg0E20kZ6BtGPZy
XUK1UWNs0MDQjy/GNAAM702tDr36H14cpxvJuWX0GqZNqEOaWugfmTXFBJ1Wq6lRttf1KrKY7y63
E4uxtLBC9yL02oV+EzwB3cBC29OcbEbqleamjHGHRptAtgQejC3gyrngu0xnZYyMyoTcoEmfeyfZ
OuOTETCZgGXHWJ2C0lDdCCIQwR5qnG8ug7mNQiDfuHRoVrl6rNgoorNW2zfQcJJ8+HVduQL3wred
yHNapzJzLwWN0JSRu01XPWSSJViVSJWci1EBljv3OcTI5S8D2AfdzqIBcoCbaMB4AmlF7wfRsjgn
E2ZVJI0a5AXTwepuy/JJrR+va4598jXr4FxLX2cVUkkQAeDlcfrQJkHUs1hlOjlfPGjQaAehmfQQ
YI/d8zxJDyALIJUSHUN0j02msY+LuyoLvSQ3RSeOPQ2urY1zJI2t1nISQ7Spl89aTm+SLNxb1rTL
9HjXOLI7VwUpFdM3RllwPyzbP6J8C88jFHpZfHZy2IuA5lTrcBklku5m8i85idZRPq+UOfDyJjnM
pSloYFu0FQQQNuYD8OjkS/banOpjlrATZwy+WQ9+AfhcAHcJvMniVXQihjvYOrUbJ5mg0w6sGblt
u80Q3/Wx6uXaZ+S0AjUutEPhmj2p8nJ6NPHyi/UcBdHgXYpI/J4fzW19aDZhT9QtbqBdMhLlLdmK
ugMW9+9ELrdMs+m0Xo4gV+kU0uWp69B1V3qNPIPl4CXt/5NW/xSzuRe8biRzq0ooZgeAKUDzsP3S
lt4MjmLR3brkwU7zyNyRUKSiKIH/Ubmjmq7BRDSURzpvkGnxgQkZRoj/WhG1xZLFnIpkn3RyFPQ8
rOosRq6gzb5yey/Rr7H7kUaBG0mad92ZLe0ae/ACjwadqaidnYtqaN+NGWXOLF1ZAYnid9W+CaZy
paqeHYpwyRZd26k4zkjy0tIq2kJcjSjF0rdZpBLJPtroMpqdG7v0q/yTmqZgkUsvklOpvK1EWWdV
GttCdDSN6x7MmikaVsx/CyrH4sBTOdxlp5VWknbILQGK7z2VXTm6TydB7LV0+bCcuQrKYhC18rPq
KJ/Q0Kzhs0q7vO2r4AF3uOASEIng7reilCq77Bpc2VVwg2YIv25Fj7clz4vxHRlQ1MBHBKDgudUh
0VPHhY3DqwFwRIneWuCaJ4Z73bQXD+4/QpB0OxeC5FRstyMckjVN73P3FDsgfEESdvxopcckVo52
KoI7XVQdGl5R7gQ6IuCHz0UWaDawgxa7k07vjXOvV971JS0a8snfz23NKDPQVha0xaa5sZ34LkpR
Sw9LyQ8mUT5iWRbAztArBLQfHmnMxADdECtYC2qiGbHU9n4a6KbR43Udicpay/bwjyyd2ypqjZma
GpAlV4j0qxcHw9aJ6B4WLIi/7mWEM1aMByia8HuMaRA7IZhHiSPBCV3orYQXAH4UchPoOgEi+rkR
oBys2j06kt3paEQkOHrjr3JnJiRYgWH3JVyPOxCAeek2INlO1AS86M5PZHP+tZDaDuPqWOPEJmpC
4O5GeYzhMuDVzQ6Gx9NsM+ARc90qF64rUKoy5Ho2bInywPmCs8JIItmx0HSdAR7O0/sj2g+b0pOc
5+uClh6EaGIHWBs6cDEmwnf9ApipMHPTQTOgQX19ytdSNq+CFEO+zbzp9E9UzG8N5LWSybxJDFEL
wNI60UuEdmOgfMN9cV7LnOWhGBI01Oi0pp6WqYWvMFRbmpYdaJMBDoU59lGg3IWjwUYDNQz+MPQd
vu+giAK7Q6sxrNaKtgXmZYMCyQwqokcWieEMx1SKaS4thBzosmzUnOg0JINowu67RMQ9L84Ww1nK
nDpzGLKLGHgCt9ldtwJBvX9frMaOzEAoZYm09qMH6TZAXgR6XHDNGO7DoAXaHDDZyfeRqgUArwMF
tb8soAAwnz+GyYkEMhZ6coGsqbEaAki3LMT85yehn43WzCkKceYEmIYevV+Q1u1txS520gRiN2D2
3iPtZu0VhHKuOic/EzVDl5gJpqM4NHKShILX5JLRYviCYbOg0gVIwPNPqiZVzkcN6+6NX0b9mIap
l1YhrHcCpYAjuHKXrOhUGHc/UVS55cqEsDEc0R8lGWAIMRuDSNH0cd0VLFzu0DQKxXi4Qc+8zylq
5GKcFvbaTH0KHDq8brI4ljxlkrb1FBurJnMU0o7tZzeKsNoXnOyZFTNTOwnPi94E3jyrFBjTvaK6
an/s2gc1vYmabSEq5IhkcduX9bUyjy1kheNwU1CTNEnr6n3r90l0n/TOulJ7wSZenFL0zyGMxfQB
WvcYviozqZP11Q6o0mONGiRsUeZ15s66kaLxFY1Pqp8Co5rk1H6Rkn5+6YZq8rpk0t02jR9CTXsf
lPBZs5v0VjKneZ32ckLCEAjc13efP8z4QowysZP83afK9/aAv7OVMNYHJHXtqatehuL1+t/Pa53/
+9mfn2igyNtIzyNkA0plnUrPlvo0oriQrw3bq0Iq0Dd/aHhh3LWiJ4U+V4C/JEHmyWFE0ES6wkkW
+IGLaT0mhk3LAD3ZBgQpXzBR265nhQadYFaW6Nazkb5r2g+pGElt3KTqDzTetP1KDg6qMCy+8IuQ
jd5lxpGByWcGf8rpE8WTrNYwyKkqb0rqZQHgF3rf0r8sw42o37SDayAH4ww/grRdBc5BiCz33Wp4
evX89QkaquJI9wBvmTNqySxNe+xh1NZU+UrlpUFN6njX6X6EltRKuqOo+vUJACFMd6wVtyhXIxhv
qS+BfEi/V/EYjzY1wJOmgIASze2SdW89FePj0HiaHLmylLq1EaH9RnengBWpH/VmM4GnY7QbUrQ/
9SL0UunQVe+5/tk2j459pzvrZJLXIYpWABTN8kdq7YpCBG928ejml85ZcxxbwVxkWHoN5x+ZGRkB
PhZOJNLvkEjXaOVNyYNBA4FdLxwibPofjXObnoyjJGUDxPbTig7ASIYeH4HuDWMLQU0t4tXkbwRu
lXyxYB6G1G5DiCsxH9pNE5gDd+mIZuDeVdF9ak6/ZVv0Hls4uqdL5AsFcdX1plT0BgJsE/RRyHRJ
OYkRylx3Rxf0iH+tDYQvQA/C458nVQimKTBTCjnTPLqZk5MmeCyyT8fYKfRoWeCNdbw59arpZWhS
z1RWqvYbKQRUu0yi5gNmWhx0nh2Gcd0i7yFJov6w72Lk5en684HclRjkoW6UCpRvIJPT2btkhs3r
OcThzFuAu//MJrwJMtW30Bcfv5fVPi1y0smFV4wgi0FDtewcqdYSub6zMTPZWLdqa/68rseLQu63
HnW8UzBLD5QJfoweuHfyNLXQYzirnmS5Tor337YGZwioMRIHNOPWgw1wVyDnOvULrQgdf+ul7V//
jEWrOfkK7jyqdTBaaYCvkDuQzQa/61bBSzQXHL8lh4+2+z+L5c6fbJc0yQLwcQ2Noz0UsyIzrHdj
Pxpz41aO0xFagtMnDVRAEhZ5hOHUANTDNBn8VottQfP8RV76W/dI66OFkFHB8PMAveygdqCMBuYf
jrm6QrCk6RkSjmhadDzqvFrlm4z9B8Ya/v1pjKUvO29DA9T4p+vq/3b1F8Z68iWc/kvgImpaiy9p
McqZ1Bva6qRI672t7pwAaE6Np2gM3OlObh9keRXOt+P0Qwd3YJhsKCBQk2QiKt01AOoFOz0AVdwk
1siodyTPXi0TLe5ltb7+zRcv37+0h95IQDSx94t6foNKaTZYzjAZJGpfA3VtWW+SFpGm1dcjCECC
fnY7EINYhCqimaBFa8WWAREFvQgXyK8hhtPLPp4NQrOhJLRDmj2X+t96B3Dg64vkEzR/rfGPJG5f
QjsIdK2BJET8QLzKXSlCy9e4NRH2/v8kcUdDzbFpQQpJoSZ7AW7uGQNqWnav09V1QRfsjdya+FtJ
L2rbmiJ4wbgOPFsns4rfZruKzl4eH6mU+CpcZai4s3SryGtV24XxHvRZEX3OnFeterbsGf/zPkwH
4N+Sht4VDkjYa79UnxH5Ts7x+gcvu0iGe2QDjtrEROu5oZlaFgCoHB9sSsHtGGEyuLGOoQK4p27U
VikK/aM8AxPQ8nLHeU+DX00jgbUKlKGz03tl1wuc5bLln3wQF7jNkV6PwOwxSAFOtXJCfUnuSOTc
tJGKVinWKLpv5fuhM4n1bwEMsHlop0X6k10XCuaKznWRq7k0xDkcRdFFQD6UDkGf+V1WCZr1lpb4
3baLdngw3lyQf4GADxxnFi6E0ZAwdBpGA0mmqPLyqQObVNBKK+Sag3UQMIDVBjdsnk7Apu/tzBPs
/sLDCrUgYPrKDMnV5rsCMi2YkiiHm0ma9ucYgnPXUZ61zvRUDG84pfEYhMPWltMbR+7dXI+O5qDc
xbq+MvpUUJ1d0gqMkCG94tGgYfb+XPtlAkzUKsMhTVK1vVPBXA/66+6X5lQUJKdZCoqNPH4Ow6TY
R9Mcu9Ig39kRkjsCnWiQw10XYAaFHbDgC81mnAFatFQCPVIM4O1UuR/ZTu2pyHPcKEEZgSc+dEhW
DIOrO8ljlOW5aw4zuMFiQ8XWoctTsYIHwRexDDL3RWe7xEVbNHUy1FVgl5QBDxrrvtnK5qGcLeKE
d9rgNnK+s4wbmgucw8JVcCaX/fnJsziotdYpElhH3CXbzBpW8Vz4ZffvweBx7IDqAXgH4LChye1c
TAY0ZiVmy0uTncmgvrr3/6LAEwncTaP0+hSjlmIATfE2tF5Gbdvmm3R40cYjkCpA0KWrN0MpOlx8
c8W3OzmRyrkTkCagXGxjXYb1Q5lfAilYZ/JOKu6b+CvrQG8B0hERn8HilgGPADMiKqyYh1QyOqQX
zAkr1U14jEDf5FJHysIRZBeYwi4s8kQMp9BGbqIJZTZ4MPTnVsMaoAdB4WvjQ8kgX6gg/fPNn3ZN
HKdJPIfUTqrgGlLwv+crKTmAOCkOP7MIQH2anxeIGTDk8VvRFXROCWKx6ypFtwpnnkmeKV2GC0lr
I39w5LteKw99Zv+Xw/aPSi/KSHOWom2Fub/KeGi7u8R8nUWOZNHbn4jggsoyliOZjti1dJaIPNRu
LwlclUhXzLeeeAwURmQD7EHwVFG01kZkAcZw55Stf/1AM4/A2wNAhlAWRz2acTOdiwnrESzZKDYD
nFnzYwzBBPZBqTtwW+wlU1SsXHo/nF1MbNEniwp1uzLaBDtTK7t++jIidVN0aLscXTNJEJrcyTN1
6xHRmpURiYFitGt7fHTohhq/Hf1W1n6X1m+0cujqvdMVXluWnj7sJeunbTaA5lEFN9iCds6+l9MO
Um9495b43qhGakQ1OxmvHtpvU7RVEZAsVCTsklbg7dgR5LbkTCjnEcJcteNOgtB89llD/VBMBHPT
PnhiXJroRNZ+2JYQW2bhZoSXA+Igy/KpCj8JpZejVpgjDMEYGtLuksyGTYPZybNvM+uumJov3cwf
GlPaXjfApcf2qWCbcwphr2UZtMxet090eFPUr9ABdqX9VDbbLgFH4nysrH0NoCIq4g9fOGNn8Qmn
6UilLRKbEG0aOcCC3gZQMvaF4CBf9Djj8jqTwrlccF3WfTBBSgKP3qftOp6ey2mGc/c0+yeKzQqG
epE7tYCBWKBPENBPc5EgGfdYJZ2XxqsSgGoOMqgZmedXgfaXt51htKM3BpOQ7M9PTmRbAIermhCi
lfTHOO0xza5lqx6sc+O8CSdwMO1zHchNgk1fSstBJ3/Ecv4znUEz5xR40Q0OkoypnyIgjLPY70BZ
CYA/lP3cMvjZJ2slakiZAW/YcsEiRaZwnUkPueqpFoan3ATpyc7et6LvYxt/cQTZrKmKtzubgj7X
SgkGyDqSoBVTH7wEbdpp1xOH3gfWtk3fpllgIhc00d8mciKPM0SpDLMybqGOJB43SKYo8UAiZVVV
20zaxdUPTBYYxqEbNhjZR0ryMKHgm4SfyQi4oqNZifo9ls/kyfdwJmvOZq70Cdse47Wg87ZBs4AC
l0fjH6qECaznSVeR1XjCmFw0Cm6kpaQ7YxL7X+XzpAFAJDFGFKRR+0TAVRk3WVCtzOAQoCCW47lU
/XaiX4klSDf8H1IdGUk2xsLx/aY6OQgSLqHG6jSDzNmbk8nEKF5DzMNY9Q/T3tZj61rWo6RLgsXy
hoaiN5jW0SeElxrQLfmJn17GAGot2QBIkrcGwBcGoNsbN5ry3PQPpQj57aKYpKL4ysi5HIz2q3gy
c9cvIwvrZ6mM3NfVx2r7ef/Lv30MPVFV7sKamRib3SV/TR/y81ihVGk0mvPYfTYI6KQJuQGBM3H9
jSCYddg79vSYMkEg/sAT38CNBTC282OqBmpWqmEVu94BvNWvh79+rFaH1YFALH7ih//3v/jNmmwJ
foJU+u8/I75P/ILc3Lje5njcfB033v74fHz+/bwR+Fl2YrhPBdMUoDbYT3DYcScqrztDD0oK9km3
dVerVex+/9iIGikugavx7EODD/DigdnGCNnOdSIPAI/KJyjf23veylth0T4RpBuXdpg1musgdncw
yMi/jRrNyfM6rmM3Jfv98947vK/WL7908uILtvgilYEtPpPEeUa5CJXAiSBpfzhg20B//h82BgVW
UHOBxUi3+QA4Lp0yaWMkQfYHz3s9rD7JGubgbgRB3XcDC28Ap3K4hSh9XkZpCTmH9/ePp6enkMzk
CdzmMyA3Z/we/wfR/o3vbh6/Kvfx63Eg7J+viaDeyP4jeCV9l44vv0gDKosNRqCL/pYGtAZFxDjA
PXZctndbqJeRvrubjesKlv/dLHNNGJeSGqxCHo2aCfNg/WT1sMbJhCRv4wlEXbDMM5NRdDbYaH3z
2XMhjTy24dQ5LRN1YCdgtWXHnjkCLA/r89jP61a0rMsTmVw8EzrpSNu6g8ycaAS/pGC0z8kzVpu6
sfu5flnf39zf3PiCTbxIOvOL5Z6JtO7VSE4hGB6wJKvV0/rNvRU5lcXzfqpS/dypWKGighGCLc87
IFUG73m/hqX+EJnJReDBL4e7ocw4axT5W9Crt9quya1Iwnce9sIQgcTxDZ+CTD0X2mlJWUgpunTY
Tu0t8tqvqO+t1ve/Kv/Xt6t0N+wMCLI8y8f/RCx3/FMtyPNZgVhmHyl5pe7rc+sPuA4mt/PQlOQB
SHT1QHBT6sBN7kiG376g4cDtfBSuiUkK/AP9Cy4mh0+tfWv85MO4+8IuIvCw6H9tLbtGvcP3Lzg4
7PCwGxXXKDus7Bf8ih83+O/3YcJxwg+PHePr58lk5+XKLvEj5VId1FQ++6rvb1t5f93e7CvYt+An
bgT2Q/QF35CO/BeoMvLnbL4DKAqcXsoSmWK9QYMLE4yI4vsHXOQDecHqb90dc5PecSUKai5iGoaH
BMwlsOohVrto1NWaNtJ6G3J7Cm54aqJg6lDipIavZSLase8ZlbNFcsI4r9wlhZREtobLryR3IQkJ
nsFuTz7xu5mM+DVkkZuP9RIse31z7z5sH9Zb38fyv76Ov6GW7YodpOfjfnP0js/P++OGki/M+pDf
/xp5BPExUwoCAhCeXkBhGemQFyg1pRielYPGLae0rP1Z0YoWKaOAWuvZmuNt2BSZwMkubAmYJwwV
z1WAf16Q59mBVE+zDp70Eb3NBA8X6qH+/2pMRrJLi0Yh142fuQJuU8BpYuGJg04L8JRzm+KkmpY2
Pdapdci/YPhNXw+2ayFFYTW+5QiKRcyOr0nj/GHpFKlhAMLFHef7YSC6c2uaN2OxjtHo1e1QXr2+
uIsWSbxyzlbHOcIaVGEJlSCvcMj8Gny1RNvMH9lHuC23yUNFmnX6NHnDh2iAit0c/DoxNgOWUkD8
O5cYk1qdNQGQtt2qOsbDzxBDaIkoXSiQ8f3GPHlDUjVV8qGHjDoN0KKSotdhM6DQc12FS+Z4shL+
paqisD+AFyF1AZr5pA6aTztP7geMA4mQPdjen+kMc23sLQc6H6BuAcwSf36ynt6prZGaBjo60K9b
gaMbZHMrANE9toDoMoU5yAv1QRwexJj9YFNaOGjn4oBykKHIg3q5RSO/bNpfWofEsCQLisaLYjT2
dmFTARd4hOhzVNDYbWdun1SvRS+RQWnuHeEwC1MOrzwgPQOQC6QceOGzzzhRnhWbuaFHaPUI7MLw
7TpNHsYsfR26gfqxRm/yoLoFoddLiaET0s/mIQhzDVYz12QMamebtoZormtpP7/Jc6BcwwSa1/kn
5UalxKDLhotHB8wAmKt0vkUPjpLucufpXxop9pJ1MGL2AgrFlXYuqsAodNSmCStpUeWQ0DBwg6Ib
XGVKg8FFYb4Tddtc5BQxQ4i3KIOIQqUZFwVnrYBpBOd82Odu3JDat0gKHnnSv72W6xz3mPm7RO+P
C24/mPPN7O6M39NGhLuwtOfIRdgMBhh1WH6KjWLEBWE0PqFBFpdQFWS4NHm5rtkl8z2VwW1imEtj
rxuQEdhzswYUobJV2+jDylvRQPSSuagg3kU4wnBh+UmBvlfrtmfm4hgJErXljG4OUyEWrjwXgOYR
Scz/JJINaOLRj+PJ+7ZotEKwHqEVYBxXDt2BfgP/vk+G6lYiCJeLjB+zl+9h0L9lcW82PTb7xNQh
awL2TR5tij4heDXK8203e5p2nDDs2ogSfuqF9+akck7ODMKkbMcsd4c8ZdN0o5UcVKVs38GHOh1s
jA/cKYFpfAbDaFersKOgH8tMOdiGstIfhykrvHlWFRBkSKO8dZS+6d22aW0g/2tUASOa5Ci/ojY0
/SEONUQPQ4LxtUzVqk2QxuGPqNCnzKulLlrF6KQU9AdcHAA2/6AAMJph6anIDZ0fewVIKnEellid
rL1YU3ts4c6v2/+SCLQCYEZB1nBT8KiN8jjQ0UknXEYVNV2tBs+DFLaCGOzC9LEOJINwjBmdhMXb
YRNbZYXESe4qSAXbw5NWdG5oPEi65s6aIAL7nr3jbwrW4g8GJw1e0+SeGvOU9IYGNlVXWwHAIdgq
HgblyOj/UrzQB2zSMfS1nQVa2YygMznZJVtwovj5BoM723E/+cWaEuo/qjf1Y+GKRhQvolHmyP98
HJ+N15RykCSGHTYbIAfRHqmzxUdGiEmtQ9ELoIKXfNupMC51M4TwRRLThGPJqkoGqZE/laG2H6gU
Z2/X7ejiIGKLwRcC0ickATAhyJlqHOS9M2U6TNV+NIMvSfHy+Z6Oz/9eCquqgpaLjY443D04GQNg
8UrE7nI4HhPtA3XWQ1XYXm3OApO9aO1AK5+NMTW4asBY4JrhPEutg5ikYM+Epq29ke56DSd+45Qb
Sd8rBuJ73zRBJjC8JdY+F92+S9rE1C6uCfT8IVjkhDsURNxVnxcuAB/cyFpb9hY5VxJjyPq6Qi+L
GJxBcm67ymfLzJlBmscm8pW96tte79KYlKtpVdwGvux9XRcpskpubRMWUdYpO5/hQ6dvK2UdiIiy
L9P23Kq44AUzAGbVDpBhPb7G/rztvfRddaO7G8W9nzf3Ackjot/EK80PV9dXJ1QoZ6LG7MBgVIim
X9bT/NrffQDmZA1gkN19vh7dtBLs4LI68bAALQmOHe9b1Qo8twZFWJEZX2Nxr9K9kI1hUYSCSwhM
qxYifO5sU+T046FB7C0b0zodZIJXoZ9WteAqukxXsl0DQDcMH3PNF9MlakZTlX5bRlySadI/wuJX
TrMbtYVHnrLfjWK5ip64IOndzAA8D9P4XrB7zPguLg9GiPl3TM/tXprJndJozDgBZusD9vxFdqRh
ZThDj2A3kdaBoT/KjZ0RWY4xwRBLb1aSPeQKNX2MfEoClVz4AaYRVIXg6xRk4HlCGNkuhlRjcX+i
fXaKP2ghqecNesquL1skhnMCAcgxB6WCmLS8DRKvCg40wQ4YotEL9vdcaBeUHiCANbEuvtBFhyyN
2zrN3TC1klUP/L3ESW6SaXpy6EtUZIcmQ8OSHL9QU1oV2bw11NfrK73MvTONnnwClzBRlCQKcx2f
YIVe9GRXJMGg49fk1/6dKpGXwQsflYm0W2fbo/lZcCFfxEFMOLu9kDBHwwYPz96HbY7HBmLkTgf2
7jOMjYzluol/54PgVS6SxDlA8IGBuYFF401neE76KuPotFa5i+mwrYJBsLEXQSRbFy5JRsSMNll+
XVI49UDVRxSOboMRTeHj5DVUF83xLbkhjGyirQYVd9AJc+EMKGF0sD4V0F7tJemPEdAZspBG/iKB
j6XoqOfDAaHmLvNvzhpDxnotITkjh+5Q7sbpmdqrZr6x5ZHh/SqWJ26jXgoKT2Wy43mS2wjjAIjW
DmSqeOaWILqBm6l+9tqtFqxq1ZvNu6h2J3gh6bVWXYwyklL2unxrllunFLWuLd6dGNJn8+zwg4CP
Of8ap2hZCw++Zij36Ck39M9gPFYJkQIyqIjtgJDgK8Atb+6MdK+VXmCjn29HqV8Nb+g5KhPBjbrk
nJAqRs8w0JBRXOVcsjOWSPlkNHcN+XNuXyvTAqiI7eqKCG1RX5Tk4HQy7BDzAuLCcoIwakxIav3M
Kzf6GqHDSvGym14l/cZYvQ5EWVl3MXFuJdKuKRqZUW5+i3wNeX6bjHvFT7fFrQ1oLrLpXicEGP3z
vA7IsfKCQ+Q/X/dlS+cBLypAlDO+w4unG01bzI7pA0I3vFxhOXN8b4t6TJdlsBZGcJIhIuXOXBtj
eC+uYQxoUt9YRn2wSmUjKa3AMV6kzXHq8BO5QgDMopmGXcsnJ2BIM/RsOR1sri3A/TcPCrqZgXGy
a+Q697Smk489xagbBlFk053yqHi5rsvLRDr7AhALfA++gLmWc5jy3AZNOeELqmityrsew5fOoZDc
vF6HmWfX2bqRd2aFZk79V2D7kf6GwcGA3sci4Mgl2J6zL+HsPU3COExGWGH6DKbs2Ws+aq8GG+En
XacAKdtGN8Z95Ns+3Zi3IlSvpROAFBXDPrQwaMKjsBn1DJ5GG7IlYGcoxgaEnXH47MyCvMaSVSGg
ARQNS+uhOnO+3c6Q1ZMC1FQQsirrZlRWNjrYp0DzBZu65MzRuKPIMFx08HyX+0/MKjTMvh0a5som
J+v9fIiML6lvaErQuJ8EKyemgQ+crO4hQ2LVgseTYoxgooApGtBeTI+hhQJniJHBXOSvEcRJDTLG
0OwGeIiUjB+j6RnNSlpJYBEWhLFL+j3N3XLxnJJ01ApSJDXnYeVo7xhwliURUM/SpXUqgzuyqUyr
OpqZWw49DPyk6kbNABtTrurCNbXt9Z1cWhDDi0AOU7U0/HNuMKDjiGeT4nRK9Tbs3+RgnYu8/9J6
TkVwgWFdaRPKDhBR420oBTez6cezBzxjEMPYQJES2Obiik78DedYtTrVWrth4nrV1XPnEI2GP8Wi
XtjFVZ2I4SyB1rVZdzV2CQg/GJi1GozDSy9m++RI28oSrGnxAXfqRDmbUMNYRWUX0tiUZvY6hxaJ
/oe089qRW9u59RMJUA63kip1brfb6UZwWso56+nPJwP/cZVKKGGtDV82YBYpTk5OhjHSd9L7oPjc
mLs8p/r3WyxPwGPZtx1kdoDly+K8jL9wEBjRDMHPuAuTj3X+pDfPw/QoRs/h220xa+Y8F7NwkpTx
0roQUdCL3/xataGIr1UX1o5JPZDYbyi1disCLATonQw2IVuwl16vdkMm+91AEv8FynYzsOWv0Z33
YfRtb+PLrXkjSFEEfiY/afrMv+QsUFZaowOKjiRRuzejQyK/sgBy23RrV8uZiGU3Vx6VquzL+Qv1
n6f+lwzvfOWk1eG2lLWXyLmUxbGSQzlW2h5FGsgjWUiwx869LWHNVBQGWQOFqGyumV+aSosLGjma
REakPGjs1qSTqysbWqx9+D+NYp5lPKiWkPvWAPZcLeskoiPdmsME8UgatLZc+PZQHJosdsFGuK3W
6gV1LnORAOlZLOlcmIRYHzKB7KHxKyBL7sV0349O7T8Bwlb1Gw4+22pxaqGxBiBJm6d5KbNe2lJo
/KgK5j1yWYZJA3RHK/0djYM9VT8U73hbweuZSTqJImxYKleIds0dFSax34aVR4PKUZ3urVftNLXH
0u4/hffNSdmnd5OTfWAtZAAU6MU6WYc2sy1Xt6OdWjtbpYC1OuH5z9Hn3OXsyOm5x7CLgO7Zg3nQ
neyjv4sfvSNc18G9che+iR9u678pcGFsvx/LIo/QP9Rt8xRCc+2/wmSMqOGT5ySn4vBrQ+Ic7q8/
7/+3+J+xtDMVpz71lC5GIihFoQ04jDPcRfuXif5LBoVFvHEy116uFyZdXD9B2/dmWiKvcZsH5WHq
HIvhwNzOnlVH/J4/+fZnvXKf+MQBNOOE0/2GwvMZuaXw4gxlUFPpdf7nB9SPtbzHx/T9T//uM40m
z2AawWbfZGOme8Wv6bhQTmMzE5wEumyXjqT5SZsZHVCbrTbjsXqubnb2GO86Qwe14pfJKiB7JwVV
LcsPeDbv6faB0/OPEk2PKYXWtj6qw4NlvDXiSTc/+G0GQVziGvU+3eIHuz7v808F1Q2KsD8Lkpc/
VQytsZhSfmpS78L+g5R+pcrSgb2jD79vf4qrLwF6x0wUx/sCUrqrwmltCZNeAzEFURyUweUEJkqc
TFtwQ1d3wSzFAoqEzSZWPpfxS5OtQs9CZl9g153u6rx+HywZrp5Mf//36tBVY4SRcYy5MHNpuE4B
JcSaeDCJgf89peg8yf7G/XyV2qDLPMXLlADDSdJycj9rBCWhNEmzsPg6Km/NBJIonQvft7Pwk6bv
biu0Zjn6ElR1NImmwhKITcmKEdiTirZzWH3SJP/BDKpPlr+FaHGVdMzjcTrlQsD1qeosyxdVmxtV
Nw3sIQrf1JK8Pt+pYulIW0hK0qogAxTAGZeBFsms71mo8/tQVLxZkFRptqQ7rTw4YUZNBoQxZR8I
X3zvvQZfNPssGwcwunIWgoedqW8kDtdBflb47HfMv/PsdzQxrNmtx+/QI882ZW+fWHsjfWHvTi0e
S6JQ9mAwNS3tyqyzzfDBEjba71dutPgBcwg4+wH1JBTJKPMDVCmggmr6tiaCKqURaDIx3qW+t6tk
bcObruLKQugiLffActeiHqHNEOyi4q4aZkKWvdAdheHrbcddFcWuJeCEMxbuMtrWntXKpcU4qSXk
pErAXu6SKnTlzvW8jSn3qzMya2VRDaN8YUjM8l2a0oxzQ/UrQLEGKM2aU9p9nrYAKNZFMCPBChtz
ZUuI6EhUu6yU2dMNRirMgztK/yT+l9sWu34V/tHjrxD5Uo+gCryp0kFNEWtDhNvQE+udoPjtF0YG
YOwzI/Xox5P4lkGCsU+Kon+QrDHNdwbFwLs4CbWNG3P9kFDh/T+tF9G0DOSpCFWGZgPZNUSngjvB
M13Nuze6Ny94tcJTae3DltzPeAw1p5K2fsAs4CJP+GORvzPJiy8rN7E6GSk/wABEtZEgIt8p6kkX
H7XayRkMyQXXqsBiBADyp6qdNr7HVVVsIX3xPYRRHbWxxIVz8RA0TxN0C3L4w2RMuP8smvuk2tfV
hsbrfvZX4YXFLchMumwei1a8b0n8YSweU/Wf22qtHsyzOe9F7pWX4iQVswhQ/cTqpxnepeZzNwGO
uVWh3VJm/vtZiFPTXDSTfJ4oj8anvP0mWOJeDjL3tj5rgZRaOJcj5RtLX74BwU9UKysAEgyIQh8i
JuCNxi9tSCdcu++9w21hayqdC1sYT0o0fegkhPUeDDT+a6TSwet+3BaydkeeC1nYzcPvuIsRYhBs
5O4x1fcJELAM492Wc73FhYMrYNMpmsJD7wouy2wyfxprAmeh6Xb+c6CTO2qpq0m7qmS+JXhLQFuT
crYyGPCq3FF5DobvVbvxM1bV/fsr/rxWztwEDNYuFAp+RRY9pP33QbtTkjdP2HCTNSnswLLCwbgu
XZrlybKInHoMTUEzPamxa5lPwuD++zYQFiWpmZf36U1c8WToRRfUfVonFAIGG2LxmuG5PtroIl+/
ZGYprG8DIibNcKYLBxl7KRKtWYokAj/WJmWiAoaXm8dYLmmpcepiMIOmpNr5sdk+miYJvRj1Y/44
6EZdOYqZmOVviHsZleqi3Ldkyp5BC39MIv8W64S528rzQdPNtUws9/UIPuJONdOmeeg6BSKpJIVO
yqkqtVBdVcl88T98LBgZGLWkscrzZKFgksmS0IZN4pSS7GbeLpVAazSZbdno/s/HdXm/sPLPtotC
Jk8R6TJCFYWklIKBIcvKb/dFZPyTFNoWveaqEHoZbPcj6Qr53GsZx1clk1Qzr+9D8KL9bGvqf825
WSngYQX49ww3eamH3gVtOU1h4oSNHLvD8K2SKlsftNEdynHj26ypA14+kz/UWilILWzmsepdjiPR
aX4em/lrl2w0ZVYFSMw10Vxmsm+Za5lWpwlJgjLajD/dnqLm5+24ty5gfvHOlVxSxktrWXQNfUsN
Ero+xi9AFxwTMCz7tow/42RL17KYReIfbx19CbGQw8lQVlGUOEPtHaRwZ8m8I1JX0F1F++RHPbPQ
D5kp2nBS3Za8rt1fwfPfz8JpV/jdWCUxb+0y+951hqP68saxWXO3c90Wx1OqEzMVA3Tz5a+arLjK
sBNMbU8F9rYqFj/1yoZMdFFpp2xAf/JSFUD8DDOa0sSpDAkurfLnUPFU6j9XXfRiDb7uqFnyIMZb
O1ur6tFFYKoFslprCSQBX4naeB1ix04PHKlU3DgyfiS58ikTft3WcLbUUkOKCbI8j1qpVxODZaDK
+VgT6ITSeupD2ZF6hYpyvLstZk2jczGLd19Sq23e6MQ5esedrfSDkxq5HQI+GLXJ8X+TNX/UM/9T
Y5AhhQ5ZXfbVTO6z+DEpntotwP/rMvx8BzLgRL/HlJUr4Cg/Dcda4a5yWOz73dbwe4qtbSSsv+gU
rIPqJc6YTSl/hNUWZ9T60eZul2a0GMAuFhFQZKc603NWerpCcXTvwcifR/0pCE+y8jsvj5r2Ksgf
jW7DrvP/unQVqvJkahpLZLx0F3YN85FEDq/Uq+BFBtwz+1UCD27GB7Xf3/6EqyGEaiDhnVoQM6aX
onK1C4xSRlTZsAxaS9WR9ZEtmM4tIYvXVSQaGb6PkLCPP/VwJhvplohVk3FXqQyqkuUuqXiE0bCG
iRF+ZxTa36UfngpaNECrH83+W1l1G1Zbe4hYZ9IWCikiT6s+Jyq20kQiLbY7Cl223383A+Gz11lP
kvb59ndafaBbFhScuANQtOLCJ6iAChQ5EZkHxWs/sTdShO+GmX/KxNHuoafQMsmdCe5sT/miWKMr
t6rbmsXOqLbGHNZt/fenLEKM10VjkpRcO5bWO6VAcHlqyl2rNbtk2LjhVgxNDV+iVDmPoF2Nn9WV
PJXpH2jdAXqP+hAZbqAddSN1ffOb0Du3jbwlbfFZw9ZsuinNOHds1+rTe+l/GXyZ1XieTNadnh1v
i1sJ1cwUsVEIag+1/+VWTl1U2iT3Lde3ZhyotrTCL635YE6le1vOyt0KQTp1bG4fcFiWo6jqUAlh
lXbAyYO1VX3U+6Mm3GXqUUoYppJ5PRcbVbo1O84DRvJMZcLQ1OJeMNMWQHlvXoScXobSCbKBHYpT
G+26ZmtKbsUXme+n7kgHwGJabvHWEwW98sWCW7VuzfuBvMIeWog0tJSBgNh40dV/C9rKdjkCGQFV
mEEAy2uh2+TngxcLXEZRLx9a2E0bCsk95+z2N1vzjTMxf0A1zq7WqpYLrZnFeDyLovqxqB2vkKE9
2Yhkazcc7KIs9DDbZoG5urgASktrm2LqyZCLCtBuX0hiu8nk8p7NpVdhqMNXMxyVn16pN/sxy+N9
EOmwUquBnm0uO6xU4Rizs0BgmKcrwbG6vIyEwJTTxpT4LdFDYdYARTbO5M25u62wuSYS0KhiW+X3
27ZeddczsfP1dWZrYKnToQtk8vdBeC1zDmKgf8oD8yBY00tp0CvMtvCG147kuaYLq4tCKhljj8hw
+BaK33p5n0wzgvydJjq+VdvhFirClo6L0MYoZxnmOgLzUQBX73M5vaeeD/tvxJroNynYCG3Xq2Lz
MTmz6eLdoHmDp9SZkjiF/HsodkN3kNWTbz0Y1slQn63mvU33pZbYWnTqvY3K6mpMYKGC0Q3m45Tl
3l3bN1Pu57hRI/q2UB8bQ9l3piNCXdLXG72ddUWpKbBnxFI2u6mXzhNDptYJIYZV9EJkiSEEc6cf
wZlM1RTGB++n6kcF1Fy9fMeA/ZvgSYrbG828V5pYXOJBerrtzWva0xSF53SGBTCXsDJWX5SRlqlY
nplcQyvu1egQ1XtTiA9lOh1uC7teiec7n0lbVvTAsfSbIgTAQcqeWQ62hRKCwLZ5JXg5Qa66fRq5
WSU/lsG+kFzZMU56+LGIHgjSQvpBNOzoZXChhtvavV5JOfldc9eP8hkDAMtQotQCJTWsMNCNisvi
mathw9BrIRpAY2i5qC+YxnItwoq9oBKaOVrFoRG7cN2BJDoa/UmupjLch4PVvN229ppEhboPizIw
2GrWwte6kj6FmYFKOoVV9Nz6kFu34hQ/lp0Uup7fbO0or8ljzwpqI52rATte+vZIM6odSi7XIgNL
RfKFb1My3YWS/JwE3kamt/bKM87NOf+Ysyistk0sk1aTU1uRk5ffu/Zdn3a9RKf48yA/pgH5/Nfb
9lx1EuIDjsBZUZers6ko+HFU8QWT3rK9tH7ovS0A4DUTyux5U9+kOnS9ru5J8QSkUMIU/4OY3BvD
B0E+WP3rbUVWzzzfSKMjKrGtsYi2JtyOpZ7PZ97PXmJFuCuD8m00w53ftk+BX20klKt2M0juVCrS
vBoX4sTG75sUAHRHacv6vtZz60GfzE+3dZr/k8UjmILdXyELfygiagFBhxBNG1jXKm0hit1S/n5b
yrrbmczb0exdWdJOyCmzKGYqplPT16qXoJoqTmEfHAVvJl5Xj21h3ffab8P6T+kOVU8m4GcUzasJ
Fh1wRMsLrRmNRnGb8Ksk6HZQyfsONnmWHQ6p9q3PhwP4lBtRe8201FHYF2d6fF6mvDxqlE00AVBY
im214HrtaeImCn5vGHYORsvvdy5kdqLz8zxMtdjP6DSdYFnMaEYQjwq7REPVqLfzbjhMVEizyHod
jHm/Jfz1P/6AhZfm9N2EJOUH+EK6V7ODMX31vSd1PDS1v2urV1n8aCr/0Ki8LXftcJzrvfDbumoU
M1UI0hqD/4JyMPXBvS1hLZdTiJWELNCjeWVdWrbyJV+p65Hj12eOIu2k7p0tXFU4tnHkJNBd3RY3
/+Dlh6QQxYzaDFtMnehSnDZ5BLiAECZJTCH0sBBDKRp9Yy9kd1vQmuXOBS1y1LrQMp9xiMRRi+yt
nTIwMbYgDNY8n+7nvGlKXmAtn8Kh6iWK2ZGtBc0Xk35D+ZL9lyLCuYhZyzO/18QmKdM/qX3/zu1l
QJ/H+9VpfXY0X0ppI36tfpwzhRZObsWWWIYeH2eM7ySAWmCgt3vY04ethGpL0MKtByGS2y7GcpF3
J5nvHYvJ9Qdor2+7wNr3oY1Aj4yB5Jnp6NJ4QzSZk+4xPegnJuPPwteiKI+9n73eFrPmaUz0c0y5
MJmEXLi0F4japBqEBjOO1HvRk1poFqTo/baUtZodRNNMKkCKxmz8snkrNpGRtT31pLAVvrWlcpAF
Bd4L0Rk1SBeG4KGvfyg9UB1jBRaRv/M5UmbhO0lrbpzh1We+qeqszZszasFydEIp9J76ekrInxrW
ucJusOOB3q+aQwOQO71gMX9Xwu4X2tBnOPm0Reu2NvJEQ17iuiGTxOgLTw3mPcPIpNCQomkF/UAP
gbFeJnYL1WwinFSFVb6MkQAf+gtPlhzNrDascPXZac3SomMtlFE1Dv/iswNDmRSMUWXOCAnIGLVP
g6/+W8/6IwJ0LtCsoGheljDkHLYdVcsypxz9U1H3kR12xc/bfnV1FOcOMy9NnpsAkZE/XB4SP2hD
U/WKDMCcHyZ7yMbXCloVsd8Qc3UW/zSyZ24tHtG0Tpdi2ijuLZ2eyqje56XFeJLhSvW/nhxaSFm8
MQCR6BVp7txURXbgXfMQaeqvNEs3Os2rNgM2DbsR+wHUuLRZE2qRlXeI8fUvYfZjSDy7rN16/HH7
01yfs1md/y+Hl/GlnEJvcsYukZNktSuUh2n4puR3UyDbgR7bmvWUs21WOkm3ETivcoKF3IVrM3+Z
+J03y1WbnSk0TtZZNhQru26AUVr5ILK3e1vVFYsyiPnnyUEuwpLypabZ4IXN0MBHTdsOBnR6jE1P
7+GTN/zbFjQLDOeCFheqHgqBpIwIqhVomI1QkU/gXOX3Y1V8i41gaylrxZJkOQDAWpoBv+ASk64V
0riVFIJEXcSfRGYqGh5RtphmdiRmjwpLlp4q/wdbSmCBMflNyeZqxzg2JMEMo5ZsjjnovuvsLnAt
SHm8cqMyv3KmZ4IGNspnyM2rpfKw66vSNAgdgCvcmSnT2LoEiINibAF6r3kHr3meNrooM2S+8A5r
FAsAQ9FoZAs/lD921quS7MJK2bDcqkJnchbOEYgC5GlhRyz0jEMIIZ1Mbyiup/1tZ78u8+GE5/os
bq/BC1jeTtEHum43jidy731t7PTRKfQ7KeZ9E9AKc2uYD9vpPlQ2zsCqmjQ28RBSFsbpF4fNyuc1
dNQEUnbHUOJOHtWdJOcfbqs5h/SLVH/W8q+YJVOSp7ZSIiSI8QPWYrxvvVK+qWLuNrJ0zIstZ1yV
Nl/E81Y9yC8LpcIBarDeZODQwi3EIr8X1R9h+NvvajdgG+a2ait3P5U64DvmxQeVwsWlBSWhFsGa
RDUlzF6EVHkwttoIq9/oTMLCFUtxrPzUQoIRdU7mdzZo7B/UONlwxVVF4GCko0cCy+TUpSJNmFGX
E3n51ab/KhrDmxJu1M/XnZ1M0WDiQbas5QAl3HOanDIQ6FDF/+DNqJw5LfuJfQnbfMuyndy9Guqj
8VsEOzpLm8PtL7UWOhRF5LE5pziyurjKMrUuPW0cMycyYdarnKz/GdJgh9n2tpy1QK+A4jqrSUa6
rGJVWtpLcgigJVxMjxP880Ou294Y25aVHDpTsqGX3TjG1zsxHDAKgZrFB6SFuOyMJlOfZb2qZg4d
zc+qD39ymLbfjES5LxrtMWtr3ZnU4KNeGR/CfuhtLQ6kU6X24p2Xlifg4pV90ZSgzUrK+21rzG6z
PPoMuZBSMo2nMVh46VZVoUl9OLKnRw3MVmpHr22/3Bfpb4/h+9H62AYbfrz2mSFtZYiRiCbzFS4F
sqKnhTRvM4eFbttrfxjGPismJ9wCvltV7EzOIsE0SyMQzFxgP717b4aXLjtBz+qmAHlYj1KxL/r/
cMWanE34cTgmoPRe6gWXtCZ4fcALwIwcleVuQejtutpq6K1Fm3Mxs3nPygxqAy2gZGI+3XrpmfBq
Jt81rY+3nWLtiMxPDZ6u+Cto8ZdCzLBOU6sNM0canrzgMa1U2zSOlMyabBeM/8VwZ8IWHyoQq7xO
k4ioo4p2Wd7L4aFOio1Dv3bnnGu0iJ5x7dcgQ6MRT27BaJ2MnlWQPzTQjm0NCa06+F991MVToJtU
sU98RPnS18I8DvFrJX8si9PtT7QlZREtdfZIhlpDimWerOLzWDyDN95t8aquHiJemvgBqTEFjUtH
UP2ki8KUHNxXfNdqf4vQRyDNqHO7gBsXWiLHHLfygzUXt3h8QpnGBuYVhFoY5XJaGTgEydXOSkqI
r/2daWy82K9hjuaYTEdNVGYoFZa+LnUDZwkIC4XbriwZOQgUu2esUO+qihJNdJJzb6/1akVns6Vb
zTYjAIxa9shW4b6D8bwre7vU/tHKcuMaXDM57xj2QDWylautOi5+r48CKglZY7gNuIC+9E/MCFQu
vWeTI+SPxRa385q9DUbxaWjS9eMmuDREYQgNWG8Jp71MoyOtOHgZlWB4zJVEd2977aoo7M6zkalv
csBLUSqRxcsslMur6dEagVEbxI+60b/dFnNdgUOG8Yf4jlQJPPr5d5xFSVoAeirOz/EJKm4jDt67
Jnysu9+j90vpYUsPmsDWWtEBM+xNCoedJleFK8gi3OHtJuvGWjQ99+dFgthIJbwUFv4ssD793sZa
B2J2DV/3rtOM8U31BsnbmyxZsC4rG23qFpLVfccze3e0JL9wDLNLBIeUQMo/MHnbfBpaKZxR6GrL
YMi8IqaNARB1VpUbP9Jxsj50epUUFBwk8y3y5lYLS1VOl3r115L/BfB44Me+JKU5HJog9+O9L6hd
Y8uFmLa2VI9D8JpZScPpG716cKKI6RhHVsR4r8KvWexa6nfxsa6M4qXwyim1wyipqOgVjeEYg1bs
S9B8Ur8RAjDC8gwciYB2GggTfflkVY002bo+ZL+E1gi/jDPJlB0aYF3aha/ylhpU4AqyuvRbR40K
Wb+LO0NxZcMX3/qyG6LHVh31FylIrWHXdEXv74xBTp5jOWxdMGB9ummqnhzUhGUNuxRE75PamXF7
Jzd16u+iXjGepSqtTjRIjf0QdeQEnulz3suaoXfXGiPjvY9KH4iCtksOUtXk+xSC4WwfWU0NlkoI
MzAAlsN3jxH51ukHodgFmlwkG6dlLcafO87Ci6upn5iDJ/qmYILU3lPrUXmXbTPeuO6vm6EcF3ZL
2HanRAqUy0JQzfJrIM3Vy3F4zvJjYOwicT+W76YJ21h0DzmpIhxvH9G1SHAucpHHDGZXG5lAuaUC
r7eQWUjvGHD1i+nrbTmrNmTKmTUQJhq4Ui4jgVWXU5clyGmG6tiDLp6X0Tt8uR+Ktt/4XOtm/Cvr
z9/Pos4wZn0ozXXmST9K5g9xfGUuyBnN72qxm6ZdHb9G1RaK+srTgqoVL1y20ebb4moQSWz9CiRZ
KoDWo1++5P1jNfz0g+9U9yMWNmo6UR853bZE8aBgZ0x2w/hLk2wUQK9vrctfIV+aGaIT02sCfkUX
d6wxvlVj7ELM53iB2xefg9AJ643X6rUDIZFJJwBkmbJgJe9SYqbF0RAGTcZ0q+YUpbBXQ5OZsi0x
K5Vd5HAbM488E8cuu65e3+lFMuUkWr3+plrda9gF1bEJGAxW2ORP5bh3AoWnXRNWpzAvyx2s5+aG
a12nr4z/yMySwLoBUOByM2AyYzo0c5k3rOtH8pXg4KVm6zYjRLbWNFLqhfF8IyqsGZjxZAmQ2ZlI
drmhV3RWYYUisF6+DgxQlSa145e9t2sL6fftM7pycGYbs3g/M39KqHr5LT0JwFwpRr20/BRav2N2
tZQKnxG+Cun3bnwa5Ydx2gKWX9PvXKh6KVRMvcSvVFx20KZjJOlfmqDd55W6kc+tKzd3UijVQ9qz
rKqIEEl4uVpTbwBtJ02fKutjStqcPpu1o1a7tH5MvS3k2uuoh0FBycacgH5Q2rvULS3j1morDked
/q7q2IkAs/ZG8O42vtyqDc/kLI69Z1n5mBjoVtV3efKjSXfS1ozT/BkuCxSXqix8o4qsFogxVGmq
10nM7WHcgo3fMtbCEUy5NrQgQ4kYaF/upFMcmq9Gcm+CwG7f9vTVMHlmr9meZzdEWpgRnSKUycxn
wfgl1Lo9DSeFRNiTHnrJs+tmizpsTTtO1AwVPWOyLLcNLKVsh96kgi03qhukz2P4lHXA/Q//+hlP
zvhXzpLOow9qZRQD5ARSds9w1a7RE3dKfPe2Bdc87lzM0rOHpFNbETGtAKYVwPRBWrlFWm9os1IL
RR1Gw1gnp5d/tSDVl30RiiZV3SLsJ3pBvafuy86Hxl5rTWlw6yoKd2D0U5gzS+EpFMNup1Rj9s3s
0+5eZgY6tPsKALfb6q850IyvBI8ZbNtXE39CRpvfEoBAtCKl+yKOU1/ZXi8ZtS3Wqvk918f6WQuZ
03ME+glkcgTd3e2fsPoFziyzOPOGUqk8UrCM6XVvuSf9qg3VNfKNJ9yaouf2Xxx7KaunYvT4zkb/
2WoKW8qhhipf4cgJxIkU+AusI/9BL4aDaFrNMHzLSwi277gIZArsYWh6+6gUtbsczDYauIm28RXX
YhqLwzN+FRc6SfdlGGjqpPHzWVTbKg+QB76Eme7c1mb12qHlN3sxmxVXw36BF0fNJNJlKQemXEAE
GI+yeGy6vdLsJOtF1gO7aTdgC9ZiDeZjupDSCqno4qMJwH+MxUBpXRt825AaFoHGU6qqOz1rNr7W
9aNaYgSO3TDgEpG2zIiM2CqrKZQz2qapPQnuxJS/pH9l5Dzr77Lq/bY1VxU7k7aoURopuwVpirSA
orWZHRSxoXxY23m4YcHrcRl2/LivyegBOiH6zOfi7IYQpiqps1mvURNdU2v2MKK7IeidTS04kSG5
/fgZ0GhnLIdHLzH2XjRueM6arvwAitisjs3ec/kL0jQv/AG8IaiY6r2X/mzNwE1BqhWtrcG/tTMO
lAZJygzNcNUsBsfYzFhunIdmnjuz38+ol82LZj4obIcMoW0YW5NAa15D58c06QTOk9lzbDuzrqn7
A6vtYe4M5vdJIsF8SYGuraXANgbXr4MNU66k7Rhy3mKenZUJkUtxcpkXwLSXM/yqWd6XTPHfgX0d
9EBdcHsolEIOTWPWWzP1K+GFAW2FGiLrKZQ4F8cQ/Jp8yOcniRZpB2Ey90W4NS2xKgK9AGSFwgtW
tkvNOj2NR2M0OH6TfyplqkN0b//1mZNg0oCIbT4H13lzO5bW1GrcwGl6lEtWeoaHKmQtM9iC/F3x
eDbg6HsyQy/CqrG0Fxu9sezrRP6IMdfed9n61PJXX96IWatvSQPaE5HJFgNeiUXyooUdDhhjtTzz
WG3rmVx4KxmSzr5p43MYPxfqs64fprLZ3zbl/DWWOTQLp392EajJL78Wc7Gt6vco2AjfBVW+zyhd
Zf7Gg3yl6CrNgO4UkDR2kJhsv/QJHUBZWQNG0zHkwK7GQ56/DNGrnlLmPLCAVev3sryfQtXpST+l
r5Tabmt5/Rl5IlPAYn1eAUxx+dBKk8ZkOSdtQKT+Rx93VvhRr++SLVara89HCqgipAh0Ddj9utRS
M2rTCsaIu80PlJ1a6L6rjuEWKOSqLmdS5r+fBSqWiIKuAOPHCUfTTVvzwI2QesLM97ThG9chcdYH
JGCdGhIVpEUukidpyIQJknSjgLTGEVrHS783sBJaz0IQbnyjLWmLi3RS24B0O2mcoWru6678nRig
RBad1Oxh7hxtxlVDO+VZuZFxrdvzr5aLSNzGbAJZPlpW41sB1hCQdnY2ge69NZh0fafB+8f5ZsWC
CHw1pKkaXdtkIaSOmckueWOA9E4fXRZ2MaizUGu4qWk5vbIFybFmV1avYR5meJqd78XZK0PVjylq
N5Q5nwBSDqo3Xzr56Y+gGO0qMpzbJ20luZy1/CtuPiRn7plnjdyJHeKMQNzF2pPBXG8uHj3lRevf
w3Cf0mHdwjTeUnFx8Lpi3utLkOk3hBj1lNFxGLQn3d+Jxqu5hZ6+EqtnFVnunCcjwBBaiBsGpqpN
LYcpPXxnO1dpDrVwijPfjpQHSQYbFiJN0zUAhd2w7boH/RW8PPp96elCgeAOhFKx+hbxrCveS6F2
hGSCfoXzoQinERLwVi8OTOq6udYeulQ51EHOEEu794rIFTNlr8OnefvHXV8kl0ZZBIumrP1MEfDu
CQB02fuQ6V+iYUPGddKEDLA8AK6baVKthYyqqnSPhzQv2KBhsdLKIBgKemYj9aTdjW32RE6yxRF2
zYVGge5c6CIudakxiYNfNM5o5O/R0B8MwNKKrLfDMN9TdmdNzHOi8msB1V2k/aPE06MqvSeiYCtG
52bAcKnKxFMuO9w2+LobnlljEbhE3W8HYKEbRkQh3BE+Q/zedYdkBAwztLN+5xePRnrXbSH2rX5o
STXAVYE7FuTAywOeReUQRNJsjyE7akZzlE3/WGfFlnpXq/9/7M7AF9FdYRZrEbdI8FI2UDnUXTUy
qcOKq9btGui0tYbNU1X+qAa52xnx6zgFG7LXLvIZg+z/RC9imNrPq7ZzDGv17i4syxMYihuuvG7F
vyIWMSTr5bgtYj6e1Qz7gdJyDWtpoW51mK95khZWXIQMMjtRjkZUKSEqcOnMHtp/wiOMTQ/VMTtm
pvMiv5m21dts2R7HD7dddEvJhasUGcWxBAp2Rrgoi1nRLtHZhR/TjfRyNSyefa7FCTW8ujXq+WI1
w5M27c38g8XVEz9ErVuJrMC9/m9aLc9dYykV2EWkeZJb94+6/qAPv26L2HDAJe1BFHmswkjkQkL+
cVCeN3PI1f9/nkSDahpG4qshiFolV51mFbLnpuKhcbz9+1cvZBZJAchii9VY7qPoaZcbSU2MaMT4
oQcsR5GiN634qKvFsdKT+26of9yWOLvS5TuGKH0mceEDZaqLpUUX09FHGP/AfHophaOW//KaDWdb
9ekzQYuv31uiH+cjggLzua01R23tcNhas1/VhlFBxRSpY11RgMb9JESqUhKAeq63NBlO4pjkdiBS
1y0BMRU3vtdaDgyT7MyfynT+VZcfgDjPy9NqVupYq59NydWtffPvN1L4RqAvkPrOe6PLmocA54Nv
6pjOp/5fsRsSMcHV6bUj+UdYIcCd3/8Hp/grcAmZEzQ5zPA9Asv8YMpPVbVr8t+i+VHST/+boMXr
3RfM0h/KWTOhJLV3x8qO4x+y5FjTRhXwz1N16ehsQ0JlSMeXKvHC/1Jj9P0xaEj5GFN0YNu7051h
r492eAztzo5P2mO/f4ruvr54ruW0X97q+9ZN7rVDuc9sTO7AkrNxJK4hP7hkzn7Tcq6xYJ6qUvS6
dqbnL8LOv1OOzX3+mnxWHov76Sn6HJ6m3Wss2v+PtC/rcRxngvxFAnRLfKUuX2W7zu7qF6Grukv3
fVH69RsqYL+xaa2FmW0M5qEx4xTJJJnMjIzQztU+sKHMxLSV63Qhw4BPAJxLh4IBwfuKW4EEvWIK
gKmNNaJNYad4zJ7hBbS3WiemyVmhsheuyDHeKqnMw76wKV9HQmPq97VuwuZHMFnSgf0Qz+NZ/FnZ
76hN2KMl0doOd+oes75Z5Sdf2rKXxrnwaCBKTEjeY8C7WYSzcPzRSjzBGtzhrHl4xh7So+maa/M8
u9eN+12MmQuNAjxv/TKBWah52ZWj0WKXAB9vNZ+H6kU9mVSw9QfDFm3Zq1YOqW91yXu2uZipBUhM
HBXMt3KS3Im+GSfmfjzptHN1W9qJZ/FELMVT7ZEmP547FxF6vDb8pYvtcta5cKrP23rQfXyC/KBI
cLHWeZoocwXre+vlbvaz9Iyd4hD7/gGzGMehwx9veLD4oOWeW27Wq2MT9Jh3g8ZwrcYB1yXtfypu
axtuZJX7GDV8GldW5vrgn155eS7FC5fW+VVvUlIBagjGMRmAkt6RyRpl7pIFJN6xn9DmgS4Ibnyl
kEZwZ9ZYaRqDeAxN5au8ZkuuC9wsHuyYPjDYcO4j5ekQRyJMNDWV7GqDQ7r9gOfsP/O3kv4NtsHL
SMNtZ6Vv5toELu3WS9uc36iNpEySD9sk6a1gsIIcjHSihT6A/+AnEPWd063y3KXLzeMMUk6qCYaU
jk6fhDaWdsp+B1CV0h7BrVVbkdVbxTsSJGCp9FZPpaXo6NI85yhDFUWZzuY5Hqn2yX4mD3FNldIK
AP2ippX8VvDQyE5/Vka99FZE1whGDJIrpJm5h0bc9rFfDehRIdKbkaIG/Fc3Dn3ykshvsWaHya5f
4/VevPMuTXIBJ5pOh7CPYbKOaPLYbyRqnHI735fbZDNoVFeodERPf2+h3xvaYbET4L5+VdegSgtO
reFtjN5vpGjxXuXuPb9uspBVkL5j+muB2n+GSgFIBRwTQohdBSDRioMtLDAS22BHIuhoR/M0Z0+W
RzPXpaq2IDnce4xAzVT14x4PIciS3F/VhSMBjVjgvJ2B/prGt5qkURn1qgjGetTkXbMcf6N9YiWa
WhzNhQluEUF6gFBbgwmpqWhbAM0xnPrRuz+Ohb2PtpyZ/Q7RNdh9uCnTqy5WohJGJgWpUNA7dxhO
4mb++307S6lXGEJiDPSNyGfzr7pAysBx1rW1NUg7hvCQADmreopPAwFyvVszfSjD5/s2l9bIBIII
rPNgZtJ59wuUuIyTvqvRepi5uV9ukbRfcYOlPBeG9Y8NLsyaNBBLpglsJCW0MEUHz29UyUraKm7d
2tNIg8kOWzcMVoA+S84xswfDySEOgKbH6/CuJHkZEROKjsoIiNzfiD0X3df96Vt0jZnKFmsG2iU+
Ny+yYszHvq+ttnyBXhINlE8jjXHDvt23szyUf+xwx3KYRxAta2GnKNHAcVS7IxAY900swBMU04Q+
ONLiMpo1eeo0wYhS5ouz92XF4xT76GRIird6Ujpo0qvBZgymCfLgZX4opHBbE+WdDGNq51OQPd3/
lFuJergLKo0SiJCgdYNs/PXKSWqugGWN1VafsiCl6IVo3oYiDM5GysrPUc2ZjGJuaYA5VNcSu29y
8xgmIRgYOyGp0OYc5xv8eOHliTHrXCIuOTCzAeloTfQAvAbTdA5IAFJOoWReVLTVoQyD9hXSIHpN
06EcRCoGWnSuhqB5DAU9eTbJ1DrtKLdbkY0GoKyDVNqhGnWPkZ9I8OKaMpnFYCGS41PRzXkrvxxN
KldA5BXJWHyBOQsvJxNUqU6ACutZyis8nyupA41k15nRykH/LZzFRdugjwPAzcStaqBB9XoSB6Gd
RhMNJFauC5ZZvGKenYJl7kSmTYNeWGVUdgioPgLtS6zaZ3MEoYUc/8CtgVZKiEdCIDqvf6F6TtVm
gEa6hJJav9I9u+DXAGUB5I4cMZyOr7im0HoUKw0LLbfRfoCQZFGwHTN+3PenhTv2ysq8iy9KWtFk
5p0mwgppyuGohmod0tCENDUV9WjainmTPCUi8QIDzbIlG873zS8cEmAWRxsW3lZQHv6ORC7Mg6AX
NBMCzr42FkHN06OF9FkxnbFZsbOQdLqyw+0awTeVkUG3AooY6JuZ3IIk9oRH3vDc92vsQwsLhx2K
nmckg0CZzIepsqgWATCUCCOQPk2l2hOF/OAHwX+43+G+M7UXWv3R03e9csCaZXoZT7UVdsapFHt0
TUEkQFPXJFiWrl4ovKAUaABcDS0qbu6mShp6I8N40DQUuIZU+WgF1Cu7MvrquQ4QDYMmWrbkVBqo
bjZomO/y4OX/z0+4Qz4HKqBvkxpzmkW0I4yiFz/NHPAx/gc7EkSCIQ2Hk1vl4pkuIK0iN/ATpQ3t
Irdr7aGEPo8hrbz3l/wROAoJIRMCTrxprhcv9FmZxvO2qwvkQJXnuExojBbL4ZUFo/vvx3Rpi4sx
VD/EA3uELZCgkNrTwvZBDA6pIWz/gx0UzfBKQQ4UFErXY4p7XFtTAD+JQtl8HGW8BzShkb7IzKA9
gf/x9b69hfhspvDG+wDNISC0nffhxdmRsySasvkmJBnEU5ThKRvWsn8LW/nKBHc69q1akZHgnhiA
ZosVySUSGHL65j8c9WgLRU8PQjFV4aPoIDKlYpy3slp/1GikYv5zvNazsADtxg9fGOHcIAtCrYG0
dm1VxncxSQSNS/IzF7eS9KqknmYyAFKsoT12xCNrvrGQW4JxPOREdFUDOcf5xgRmzBzyu3gngGnB
UDdDA03o4JggwxvaTb/Gx7N0q4FhCGBOJERww3P3ewbu4HasZ5cvh60fq54E6SgARfZF0B9mQgpx
UreaMrz9e48EnhNMscDuoUWLOylLPxASvcEoY9Z4rVwcIY7z70/9Gar9PxPcQYjG9EzRZ1fRxOix
F7OnOJy1tSf7/kiWHB+rJeF0QpAJAbHrvYWEXDIZXY7HY03sqZhcuZy2JBtXzBhLfoFnHaKbuZvt
Bq5dGUgzy2pRW10oVQVNCRYMEm3aYItZUmsgh9V01+wr9mx2ZX8s0zSxU7ny8R8J+EiKBoR2pIYY
NjKNWVsZFA2PhS1qtTCixzJOzpDcUh4EZHWdoUj9k9zGIaO+KLKD3xvTToUe+g82yXFAK+JXP1qf
ZBAIROsNbfU2AmdhPT0SdShfmphMu75XQruHhIAJvhQdPFLF1OJ/VcoyjsGJrmQaDZCx+VQ0EJQ5
hVwUGyGXiB2w0D+bg1zhnpSNAbKHDDjVUu09pWIkpnJjomYdhue6VyJXxB27FXJ/mxSCvDUEzZkM
qXCV2PTtaSgJoHdkPIH6avLAbaseNDQ+1TRMuyJzOqkyJ9oMufmZMVXZjFMzvY21LmV0MOLyrEwo
+tOUha1PxzhPHRMyhS8sZZLXVVnyLgRg4x+7SAeQCmHTGkh3MZowob0wVzLAyMu/qmUiNHlqIOKb
oaKHyK+goTTU7VZFgvgNcD0fNI15x+xSYOZRMrs4B7vn2K9so8W4c8ZAIGWBM4JX1q36Ma7acn7Q
IbHUd191kaCZ0GH+1/19tGaHO3TrIs9KxUDcIsmpS/TqIGr+G4jqdgOZ1mDXa7a40yfIqrFBVxqO
BuJ/6HhHgeUT4Jk6NelQGE/3B7Z0+V4uIzewFFW8ctCwjBjIAeDepyTvvPsmlg5xU5eR+0PJCxRu
3P0+4M3YqMj5AlMoWVMXIsFUBniclK6QFh+FWFh+bG5Lfa1gvBSbzfwYYOEAel3mQUCEDEKvzDFg
Lh1A/FEIEI5AgjNONygG0vtjXFqzS1tcki7rYpYZPaaxNEC40UGbwxV08QWkuvUTJOyV/0+3526P
UZFI1aCgiVAwsSEaU+uJU8ovPrD598e1tHbo0/rf/uLWrpDHJO1UGEpYTo2OOT2aGkTyNimo70TJ
OatLOjZrFCo3VpGIvKR95YankyrNjHxWNAJ5et65ibHPexfStjRAbq0rCihiWPcHerOAnEluoBpY
S4IygPoqqZkbtR9N5BWDYk/tx307tykoztD8IRfRrpaTMTJQ50GHDHpEckxrORi2btS7oA1ixFTE
NtoPZUq8YcidWI5oqqz1196mK7mP4N6catLLJji9oD+U+TSVIdCGFLn5d9I+K/1jDB9a1lkJ8F7d
SrryJkz4tovbAlyAs3QqN8t4vIcJmEJAZC3Fm8AglBT+QY6fW9OO9Q+k6O9P9s0JwJnj5roqwE0v
QIIRxIDTj3ysnF7VdyW6kcCihn4r8nXf3KIPgcZg7vrAW5Cvf0ZtFBOzQV0w6Ux7rOyiPE6iF4/l
fxnWXHaY245mmp1rFwqjqejUCHaq7HneFH3lMQk8WtWDuSYUsziD36w6CB5Bm8rFj2WdhXodVyBg
FiVLDDaKYGeFO/q/I2Uls7PkGrNgISi70Oph8GkQNAqwtoMuqCUhB6nZuvTYJydRHyxDOjRrieDZ
z67yhnCMS2PccS2hVzIIDRgDOCH3evDJUMFU2y0aYtuVxVozxT1hQLpZqZkEU8pwNMbPVDhD+2TF
xpLjgbcZrxXgyww8z64dQpqJX4oYDlF2FU26wgJ1HS1lAf1oK5YWR3NhiQsXYnR2TKSApaBtqaBk
VPKPff9+fx8tHf+Xw+H8O65QUkPxBFoEakQr5akBaFwCXkR6ycaKNuwElor7FhcnEF0k/1cyhjsP
cdkEXT5CMoaFR7VwS3EbpS/yGjJjwcVRXEMZBQS9yHPwLs5KyBKXM5e4oX7JhtOj81vb9qBWFo3P
flVPfGHrzoKLaCRCyyAyYZzjyQ0rmmnWJci03hojwQV9zouqsw0Rin0W6GswXvV2T80M6SqiSdDH
3TyaJ6lmnaJgDiFj7gy66UCo6/4qLTjfLCoO1SoANm8Rh3nTpGOtAGUdCr/K4JihPT1OVxKHaza4
k0FNI9HIqhnJjdb03ARVs3CQTObeH8mCv12NhFubIUo0JSjhCXVcUNTn02obKc9Sa6zM2H07IMG7
PhiQxUPbwITRiKDQKcQTJGC7GEiHVVrHpcVH+Rg5UPyLIF68NoT6h1qBPwDTVkP+m3b1iERoCBic
DXaUCLTQZhEWTtZVBJSooroNQRO6ZRBu3QWRkm9QYyKQ69YNhHymHNpJJDTeFIaxC2vd31xMQK9V
g6DnbLbEz5ykjiFLFLEpMGg2Jv7gtNh1xqaDdhvISYpGcZK0lJG3nNgPf5jE9zhoggOJyvEXqm2G
/5gPIMOiahxPT4NoBJ4Juq0/fpRMqL/JmWwLIE/wynLuodBZMADvw+rO92q/NfoDqROhcpUmkUKv
7gzzjUSN/EOoK0Wx8qII31EVkyIqBD6SgCaajTZQQczdIQYdyMqBvHSmoFkQ8ArUD8Cuxx39U4kb
AT0IUFzMW7vVvBqRXKluGKp9qpOZT/f9dml3XFrjjv8g7qIxlmHNAH9gV4ZUABOdCXWV+2aW3PbS
DOdNyFnBc0aYkZQ/UvaY+E9991mtqRkuRcFotDSQu0e4RhB6XDst0lMhUcCPYDXVZwmKtsxT1FMS
IgFU7oXYg2oyqc66/nh/cKtm59FfvACGNgQPhwGJqF750/dAJ2ZPaZOAu9HRNECQ1FMjOG2ETsbt
iuGF1QO961xkwukMd+HGa4ImUSAquO1AXPepFr+mnrnQgg56sPo1Oz0YHQBFaZBoW9Yep0R7RGPz
dgqL3agY3v1vWbicrj6Fm4O2NlOI0OFT1EEC8r7QbEEr0YTUBlZXJKCvXGOJXIgpMHBcTiBUnJPX
3Inr634eqSgsWGmhPxdpAfBRCbxZBlo6ofgCV/6mGZtn1Ij+3B/obWsWsrx46YDOCBxRBnKj16tt
BGi5ZaTLAPp/1UrRRUryjQw57eP0mTQhDUzRSkEGIzVA/IXsHIEJotWi51Z+Vrv4wZdeGDpbBWUN
Bne7AggVgcBTkBo2UeLkLjpNA0HuYIigdZRKD2SAEBCwBlN3ozCjQvqvu+LmwBQpIKSHsQDAqlzP
AlBacZjUoNZoWWGPuUE1HQrMY2HLATTr13b2t4rDdXyPUNhEulsDQ6ou8QD0KQNllRllmeXGz9lD
SY/WZv+4t7+IvVnLkHx3Ul7bAn/HP57Fs89roP4aBKnPrL6Ytj5IIKTAzAz0qquoz+k9G6BDmMT7
eGoM4JBDwd+LRhoB4lg24Zc/KqJgtYkuWTMrzVmUx3gTZ6gjUVVIUpmOnd++h4nG3voA0qs0VsNq
h35CbTeKYnoWYwRbeVCsPMaWzihE4KhnzrT6BvgtrtcrDqamDXsGvW6h7y3f7B5EE40kRqW+o+6V
OEBwvkDz56yl6PdPgCNk/xp2hCrXjCLGnxk7yDew+lMwZUZoCDSEFJUfuGToQKFgV+rKqXgTuXzb
maudCCVA/jLvk4vTGBw0TShHsFOXL6kCIvHy1/0T4ObU5QxwG01P2nHKitkAe4ZfSNJjyJz7JtbG
wB1urTYqcdLChBkGrtb5FCjElUhyxQTfplJIMQ7PeZqaUKdq8CaSlXVYnib0DYMnEHSF33ipi3Xw
maz3hOBUMGNUFge3rp9k/d+HL1DbBsECuCsADuCjVDU0JkGJRDSYC9kPRQk90hhvupSuzNVC+EKA
6pr7rlUoQercYTcNMdO1CifCOIAqFsqIWoO6mJehfH5/3RcuF6DQcZrKUCxHqzFfqm+kAZwg5phZ
lfzOkKBRf/aFXUt2hgqX+Kqil7qjYbhBbYqmAaOickojEMduRMWS8Xf3v+ZmBRHlg1QCwE4N+wi3
yvVOEtN4EnAmIYTXMqsIN90IVs+1i2ThuMXKIfAA2wkKm6B9uLYipKhesnBKLdt9OL3Mf548Sq2d
9TzSTUg3m5UH4e1iApmggXp1xleCvHIe9YVfdiHYexk0n60AUtcQrGXaL1l+Y+3KKXGzvxAmXJrh
AqK5HaBqCpjJwHc1qMeRrJH3LVz4sIB0gD6zTt2wdmnpGEmZBguFgkZ0EXTcdpKnXjo5fr6yl5cG
A3gl7nx06s3b+XrOdH3y4QqIeRISt2cQSkCjts2yFX9buKQklJwBKUdEi/oOf0lBU1hRa2C80alA
UPZVWtmKjOkEFB71i9ApJ5HG4wfrMzdtIAWvPd/399sSKNbs0j63ZnEgaL3e1hkkEgH5qXpajQKo
P6XwOPlfdRO5o6AGdFapZ2up5qXFhLglQlnEU7ifuRkuQFynTDnAFzqoK6L+QYZ8EB4uPttPyZr6
5NIOuLDFi2VHYJxWQ2gqWMqEZk/JtAq2h3oLinn353NxTBqw4ZAIJSoaS6+9BthWlGB0vAky5BYl
cGUaqduNx7T9lQvefVPLrnNhiztF0KrUdIkBW8gp4b38V5TwXt7ofmGpxseEOkykugX019nLfcML
Y0SGZGa0U5CDxQdcjxHsTVFjgFMcAOSvANQQco6gSqVivDPQev4fbCH7B/dAsht/rm0JAyBIcQfV
LCI3VELHheyJpWaFTQdY+speXPCRGYWOaFGC5AaUo69tleh7k4MRbLSk8XTpYUrQ1cMkOnUr83fb
Q4lD5dIQt+dKBRCIlMFQl+2T8GEqPab8kU2HIZdvoNss36M0KMpvRbE1G2e1r37eV9fBPswDTjhT
oolgpp3X9+I2yDUI1uGhCLUPQFuErAFkB9Jns1iq8Zw3pSUrfxJtxVkX5/bCJnevKjhN5Wxm4J1U
YA9iV8r8jaHstHYN8Lo2OO5QKatWi0tWQ2wKTSCArGJQI+2ST0nz7VbtrUh0I/P9vpPOH39nQvm2
XMQSI2CBGFxuIBW+axt7Un9NjYoEHHCq9fbfW7t89HLLNzKxByU9nqFmAQI7tKkn9UFAAj6pmFt1
ILYr1wjOATS4GeH8FsVLCmlRQBEUbvmmpA0nqZNCYNhyafD6tPR/TkHToSG6qA3TRYNB09O8FIjg
odpO9rUQNIWd1KH0JmVV5JpCqW5T0Tei4zQE5ldeSPJHVwv+Toj0YDumI3QAMvCkm8FQOqwp0vp5
mibmGXlVnkXB1Pc6UJw/86GqvYKUKhQd29L3rUIbxV8Ra6NfuhQbkTWUgv4DGfzct001h5yEzFjV
2xBLqEdaRWavePogqM9DEnfklJC8iO12itucTgZjvh0ofdlvCfDMkpslsfkTvIFCbhdIgNZOl0K+
1NX9jPwtC18fNm2gBegI9gUVraijKDGvTkRwPY0NUudWLQH65OR9VVZuUGVM2wqG2ptPMgmbiPoR
gIBb1c9AtRL1TZbsROjiYvq6oLKHTGFeHKqkPflRGrRbPa2CTUv0ESYIy97DYkpPw5SUqhUVjaG5
uQl28Ek2R98uTQEl96wc+4dMM/14ZghME2CUU2Z4maL6ji/XkJnLh8A4xEVlFBbyHchbM79HqK/h
YkkskqrjHzAgaCiul/qoeSW4JupzOPhSux1jsR1sNTdIjd6MMX0uoFd6kuWSRQ7Li+RBHgWfQdIF
UC5XrojQUz1S8/de0aJyVxPAdaAEO0lu04zKB3JouvmYok2ldtsQahmW1jSto05gdHTjFIprtE3C
8mRMat69TGBW7KyMlHnlECMjzRbgKfFDlLrRE3204FBtjAMksUG6NezruDbfQzUwwMDtB4MH/q8R
JWBQ4byi2hNVVpwV7WM/lEptd4UevZDWqNFjKAv551Bqw58+1KufxTiIDypSHptKC4w9ulcygXZB
bxj2QHozA2OEDkxiWgovCWmyJ8L6qgNPaGTYShZWe7ULgMyLUkN+LtOsdv1KHie0qUCxFPC4IHkr
pLo617PcC/XJ0GxMIJhF2gTxAD7sqfd/g9WPfRagoDIhN9RMHgAkIggMjTrr7ZgBzeV0sVFBCTGT
fMsUxvx3NsXJRo8F5Q29K0SzU9Mv/iJf3KhWGRt6D/bUbBKtejB+A44rQ1dR8ovHqNZKr0b/UeVI
oWGcKpLLYE1LxCmmfUSQ0+nEwAicPEsH5DkVP/5tCpLcoYYA14R340RP9C5He7wWzjLHUpQ/gDIM
KEk8QIaWTmKAiqGOZ8KDwJJRdHNs2Q99lBI0z2a9tCY7dXM4I3UBIlwFryy8YvGqu77t/EEe+q6T
BHR0WCDwkkK0h+poSxIfzPgR6dL7h/PNq2G2Bi1RcM/hlLyJ/8JIy5vUhzWB/IbUiTWoK2+sWzIE
zgIX9fmhCjbTGHVxsFR+Rpt0606bv4on7Mq3yPoAMYWlU9FGktJd42G4uVq/k0D/ZLPmS+Iibuhx
zEQVoPo0F5HeReq/PTbFWzyC94ExmjWbuR3r/nSumeQWL80GpAllJFSC8VcKtI2Y0wIbInVL6Tcg
/hbxVy7XOca7usq5MXKzK3dT26MZTaCMHU3ZVaD6IkUrsdAt+n02Aq1ZZBlBA3MTaA56qAt6DyP6
q+z97O3kLd0Ogyd5yTb3mk21uT+Jt/oknD0u3qxy6CzJ0JiivSs9Sz/7n7L1lFh+Y8vnw3CQD6CR
8Ax7xehNyMAZ5cIUtZ2SEP1CyIUFiR1UmlXX9kT2fWfFqkF14xQKNa06NHU3trim4LW0DXUTrF8E
El4g1eSMS0GiJ0aNERv+QzXLPPzbhMr34P75fS4eAkFEH3cZfl8YdUtVegcdhOL0kGors7g2jnl/
XGy5SlcCbZzdsQCRQCZt0PdprazTTWR+PRReNKBWOwF8uzCBpJcR2L+ix+nQbz4bIBS+8n1KdTdz
wX24MoH/D5/83wzyWb/IJ9HEBpglsjU+PWZfooWQBeH5fnj/MdrZ9pWgvXHlOLll95gHi38kDUrh
IEninpNQLRBE1NsFOhFa7bRP2Rs986H6au2Xc5zS8RRiLwR2TeNXcb9GKHuba+GscwdoRRrgqMAs
SUeNTqFTvAHXj3ZU3xE8+ccat96tuN63Ne07IQfUG49TLLJIQoyIscaH6qt6ky3UDff6VvLYU/GT
7dA/a1X7mSxoxWcXh4kOPRAXgJcMu5B7R5vxxKaBYZgMksy6Zpeox8ZHCA0r47bU7Ng/ojVixYvn
Dc2f22jmwaEK/Rqk0zibTeL3XSlgsBm6DhzRyTtaefleewL/xmF0TZc8DhtE1M4aHmpp+1wa5s5W
vanaqkfgThNybEU6Si8q2CgqbeUMXzoILs1wBxrWEsGnDDOi/G4Mc6H97/0ZXIwrLi1wR5pg+L7s
q7CAtHRF5V3pqueW0uDQBLZOTfrabHLvUdlq57V9sTCFaNObuWxR0gbTODc2GRqT2lSPAq2aVwlF
7coe1S0jb/cHuHCzwwougxlOBqUubusrcUa0tJ5wzqkOWCFpWIO9tV7re1hYJ2SQwBgG+iD0EPOA
NdGvDaXLGTYdeSXGoxge74/iuzntytGRjtZQg4Z0CLhnbhi+e6nSwDGbhdae2aYVbMhJoaYX25DO
o60b7ROn3WePqhU4zAJH7Nt58EDQi6gwp9m5OeGs2fuOejxOHijQtzIN7Nd05Uq5mWnuE+c5uri0
QjNqhSFPwQ8mHJNhn+iO4v/b7QATWEOU/CEnh6Y67l7sA7T01EMe4iVzENMntBbdn+ab42T+faTk
wdOHpjNA9a6HIPRiAEK7IrRa5Uuqn4d2N4R4qNhhtGLoxvc5Q9xcBcTHvgigYC9D63vwd5HxS00d
cU0rQJ53L+8237HQrEkAjC23x9IJOWKl6DAgW39j1HDKQ+Iox1+lDfCZFXjtIdr1VrYNaXwEgdET
2WY2IgBPeCmcNdTGzR4BPzaoBID8nmVfUZK6nlwly8WszocQfUhfbWR3/RqKc2FSrwzMk3HhgFkL
KbExggHNOE2+G2bbEij2NYDXgo+gBAvf0+Z07g1vA2juJV9rZyvVQ+o3NJch7VJYZorymn3fHRd2
1KUpnqZUYqRQJAZTbDqrhdc1u95cCciWRoOXKwiAFXQZofR5PWdpEapD1ypYFPVThdh8vvdB1TNj
epIVl19a/ktL8+pdrE4u60gq6bBUaAAQoZdJXeOMuu1PgYddmuA8jOTQ/ytKFfPlGjKNGio7yIo5
TeCNMojzTGv6c3+Bbp90nEXO5QICHGjKYLEW3OhNIFS1KivfB4cKoZb6qZnWWgPFbRWBM8mdga0w
4YpQYbLb5QIkiWHwL7GYJf6MMksbqZTZgr3GsbTgiSgbwN+B/AYKj68kt6BJTdRGC60M2ZTkFVQl
cb2C2/murHJnFWxABgrSJrMeMueKiqBDL5TpoYW07REiRtTcGafsiVFkd934S7cDWlgtTQ758Utx
BnoENJiax4z+HmjwsbKw8yze+xjOW806a7S2MEJrtJCWBNUT+l1B8DwdVCv8aB0fZJ+ssgrbt2Sq
F9Rfue8XjrKrueA8GUBi32x9zEWq/DVVitQZreKnYpV48BaSoIpXhjgHjpNCrpoJhkZHoRltjrUr
O+lLYWVP7UbaTN4r+FDclEJvw26P6MrfdRtUylbIBxaHiz5YyFPj2pUM7t41zYEURklQZxDsWLFi
hJ7maVrjVls4gQAdAAXA3FWpyN/Iu4sTqIsUOdKnLrK0Ftiwlyh7XXGahcP0ysD8ARcG6gCIrKiF
gfazwSFHaLqN9hBQ34Yf01E8aV5gZaHjkK20XbG8tD8vh3azd6IKTEaw3DhFCt5K9avzplNDQ8nS
HoRf1aGJcK+vRfBrE8ptkh4kK2EmwWqZuE12bsuv+8O6dQtg+IDzhI/O7Dx8uBeFYGFt6gDI/Fhu
N8Rvj3NRxO390qem0JrufXO3k4iM8QwyhgMS4J+4p0KfxTUxK/Tu+PkZxDxJ9ditJTZvMxHID2Ms
CGLxWJ270q5dxGgroexFZFn0X+yEBorK612E8P0m8AxioYLoONAeB41wZq+V85Zt4y0EUCkArSBz
vLZt6jWTIhMZ3GQTd5Q95y6xQmtwGrBiWYJV2eTvpFvTQ+AydO/vu5X3wffYrs9UjP0f+3zKSYyj
UlEZ7EPn5tHY6jVuS9OerMIbnO1kDaEtWc/3l/Q2GzLP94VNbk0jhoRdqM5ZrYLGW2Qdd8ZPoaAf
iVV9MgzeDh3m+D/Kh7UEwUIwgjIADjRTAfmHBg2o69ku5aIrzTFIrCL6YfiWGG2rfsMCkJzgHhPO
fZfYVUtzXUQm1Ls/6ttHPUaN2xq8Aoh4cGFzXiaOPQpAUwiW14Nix9vMGRzi4AJDQp0qXvwVvBgP
vWmBtcJmn53VrbFmLtzl1x/AnQwR0TPFN/ABGVVcUBmjCe5gfrWHn39Md9xB8G3P9mgkc9BuU9B8
n7yogAeDbfvYTlblU2B1VjJFi0fJxYxwq4E3H5tIHCHHMTo6lORBoxghYg+EFSe/vQIAmQdRKo4t
BNOonV+vepNOnd91fmJF7CSF4Gmt3KE8d3LjlsPv+6t8G6LAFFiidMBC0UXDo/OTSgOgWoUps+jI
YwLN78chbfbTmNSbom8iSx6HD6UZ2T5BDfG+7duTH2cIlLigUg2VOPBUXQ9zCBQm1CamE9Qmlm/k
TiOtjG4OPPjDAoTFMDITbqIN4dpCEFd6musxIH9a54B+hBKj3Sdl9KM1RqsHmstAxfc/DArlO+C3
EIBiaNcmY6WLwrJFPjyqzrEJAsy1zpHFfYmt+T8L3LZI06lMuh4WQgXnLlpQMXutPfyGrKoNBWdo
7rgxfUtekJMOrD8iMB0rQ1zyGYC4EATNN8CNsrhqMiFB+w6KeBGi2TmcVk/BeaCrWehFB7kwxI20
UuM0lSMY0p7TAyAGE60AVttH28z6IX/Krkmov7L1Fu+Xy8Fxey/JcnDN6rCJNrIXcSda6nuH+fxr
niKrBh9z9pGvmFyaTqQyRHQlgekGwp3XHtMbcgZhUDTpa5WGhjwnD21GzmhGEmNARwbU9O37Ljr/
4PWukJFan9VrVSBJbt5IY4kmC+A2k29Jab14zXTkhM2Vl/rCRF5b4RYvbga1AdNmYiVv5KA+Mpu4
/lZ5GN7bve+mu/4JdHsrr7/bmbw2ya2dL0qRQRrgT4J4IyJFWzcP4/BQ6UAS6HYueURx78/kskHk
i8AQgJQtf1BLnR4xLe0Sa/o5HAGmOiTnaadY/4e061qSHEeSX0QzChAkX6lSVJZWXf1CqxZDrRXI
rz/H3N12JoqXsJkz26et3Y4EGAgEIjzc0/frZrbSABD5ociNEXfMAIiDek225DMhsGOlp7Q8Ruy+
sMG1pL0DRgSi4hR875pnAAQBLTTJYd90FowbY7ZS5UongndWbM1BHwzTSX+sUANUQfKUZDvJAvmX
+eKSZ1YEZ5kyKzcTbgWQxWB9RosrTI/Ne9UEMfW6m+XQPmevIGInT7JXj2x9gs9MpFpAVIPD4KAS
bu3wZHf1QeKXX+MY/PJsdcL7uK3S1VxN2GBAdYCp1WWj5EjLLHBHPXs0AvfWpIoCC/iMbqSACkom
3vF1pIzwRQDhCmoKTu8hOEIZOfpaDSz3VA/Cp0+Fb4att+7pWwhGc2+6pd/SMDkCNxn2p9fF7feS
MPm16yv8AMFHmJnaNddf9Zh/C9mUn+lNd/idn+ghuzO4okXlHuvgul9unu+zNQvOUYN5l9bljAaI
nb1kTmaiRTj3J4yEUs8CfBJIluUJgNhPdcoP101Llys4DcoMbKAtbNPbZHLRXXfus5Du0sfq3bxF
TUnZgRhLC9Lwn6MvsNGgcOElNCjVo4h26UxtPveZzb90asaPpW14rfMy922QZs1p6i2vYupjx36s
w1tjZwFR/vH4ELev2xho4LVC8Mpf2p+VctY7DSsvMy3HBLy1qHsyKeYvYOTyk23X2uv1vd46PQDZ
ogyPQWiM1AiuTZ21oq2DBbdgI4JM8VT/um6A/wNieLPBogtaKlC+f2H4zHXSMtVYEL+jdWdi7rZR
1DCObckR2TIDGxRzUBoXKRbWwdJZ40OLiGWJq+WNS6v7NZaJgGyF6nMjwjGEbZY2BEYS42dqhUW9
L8wG3dCXfny7vmv8XxJ37dyScPqAvV3iacSuNYyLbAF7l62eDsy5MXxctyTbOOGs1cZMiw48Ct7g
fMbx3sqfLSu4buLrxAX3apSGOM8rV5cVThWhsdkrPHy1Fq8AB9QvT8pv8zi/jDeyzJn/W193jlOE
YN4aqZ5gS9fbtk8B8PWq6NNKQR/WeGnTuK3qzs6noYStrNS9vYH/MSii2O1iBINzD4N6bQSU4dFB
h7BMZS+PzUSIN5j+Z2FidS1nqa4tLbdz7CYPVJa+/quzvWmH6j1mZjJfJmyw7YN/DOqXsaipTa3T
K+6DeUirgBC/Kp4N8i+u7/NlCRHPrDDvP7awYnTfymw3NZJOwFaAO//3+d/P0gMLFWuwbKvA7TEv
G2J3zmRp4qbH8fQUPVkUy0z10sKU9QWG7DUkcNZzN6Dfwd46lbhQ2Y2VQ7q8q3grXj9Qm3EIxPcg
w0EtHvXWS4tQEbYiUsOio4F9c/KqLKzi2Z1HzcXk2XVbm/t3ZkvwAh1kDabZYf8S6OYq9LE0JKFu
oyGH6HBmQfCAyl4q0jFYaKm/ZMeme67jp454Vbsbs1OpgSjnqMUhBu1djXqV7A26fbDMv7lAgIT6
8sKIZswsjBE8UEk0wMbB5bi8klTpHMhP2zXeoVEFug7WPhUWLe9pnOc1mHuN5FYzVwLiBhL/m5N3
fmfyk3nms6pR2JgZwI7oluqO4PMay3DMnkkiOXtbJ/zcjnDLaLUGjLeNkBLBX1NWAkj+2UJ5w6SS
23nriJwbEi6Z1I7o2KCw5tWYLMmcT3TKSfE8kPvR8qs6hV6DhGxwMyhbEN6xwboFKB//+9kOWno8
t31k4JtOz5ke9PNxcCS3msyE8JGg5re0aUHwKMisu3wEUUGV3VWdbNJ1a+uss5UI3wjX82SnK8z0
UzHcmNaMZqmiHTOWUr83s6PNFQNIFt+QtpbxW2wm4ufGhe82d4226Ba28alwXPMecICP3h2qvXpj
PJZ+F+hPuH72slrGZng7W7Jwhc/oAJoTRpW83qgB3Au7/LlOdkAVra3ELzeD2x9Lf9cbz9wky/rJ
jjtYSgbT7UCcMMhU3SReIoZqy6gtq6thoSB4XTehDi1sUkqUHmXLEGK0w7SGgs4o9ybtDVNlOnu+
fgdsfhCO+8XbBBecmFxXWVYxs83wKipiVzUxp+5nGEOJHjK2v25pAxCicy4rVFxwI6D7IywlL7Ss
MGiNpMNe3Mi4maa/igjDC3cKaBSHOpiNvVV+LNFtYz5oMnfY6HbBOr/HOdMcSDYFz6tInqxp3YIN
59EJIVr5tO45qfRhCE6Lb5lu455Acw5xSUn/fmuD8egDypKArQ8tp8twBWxzlSnQrfSQTHx2iRJS
9j1pnHtmvhh5LwlcWxEFcFEbiTgkdb8QsWIACopPK6qTOlGBjLopsx/MsF2z9pLqZsr9fvh9/aNu
GgRqAOA1TBNBDu5ydUqDJK+JBpRD7fpm6T969AZsdpfYs7dG8csKSvo4l/UPtw4e0i4bynPQDkCP
5dIoaNIzq9ImGIX2hwpaqelmkSLmNo2gFY0uIdcAERERjs2gndah6tqRPuyj9dAm6q6PZTiBzQcU
ZrnB0gjYH/B/QsLXQY0dgxm8LJAWt0t3v2J8Nen6OwB2g3IgYdImD8TSnpYMEoOFpJO0uUhQjVC4
DHi8xbZ3M4+O2rU4FHF+XNZvKt1rnWQ6a8sEVMzQVoeIgPmFyl0x0K3KFNRAHVDwWwxTcojIsjn1
rSh5bkQILTRf0e+rYARTkw8qHR+d6um6o8ssCJmsYVQlhNfhcy3I3DR2bxaStGYzV3WQzlgOhsLh
cYJX5+qSxnOHl3Rvv6v1nTPeLPqzMr5mySMmm5Nb5RZV8FX29tzKE8+sii+cBBlWYfK6x5yvIIR6
GzrLbWxfSs3A0wnx7X5uR3DzuFNnhjZs7mktrXapvjxO7L1bnQe6/ixV3XGt/Mf1L7bpeH/20xR9
osqNGnLpiBJQO6Wc52J8yv8xwyzKH+fLEtyi1Hs97iIsa3J2mO6Cjo6LSQ5DhnGXfSXunWfJTG31
s8EsmGnwUivY4pb0xwBlM1UCef06qCKsh2/qmSGyaBjInWEITNpeDN3LCB/sNmqewAILCkEwIZg6
7m9Zf3LjdKHdBFwGukHgtCDCNjpZnPXQ3UAqNanHobLuJinDBP/cggPyjhZHxwPA9IUnJzLrmTkR
N2G1dy1/TjermyajW2aGu8yQs1OPllH5s/mNxd/0JpakPxufEIBlCsUEnG+CWYXLnaXTqJWpjgeZ
iub8XO8y8i1Rv5uyScoNr78wIzxd0OGISW7BzDCM+2hg9wPBLFel+tcP18ZxvjAjZDXDuEIcEPOM
XtFntyA0dC0uRcss57arI9fBs/q6vY08A9qOiAMQBAEMVmxJZpqitlmPZ3NG2zei10Ey/pVE8U6Z
n+FSLqt/OOm8u25zc41nNvnfz86CQpTZbAedhyy/W5+7/NF1jSZ1s0Ei+7D5zZAdIpsB/kxzhM2E
PmsZp9zQvADJbifhtJbHdo0lmajMjLAeg3WxNasww4ZdSx+yPiyS/fUt47/0yyED4yoSXkwSojNw
uWUD5GKq3KYIh7PjVmngdKj2uCAcdAdZc3VzNWBoNDHbxpGlwoUCHQIcKW6KJbM/0r0BbYNC9kre
NoKZGuQvKMiIMyJ9aVTWZNqoNcwgPdNfFwPkwzKx1y0/01SKAXmk0DpAcZebFsdMV2LwJ3gk03bQ
+uD4fwDgyOI7k+MNwNC7TlpLvtTWyiAgxXk0kfqhSXRpNMPE9Zo2wI8mA5hKna5sfcuZ5jA1Vkli
sxX4zi0JEWldLbrSHMtLHNAsjORUTc4hBhwEN83huvttLQo6iIAD8H7El+fPVChR4eQonjYMXOVq
tusyGiydI6k7b3m5TvH64PSvyN2FD9Zao1PUKR7+Tl6B7XRHsIv2DbUg2BReX9DW3p1bEu598Bmu
0cKwoEoJVwY4vfVjcoLJeL5uZuv6PTcjOIOm6GqM5cKMud5bs7OrIdZ73cT2SjggDkfJJGIAB9GK
hZYo6hhl9dfCULJ7t8Zgls1RbToAYPL/a0UIcWmuGW3Ca4Nj81CPhwUIVia5FfStlYBxD+95sFni
4wub1YB4DoQ2JlbiIuL8ak7p03J8UTBJzPZm2AHHZR3Rz73X3eouDpWbRxWg5fL9+nZuLfT8R/Af
eXY3gQPXGWf+I4bljplvCoDmqkw7R2aDH4MzGx2bO9y4sGGTkMTfZg2ynjL2wq3Yh4a8g+Fog+sr
CpvJCj1nlo07Kc3WH02ZnCYDBGBGFhYcH9farg2kqHt977ZyCaBDMfjKxx2+DOyYdZfNYCmCzanx
NfUuw7XRlrULOL1Hm2DU0UiSeP9WxDg3KXyuqdGLuFERMdrSuiOgo9Hn8ufUaEHp2CHUWyXBXbZC
4cuRzsqMiGJXl7oBkJGwz6hR+kMx9d/qSf1QHc7QlDp3panKyMa2P+ifzRVOIOghc1Y02FxI4jEQ
06FoYtpQvwUzxCerow+11m4x2yyBIm2eSYIWD69vOejIXboqOIX1pVF4RJ5v8HgxWO6uADbK5OK2
ijWAFwJGQmEMD3XBXQlrawaeHpx9nd6qOfWWgvogjd21SnYDdb7BLg9Q/g3MeNnH5vjzuuNuehHH
WaB6R7ns2uUqKSg2IAKOlEetfw55CcdJQz2ecLF+lkomOSWbW3pmTLh6MKGRRn1voTSkR08NfcvX
/OD04CFW/k1uj3/uP8sSNtWs2yGjkDrzloR4uHZvrMpCdgrZB1bfZ4Pqd8ng2quMR3GrAwLkwh+7
wqGs8CdMV8FukjV7vYAsqDm6JtQXJ6e4ZcviJbn2EE+Vp2fqPhqH57Kh91YKwiZlKHbQdHS1STYE
s/mJqUoo6FVR3RQhkfkyFd088uODqmmRhA7GvYgfoYWx/LjuTJsH9cySsPrZ6pxaS7B6wr4TzLcV
+wIdAGANorgCl4LEdTfvkjNrQkSqFxCeGnxdqQFazOVbhM6nBj7O62uSWRGCTzLnpmIW3JNMN50D
YnYuckKJkc3gerYU/veza9EYTIihLvwTjcM3wxlOyUj9KXqLuiQgNA3S5LOqKsl7e6uTzkkU/tcx
xHnnbEqytuFWgcwNjTQ9aGDs0qYKyn3DHjk8SvuZv7aQ1JiMMFGawI4/VSV+KJLD/2uPRRZsDGnR
iJX4IZGq+yTRPRuaeo0iI+HZSkkxe43niYGJchCdXu6yVfSN6eR4ecUg8pszus/WYvdvVvLHhH5p
AtKVKYZcEOH6KT5mVnKiJHmL1lViZjOQnq1EiNq1MdT2sGAlZIkPXd/catOTVtkArVCJZ2512ABj
Bc6fYIITYCJh00CN2CtG4iArjDHExtwVZC+9axpvFvnG1nCM7s3ZraAZNI5Bn4TXt1NqXdjPBPly
TzosVEeFqyaPNDkmNtgnb/QuKMYfFL+kczFCOOnAvM3Bdeub4exs6cIu99bcjh1/qddph2cfhKx3
cTr6cflaYfJcNsq0VSe92GnhdozjpElKvDW9ZL0zp6ABGN+cdmvaIa96MpSnQvdZJmkFbzoSBynz
A2Ho4t2gOMWsOjVsNlFyqDrwR6J/WNnKbsQSr+/m5jVkg4oCPA7Q/RJP37SY5RLpeLNDfBgYOy1Q
RrIr8MJYyTdcW5KQsrUwPrbhgAQDPDFiC2ypYy6TDJFOvBEg4pgXv8C8PXl6TFMXE/2v19e21WhB
v00FtT4YoDCHI7hKXIMtUjVhDkg+iGHmzWnooUJkDjE7TNlCdyM1fg5p27vMHmvfYJhKbKL1uaSN
jAN468JCUEdPHKItEFERfopeDgZDloVhxMI5krH1SGvdFtJX1oa7ov/GH8W88w0Gd+HOggb2BPKv
CaXM9MmuPpvpsWbg4gSVBUVnOOgVMA3JCKi+flXYRIEOmGsDQ1UiTkeB4FdaR7CZQW6kf07tzq3p
oZ5lktUyO/zvZ/expY8ZSBBR2F+gzjI+L1UIsviOvF/3GpkVfmLOrDTZbNLExmrMAjShNqiDtGei
oiv7ct3OV4/guwb3BOKYSz8IHtGmST2oA19N8TxPj5V63xLJhfT1cF+aEGJXYjar43ATzPoRWwet
8+MarfS/Vlkv4usdjlEsFcw6mO0B+E6EPgz9YCoLB26z5jHunCfVHiWV800LmCUlqPbxSUjBrw0t
S6I0Qltg7LwheyfGPw65WAHqo5C1xcsSBeDLrz4mzdKzv1sA1mtvhEZUu3l0X6WyoeAt7zq3IySu
OquAd5tRgKOlHxeYcLRe4wItKSJZz9Z+oQHGqdxRa0GnTVjPgMStoaiPdc69Xv8uZt277r5/V78u
OwB4UqG4wmmiQFIv0kRRxWpUNiEFb06Y6zh818FW4rdB9L3fLUHpqu7brX40QjPA1NzqvpdAOk/H
2McDz8UTFhjNzyiI0e1edrJ0bwMBhJ+GjwgNXxR98PS7XHyHGa9qqZC5jmYDGvsXFYo6iVW6gLC7
XX3rOH8Rmj0OBoSps0d16vfoAL2MuuGrWufRuEb4amUvlo2zaALMzhly0d8Cy5Dwm0bQJFk6ctCI
FjfROt50qbYzWjNccCyXVdbe3TIHfiacShRJ4dHCFtR1keezBT/r+rX5WKwot91yhXiPVxcFJBOy
RSOzl40g66ugHBa7hEyWuzJrPsZtPAXOuEKuPqdLDf7p0QbgTc2m/hUyiMWDWU9ExvK09XvRSKIQ
cSLAjojotAg0zyi0Y3sWPHXcKFd9KD8e7bQ+MWX4VaVSHgYO6BbdFy0YqD0TnBJ0pC+/xwJpKhbb
PIdVutTFqKc/G+PJoZ1vrYvftQ4qTNCAb+cdoIWSr/M1CFyyIghBoBmYNqRGzKHB7MC0ABJ6AZue
VpnY71aifkG/IETNAdMGUbXCUHMyfnXh+q08EsywIms2AxJC9WDcX48KG8PdF0sT6S2yocfQswqL
6uKR7/UeIMP75TZ+mvbgcL1lHqhYvOoRI5+vGogXjs3uuv2No39pX/isVaZFKkj1ka4flHvnOQa7
cPuW+SjTvyxxsGI0xq289kW/AxniddNf7/NLy8KjSCuGmQ1agmqBDeLY/D2pmnCQ6Z7wD3bptZdG
xCgSpTMGk7G8VUPXYezdXm+eeoe5yCXeYm1wS8BG+tmRBPutCtq5I1lCJsGwrjziHqvuppOa7cEg
66W/F8eF5oJ+P/vsqN+AZ9Q3Xv7FpnKeOQ1yFSpUVy5PaTP3IF8n2NQIJSsdbb76LZKl5punEY0J
B/+BhJwIjdMR7pSJ22gdOu1n0/mdr9r9oCzNHhwC4b9Y0B9j4vmYAPAFARyMJcbvtTwoUJGRZX0b
bwA4yZkN4QxYiQlyWgM2iHKKiD/RU2ZNgOMZYacfey1Ym5+68u36uiSbaAnej8k2Z9Ei2HRSvfK7
Irs1p4WAGLZWgtrQJ/+6uc3DdrZEwS9KNaqYVQPMrBqPSfTQTlAdlXSzZSYEl0+cLFmtOMWXsn/Y
xIVaE4ZYJeFy+1zhmc8fAYAsi20GzJ6YZDaxDtO5VTRg429rgvvWZcY+Kg5m+mIpQGeprhGHrXlP
Cj+jGO+WdLm3mh2go/zzK/jHPXvyOJXRLNaMX8G6g2q4esJcVHKs/DNh9+VogpvTp0ngSGvgm05z
ZpcnBWd2kw7JZdPD7pI969TT8/3apD50KK47y+aBgBkHqFTM5H4ZDurXMTOrCHYUAs51gnVotNtH
EdRL0XR3E66/p2q+0hvHpJM0rL4mNroJ6i5gtdFjwCSjcAW3aWQumg7beWsfQTHsF6Axn5nxndbW
IZbdv5uf8o85IgqGo8Xa1oueA64F3h3rd8M0P46Q3jxh1Nntqs5P6rCs5gN4pq5v8ta3PDcsBB2a
qv2iY6wKc2y93xr0EKcdCChRpo4TyU27VdeBDC1w6MAzY+xMZJUqxp6NVQpbNmQm3AnPC3tc3cos
/IVOrtmwgP/3XW/c5Vqxh2f4qy15X21v9NlvEHI4iA0NVTHjNyhWFr2Abn++KWkF5r61xiyf2mj+
rMTrLmb2cmxSvbsvWbcb0IaSYL3+j83AFOF/i2+IcEMtKUqAzfFDVAr9uMGfxn1m/VSGMDfDmOAp
g/oPNgl0IkwWvngIFLMRDAJbJoDzXCJZ+OatkaUo6mPOI4mXO0Npodkuw4tuuhWGDjAEwMcLRXIZ
fXGccqYttjn9bue73PjlKEEhI4fYivVgQHEw2owH45fqXKYwQ6mbjqcZ5nGk9T4B0HGWNeI203HK
51LwLsV2iftlFU2q2RmyKH1CiGUAYVeWUnIxJxXorJG+LZhsATZ7/sGa+ht6so+gzHc8rTReo4EY
ksi0GRapA/dH4wXzU6IWGhpmuJQ6yEbnfRlERvQE8cX9gPksZR78PEofyVgGJiuDuJBkC5tpOsg4
8D6F23LhzMvIr+flPBkKdJny5qGjbJd25Eex5G45PK3a4Gtx8tsGgT6IxCfIBk/NBxrHSTB3+qE3
c+RoAEg5H9cDGD+wojPjm2CiBiQKyAIFZ16svm0hSoTGJcuO+YQZWVQmTChRRuyurqYwymWTSlu+
fW5RyJkadJ+XZeVjUtnaugZStV4tPlIQc5pSRe0tDz+3JSRMmjIAVTbDVo5E2plT12remlmSzmzd
dedGhJSpM5Wk1xwYWRB+s6x1U+B2nWMEcNYUXP9aWw+hc1OCA9XFMCZ1gmGrHqKhfRU4BYDJ36M8
9lFjcRd0xZpREvK3TQIOAsleRCKxBJnNTZpPfKpNjVpYyrwu1w+Lg+Fe6txFvOlV3ufKKil8Gl8L
FShhoWaP4hDP28XqehGNVAFmAdn8Ln0noCvEC/ZU3xqQsLhRgsWLDs6J+QQUahBK91c3evmG7sKB
HdOX6Fv7i0i+8VbMt1BPMnWqo7YoQiKVsjOXRENABoulq1r2XRpL87VNZwWtHjiWDR33i5AX1lW5
QucWE1nRIwiTwvoYB5PjMw/ybLs4zP1mdj0Zcf+W7/KPCtw8p4v8O3af5aJ1g7JB3WO+raLW0jyU
yzRDkhVR0/TTokGpLB7Mp77HSLckm9laLFDUwEahIQZouLDYrimRSoB/B6zS97kRDlWCfFvyft+K
NBgTxB2KkiAab0ISqg5srlJzRkF0/FTWuzh5TZ1X+s+pY3VojWHEFFVOThAiRFBoCC4FrlIcEDt9
HsfpLesS155XydHfzHggMcZH6eAheDldXh6DE0WxyhbkuM6tmQQ0v5mrcEEzeHxQzaDWAgOPJHrS
ppfrMWfzS53ZFeJ1wrQxmZOVx1CwxubZwWif6lIJr1vZuofOVydE6ixO17jkgzmJRRqvM6zf3Oje
gYSgpzeVFabNqPltVUnG97btgokCHRyKO1nwEXOuWqPngx4rKNTT0r6ZLFA5rMp9pFRupWGclf51
faVboYS3nv/HIuGR7+zIRUOZTkaFno5Rx56dYRBONi24meKcmxBcBa870tIYJmxMMkEbdI6CJH6I
5/cGJBT6Xq96pMySA711T/ytNs57vbxFIizLbMx+5YjdfIKgi/kxV7XH8tk3oBmXdkBEk/Kkzsvh
+mZKrIqbCckxlk8TrNrsfm3us/FBT9465aEn+671WpkU39ZZOFukSGTjGM6YKwbMzdlzXdwkAHuN
MpzJlkee2xDOW8068KXpsEHy3lWIaxKQJKSZV9XHZQggoHl9B2VLEg7eUtr50qowZyWfBVS5KxZ0
o+QrbT0BMP+BexxuD1Q5FYyA43BoeyQS3rgURRpq+hR/YDKJ/kwhuRwCqFc9s9rO7yw2dKu3dLFy
D8kQUNPPeTyfkrYobgbTnhfJBbGxdlznFvBEeGIBDSn8LLty0mbA8x0VqEMUH3uLufYk699vnUaM
w0G6AWh6TFP+zc19duC7Yu1qY0KRcJ5b86TYrf4Ql+ZN3mpsn6vjcZn02UcOdwvC6gVsWfX6L5YJ
pDPalTZaTZjquDyanWX1TYnOGN5YzzZ5qO29JlNG0Ta8Fh3wPzaEkAMJ3bVyUC6HsnTm5fkakAG9
5AJTc2TZRxN70QfLTSbqpqA+yA3Hg/Cnq1aam4OIYanAx4zRo0H9bqEeeN3BN7KAi18mnCfbytuo
50XTLg4c420GU6V2jGW82xtRHc5tQ3GUj+d8AS/RqeiBNsKrUu/+yruXpHv9F6vgOQa6qYA36EK+
1JtqHy098uHSCQDhHSAOuLS+XcmQX1tHwjQcpLlAmWuI45e+MusZjmmOF4YRHXXldzvt7ELyopCZ
4Ft5dh5Uc2mzmcHEaD87IJgaO19dJPUhmQ3+9zMbdd5NNrHxarHrv9o8yOt71jz9my/yZ6e4352Z
6DR77JsZy2iMxG3Nd7v+HpXe3Mky5U3POvsiwpdPNT2JKWcfrMajabxmkyQD2vr3IcwEJBMQ2RYq
jJfrANzfhFPDc1ecwAVzgEglr+/UZgTE3CfwvTgYgGUIS4iB2x3MGEuo6Y0z7Fkf2DXmlD9Igsl1
c8dm1AolzeYtQDEKpX9s8oB1/nkSUP9OTgVHfnY0d9mZruaSj3rn3K3QWHjrT45PJB2FLacD+Sbg
QGjlc32oS5MFNUBoUfNCgHIq6E5BOaCSNbc3Eh56buOL16kQBB34slrM9qC46a/lbZS+qpabg2xL
9rjZjOvoqoF5WsOTA0WzyzVlUWJpPcPDd4Q2j/rKUndy0VzzQEwSppgC48Nfys0QFuDyu+41m7tp
QAQE0DpeexCcpodoNx0NRLxUO5Lk2LDvdiqpMmzmJZgz+Y8NwUnqKidjFePJDTVcN93Hgf4RncbQ
2SUufYp9TVJ73F4SRS6AaqhliRQYZUvSJOH0NbaGfOPnXN4ug8QEiH3xRYSKHtDY0DzkIFo+ZXH5
xYaMdUueKhivUNL2FRIr5g9Tzac3YpfNfmwi/XvRV84hSjPlzqqy4ZiVWhlkhkn2Ua0mhzjrhg/C
IvWzzepor2rxGmaKGaOuRWtjV09xFLJYH4/QP5+Iu1rV+pEvA0ZbYob7fmJEbVyltTu/XLLxdkgL
+EhPwWXZj/ptv1jKfddGbHBVe1l3rdbGn3qmFbe0HJvHqOnZiWTp8FAoHSbVKKiEkEOUDgvTEbKU
sar/AOvbCL510ke6qyOBexnHNEW+MaV39bSifsGqGN2mBroJnVslVm+7a730bwPNyQ4bNz8hWYkP
mtlqARgTkhVwcZvsk4bVDRqebXdKDYP/sig7TJjG8vV2rCp3IUnmV049hy01uxCQTKfE/6hkoQ2p
+BONyjT21DUxAG1b7eNMew4fYpWRBhEpFtDGlSo56Y0a7ePZgU5606t9747YxHAuC8M3IVX5wTRa
KvtpLFJvtMzJCTM6pbtydei3ckgAZFFV5SVD8vR9jezoHjcQCRQtMUbo6BKjcFNoJBDfKGIChWI1
196NVXf8whyXo9UOxrex6PTfpE7Vh9kqsqCGWDuqFZFeFr5S1cV7mdO59WKnLn5VkcmOmaGUb5k2
TYe60lZIxy/lLf7v421i21AcLyzjNlIW7TcyieRgMz271VMTfAI1pq/dFs3Gd6fV6eNcxWAgd8bO
aNyG2MUcRmUcF7uxSfRDrffDY54ZbYh5ZGfwMsNYjphIn79bU6IGsNZXnplG1W4G+RZIyFKzeLBB
4HxXRG3WuLXDE2iHxc8xhACe6mqltZ81SXMY67b9iAkYxtxuiJKPrE4oc7Wxx+Mt1RrnNYPScojR
i+YYjarxUo2NER3InKf7MdfXR202qrDMF9NTIsV6NK02OgwakrHdRAAMCdqxjTQQ9qLrh+l2TDft
ir5nj0UzLZPLCic6zaZS7mmkgKwibUADaWHE7sdQZRAKjThkmCaR+RxrZl/5GMWH+lZG2LMeD9p3
p3EyLy4cdXBBCFW9VMbUfpoFatquXtHBxrBq0r5PIAt8NkczBR9BYxi7USHljT1jRm8dJwae335+
0dtF78Do2dV/sWlmgQYYzYtOU3DyFjagCm6p16wJytRJno08AnFlaiagZkVl5EVfdCWsoxE5jlqr
BSYbIja/GV08H6KiBNFkNVN6Mzd6dBcbAw5wrZoMpwh6rknZTDfznKsfC7QMXT1vCX66aUelv0y1
dVd2KKm6UFRkhzZKFYQO2uXLLm3W7kg6JX9YshUSMQ5J2kNuJXEIUXPQ+Jlr0qH+bbKTgqz+FxD+
82tjOeOhtAsHiiRoQd1XKJBV8dImftPV3WdsR8kdouHoK+AL/mGVehuuxFBQnKhY4vZWAzmmdVni
m3RKUTdwFhrtoGNRPjOE61AFecsE3n4SH2qnaUNUA/Nb0tTZkxItyZ4mhonjkDc4SDQZgtio2E2x
rFNYgxjgo3R6xSVLMgagKrb2s2pNjGMyJ7/rFgttJ02HUow1AuxAFsu+n0g7g7S7IkE95ea8ayjt
HM8uibm6oLrqHbCrpO3g60lfJKiIdcBEmQ2oEN2JGFUwWulgQNbbygOq5cWLnRko0lc9U1aEMLNb
vLUna+M5ap//ldDKicEu0g5vbe1EwWJ0zYdFomE/JUUeLqToP4xYGfataVkQOhyHoLO6xjf4poPv
o3my1VUv3ZkAaGlZef0IPJV1igenvwFHzXrQ4ImvY6lAgumfZwfn7xTh5lZaxFAQyfKJ46CF2FBv
vmn22//PBs/FzlLILNeNqWiQtg79MRvfO+c5jx6vm9hKvs+W8XfmfGYCRDKgTOlgQgddDhDRY/fP
8TzINxzAgiE5RvGVLtewYF55UUvkb6V2TFmglKmrRrJcmyeBYspxbkT4GJNRzJY6wAg4dj8h4Hi3
7hWP+mM4YxTLaz7V/fVd20zuzw0KXyYvTDvW+apmT0MIelj3D9MNcFcPxg4i8upJlotu5VQQWlJV
Cgob4ohzLKqt6K0zIHFbSuBJ5gdbeRzN2xhChTK6WZkl4XHcIngkFYSqvUXdkWQfd7ZL6OOa72qZ
nszmqwy9NULQhgE1hSpsYlaUJp1KmIoes3tLw1C3Ox0HL9UD41ckeSxvZb5ntkQ/17UmaqsMtibN
t8ndSsJp/jdHCTOk6J6h1Ai9r0tP7xjVCy1Cc31obk2ndodSsobNQtIfAyKVXFENNbUTXuKZXqs5
pMlNHe2oTId6c6eAmMIUEzSw8Gkul2GpadX2I3/gWbsZ/Bpt7mayat0Wx8fFG0G/NGKQgnVzjjcC
eEFPAEh+Gw73cwBlA7rLHqhvecl/cXZlu5HjyvKLBEii1ldKqsVVLu/ri2C3x9r3XV9/Q31xplU0
UUTPy2CABpxFKplMZkZGpHR4ba8Mam/L79zBdfGkKXQ3oHznCc7y8h5hg8f6vcK8MMNImhJi+TGI
qu/naCMD06SYb6oN8vHdgPMllTSZNlq/uWyXF3khzwdPWSgwfzxsa+hXFsoCSZWabQUCp7QWKXAv
DvdjYSsLzFEOulIN7AWQanfTe6l8pcBS2rJPDYK+avTLTtNbrR0F9yL3VGuyrgLSi9F/ha21NHFD
GiX+/WlV0M2BzonmO6uDrl5wE31e3kOhMSbwV40Zd6MEY8migR3t9X7T4Yax9E0U7sboxde+4upb
YHRxTnZf1ytkDjroTdBiAiGEE0aU7Oqv7ArNC0f7JbuxN27zJ4G5ZQ0/zeHhAZ514EXZOoQmV1Xg
Swt86a6GpGK6/4yc4LqlmKyBzt6tv2n2aHVZp+BG1BPlORDAhf9aZnbXrucwgBAwKtfpptyn38FR
/lU/x1tTUCz9zeR8aYnMjuZ2EmG6H4Y0aO09FM+beRtBERjjMdT4yq71e4jYOvVpIU441U8i/RNu
xQLCe2CaAmUNIHVMxaIxpVrVSnzQ6+K+vbFuNXDsbitUoKFQFDjxe3E7HYa9YbsiliFudWttmYmD
uh0Wdri4Uvtq6fQGKbKyNVxi0uKXFUKRr6aR2xyiT4g75I5Iw4rX0Qch2p91M5EvkoiEyx7Wq+cB
77PdjWLS9HlwyytpG21Esz+8zGJhdcEQFvADqKjBz1epZtSEqWosWPXCP0WgaDQ2bbkdmmtf1MDk
3WBrQ0zc66d6svsFQi7Vj139SoJ9JzuXDyUveK9NMJdkXMFdoyW0zuYeZA3bQCH/IW8GmANdy4XX
CLPF57tV2KjgqQvYFow7wwSBXs/WBeVibj7xp2XGTmAoTdbISo/GlDRbx8FKr9oocZUickisupf3
i2cKMmBglgTMAbQ+zLcvytkKgwHYkTDEZC/ARMZE08JThJwzvNi8NsR8e1mKay1rF0NNWx5Rt0uu
ctSNPLNtmluzhhhu3XdgoDGggSwrjWvM+iY1IuJ0WiS6CnkOj27cIpFqAJLF8tenLZmLWcUjwUw2
soohrPA+kA8tptFHRVBI5vnj2hQTR/JSrRDHYWoZ2InI3RCKsEx8CxiiBKoZKs7sLUTSNAPpFRLo
ttmWxYn0guyZ6yHoUP/v77N3TW5bSj3i71f5V9zFbgCKl9w2PRKVAl/kDcuhnYCMCzARoFTYmVA4
IjAbNUxZveFiageJgrTRAyh3oizYziaw3CZVg8gLkuKIgaTTZA37uelQfOxpDOVUMsugv7F3nXLq
fBu1RcFe8O7d9Q9knLjti27ulr3opBfLuA2NK0i3h4VTtVdVuSMihCV361f7wQQzlHVxD0VoQiQA
fDSYvTbKCYpMuwA1uMthgBeZ1wtbfsnqCsghhSelExYWYyKCPLXSSZa9yya4fvpHpZT100HKdbSR
ACiM1SP4pdB0F6Kb+Pv1rxCqxbjqZBQa6szYrw7TJU6YOd0p3wSe6VWucdPtJTf/jh67B0sQrrlF
h5UAK3sl9LMJ3qHlO4H+JTq1tyoUIaGc+CUfVVeCfnnpiNgDuRHsz2baDHAjylO7ADwTkL9IBhPx
Y2Nu8vQ1bY5SJhot46ZCq9WxMEZ/gMpBaMM30v18JAfiogx6sp3Si/bNL/mXSs3jtMNguXUvIrcT
uIzNBE8f08dDpcJlwqjcFXEEnqJ0d9kr+Y7/r8uwuU9D1GmMfWykbXRb6MahQJzT1EwFzi/6Xkzg
qPqkBvkh9nAaJYBbqJn3tEpcrX8Y4tS9vCTOKA7RF8ypBtDN0r1nsmYovDZSN0sYXwNKuB7knSTb
G1OGwJOub6SOPM3RAG4bqDypj30ZCPqMPz8arNsYR8IvgNofO3+Tg1RihrgoRviCzyG0qNqI2J5+
HnMCtYjfPLeA1eD6OQ9WaR+MFel9XBO+p4X7SjmMqG7nr4JtXM7Q+dvn3AzjfXAISZbQbXDk51L1
gifyiX6FC/pDLQBq4LKxn254botJw8Y8VICDgK3e3NcjMoXqxrYEPsjpaS9GliwfFAhobi8/YhXk
m3qO5roB83Guj5sEEn80CGzFMVtl2rZ2Ahw9INFuWmBoYIzb8QR5TSRkyqBfNVl317fzJPhFP08F
fhAKEuggLzSoLMqORP6goYOVOrX6DZZcmlknX5ZuO3sAD+/4X44FzgPgduAJU+Gf58snfQPK9oUo
q1R8DHVmAHqgJeSFVVG99ZERbzAzftMGs3kCLv06tiQTw2uJ4HTwfFcDyQ24Lwx8CvaqGFL0vqIR
sj9pZ6Mts4/K99h6NczNZX/i7Syo9jVAl5dvznLVDUVNOigQpo5mDZ46pngjJ27YaDQlb8GoCR5d
PO9dW2NOytyrfRzXsNbOQGKrqpeat9UoqEX8ds8f5xF8ueCmAEmFwk45+roVjr2Pjs5YGkOLHDEj
shMYmfbYKVO8jbqx+YDoax4eIOyC0BDFCTBLCh4Ze9OM68eRJKggtpKpfVh9QFzgdecOTDNZciVX
Ux56ySyhFd20RvNYhwqgSFaCll+Tt5MXzEb2pBotaCLaQnmUW0369uvC3KWdLj/pvl/t0nbK3DjU
5mMYaRmIiX0/pAFaj7ddUI8i9RL+lmPaAnJAizYAc5bVMBkD046wGdnwaxiN8dYy+6cibgtRcrNE
U3bbl7E0DKeBKRtAn/NjE0NOoR4WjrLCH4C3+GwmqBwcZpsGI/iRPdW86qGxXYrQxz9TbUQFm6DS
jRlhyDIzz2xLa03fyOBTRvs0dw9jeRXEyPlpIj3J9U4RMTZxSi4QAQNIYBnjgWAim552RVdmUDTB
iWmfkEONxJET14+8NqFm/EpSJ4BV42SJGDp41+XaLpOzxirqPIOFdVpNu43McTdMIi1PXjBYmKKw
mWDv/cEoWbdDq6aAcDhBvCubfTXspipb9BALY/7rdwR2cWWKiQRJEUCBBGQ7jhVgqjswdpaeUjlL
/0N4W5thQnkQQzO2DmHGVzRajrdj8mpnheNPXyFwAZdD6fIBWP+HrgOGYW0wemkGc9IWztMmH1qc
NKi02fd2bFNbv6v9h04GOZKI7lTl+YMBkiJMERNghtkqvVJJfVWT5ZKGpk6rULt8UGd8OU+q7hr/
Gar2knbdBR9T4WTWjiTfTXkKzRL8tVurP8jaVy1VNCsf0nmXG26Ui3pdPGda/z7GX42qIYkeIAoD
fBfLtEcp1LwjzWcbCW5KTu2ZAIkJta+Fs0sBdvo88JDaapRQx07UaghJjW06gdOVVmFN2+SuMiY3
VAhN2txLi5p26XtJ0HZz0uqXTq6S8Tm3AKYYMQV+NwaC+46bSa1/GuPmnVoSkF1jE6rsgCY6Nt/D
wFodu8R+jLONEbt9sivAbRBkbi5SX+Q5JMKiDeJEDHsZ7JhyMi5Tgn2OM6ZCzl01b3P9VwtC90TB
NlhkM4rUzrkPiqX+vnBnYdmsT8a9oQ2diePWTZ5t3ZHAzbuX3HwM+4/OvovAhoukuAkEB497xekQ
jIfGCQEYkTl4Q6pOOkbEU2cIgQxWFtaG5MaoNUFewTNjoJwLQKSOFjH7XqkqMOmB3jB1ZmCOQchJ
fc0ZROzWvNtsbWRJC1epd9KUdg4yCKxFeWtbqrdbM9uQ8HHQd5l/o4pY93lZ5trccohX5qpq0oNo
gjlDjx3LoBo5jZAdtUUvMV4wwMQBGHoM0IliUObcTjdJOMEFLi+S9JCM3dfzfQhQvaZ8pKJXLcfr
kX1gOH6pvWNuk/EGaEPHWaTBVBQ/GEENRWM0RoqbAHMixAHa53LQ53yvM2vM9xpiNUilEdYw1ThX
BR3sEJJZaHqpNNPeAciCjsLfu/uZSeabxdDizvUeJtWaeHLbuUNxLYscg/PBzoww0Xse4tivl0w9
GDJapVdgsca2UkBy+0pwrlTuF1voI6BHgwFiVtwpy2Mt1aZlD9OHaNwPqIzlBHKnrh54Wv4YxZoT
9l9N/hUZRx9MZKR2B82gRN5YwKxG+zbY1H7qKp0HqUhnTDtMCW2QoCUg8QhvBvvvcwpMIfz5uczW
4LrpcjXC36/R0bOhiKHUW7P6HCTLM78uexenpLZMPPyxxSS3tQX5yXlJ+vzqs9DdRnqJwLFptzQJ
9/Lk1dGmJEdb8dTitkWNeQJFm3pv669pFm5L0Y3Ou81Wv0ZlOXJAsuAPsoxfY2Ob0eoNwFXl6IlM
m34PBCv1h9euHre6fptn7jCKxuA4wQrmMbxsEFwymAM8DyJAOZJmXDJ9v7od7Ud1xlxvcTWGgnyC
E+fXZlhZZGn2JbuJYCZvXqN6cINyl1f5fznEf9bCdpZ0TQpHaGVgK6X3BgDKLvIMUYuTF5sWsY9F
MtBEB5IJFEo3DikKsqiKGp+pv59T8NnsaxMwi+RQFC/j82Vn5e0b6FnwBETNCCpdzOeRWxnSVcGE
czd5krXTrYdZlNEITLCfplQHUOiWMFFX12nwVhmelAtON9+EYavgzkGtiS01AWc8t0QacH3Mu0l7
keNjLRJK5ZogUF+TUZIEAxDzXcJeVerZxCr68QECX1NyBJX35W/BgdWALnVlgwlSk46hCMy/wL/q
1/ldA1sqdJv1f9TovevvUlyLepcJbPKXhWcj0CZ4kLNVw6psO62AOoej1/sg+I5QAiEfl5fFuynA
YfyviSVCrNIVX5GtDCSqwOr63iDt8KbR3Tg/zbanNoJyhmg1zEeypyANtQ6mbLBSBspuiN6h/HV5
ObxLdr0c5iMl3TQ0igwbVTTRKKWa+TxZGbWVAxGxDvNi59oUczgVs6p9pYSpofilSFdp812OeHdv
Ly+IVxxB6q+oi/IXkmT2DTzHA0ZmMKHtTMjuMBKG2R6F+l1/MCvD8dUaD+PyZFpkO+n+dWgGd2El
mEXkBb31L2BcpIS0EmTt8QuIte+nf4z+USXgPb+qgs/C2kSyaMVL5sq8+kGngzYKSOoWGhRy7pK9
PYfjoOh48tSYtwlpGj2ZhZf6V6M209F+Iaggt3iKC+6P39H0h13oe+OMA0cCma5zu2YmTbVfGKDo
p81z95F55JO44VcBNQka7UFaFnyFtHhpr63DJLDNORqQ9YMYHYjkMIbG3l1J3VY+gBi/Q6RluVm7
7UfvsiNxviL0KpdZUsy82xYLLC4zsxyrSMK7pIqc1toY8jYkFJzNVI9cJHmxqHrJOR9rg7/j6Sqy
GCqGIMrRh9toMU0xETRH+7k7xkQAdOft3Wphv1/QKzu9HASWltl4k4Of0jJRAh5p8x+Si7PFqIxv
lJ2e50iJnRAao7bvEPtlEE0FcGKXCT0q21r0EuAJy7+vFpIY0pyRBP4HEtpjU3SYJo0P7RB5xSKL
3MeCfeNE/jNzTKiMJJS6JBk+l6pfSYXuuarQVPJADWlhL0VQGZE1JlrWeodEJ4c11XDr+APSQlSr
d2Pi6upd0n1f9nXO+0dDlxJRD3ktXkBsv8LUU7tqW8BDD2CE3/YbjHBtp6t6j8bC3nakp8jRboIj
NE9P0jsUIrxyGx9dBBzaeIGg9/XTPc9/CrPNsuwbeWcCT2g2FYpioFzpaV5sLi/451mDEUyvgjMQ
1IuArZy7jj5n6DqPCxwWfOpa51YY3MrMe1PaX7bzM4jADgE+CHTlBnj6GBeN56CQywh2FOU7AQ4J
g87ViwqCkh5DJubghLrg5UCWg3UelM8tMtuH+i9otH1YJDfvAOG9Nt5DvI+2nff4y6bza3T/K2u8
yGkccBaULaago2NJ06viIdjMHvFQoduKmrk/z+n5T2JcOZWHQgGrHDbb9+p819tXTfuGiVThWDmn
+Le2hEmX888KjuhyyBc31utW2xtgX9mhtRVtzNYPrhUSx5vIBtCyzOriSwuN4D5UrHBrdHbyePm7
c8iBz38J42DypATDsHCZD06NkowXOrbXfqYyvZ1cjJS6EY7OQdqZgsPD3WqwoC0cKah0sXVIv7Zr
kskRAHbVdQPwW6reWebbqLtVLYiGXM9eWVpO2Cr4Znos17kJS8lQujYy+8rAnDDIzDGDPLz02p0m
ojrmntmVReYsWZoP4XsCi5gpKQZvVk2oZ9345X9ovuPboYSMxi1e+UiozpemjWEONjQYkk0nMhxd
aWjfBxSF1rr79rV7OXoc7RNE+C77DP/b/WuWZYECL1ocGKDGdYjiQmmIggDKsL3c9mQR7yw3xP5Z
IAu6UYLaaLICliTN09PrYb5VptfLi+G8/s42UWMSAEWSSrNb0PiN3lOl8DI0Xtu5wax6BBGupz6m
0rTvZYFXilbGpMJyZMr9pGBlvTq7ElSMxvHdn6O/zj7P16adO4hv55leLg4SkUMYP3Sg5ExErE5c
b8e1gQEYC/VqjfH2ss4Kf7Zho9JpPsfUgr5Vp9AQVdDLX4rrditDzIWR2HnrK8tBHtG60qRfQXVt
E2+uaSUaVuKEDFBg4p1iqgp4ek3m40h+l9qgZUfSPnh6ftNHbms+9MUJcJakcM1MUNTl+IKxEIaD
pY4sfTlmB+OQBL2VRCiixUdTuU311+zvM1B0PVcmmL0Dg7IRDxN6a0l+26q3df9UFc483aid4Frn
tFrPLTExaaxQxikWDEX9mnxoTg3gH+2fA2fYBEdyotXgaDT8uEIOfNNckZh+f8vvIprN33SlTG6B
Ji/CIvImYGjY8spkoTA6dsBAKQolHQUPxRX4NVKaPBfb9JCHznw1fo/NRhWcN46Lntll7pqqQ3PV
7GHX8m9T+SGuHMtyNAKe2ml3+TDwwtaZKcZpIKRjmaWBfbbS71Z6NUDg6BTlRJvuWqmelfg68DvB
6jgn/cwk40SppGm5FWN16NsMyussb2v7mIswKstfufTtGAfqp6SZJwsLs5Wvqf8AbYBv31fhfRrt
fFVw8rgrAmv+UsBcmpXMQZe7oQlBmQB8CiryPZqtUQMOiCMRMeZzT/jKDhOHk6FXSdLCTjDfqLrr
l4+9KHdd/gS7bXB4RJClv6+zCXzeWmGh+pi28FVIS8nfRFRP5hvA8KYFfiDoozHfhVioFpkzdNQx
/QM6VPVh1kVqGFwTKCMviBpINLGTaUmo6AMWvUSpr6K8N0CwfPnU8L73Uqf+nwH1/D4MW0Ud5zxD
2TW7k3FPqcmNmd6HItYo3udem2Hcqo6rHlkL1hE2+zl/Nisa+4Lzz4s0axOMR4VBE4RjgpVYxbMU
vdkgAQVTSQJ281TEIM79KgvbHuihMdbDsklaiTYojQyggh4dtbZ0mqwSfBaRBWYxCRLXoljQcGB+
IKgLlqLZL+4HWS1h+ffVG6BuS3SxbKA7JJASa49kGp1YxEvOtQHg4KKWi+4aW84N/DmvkhHIimK8
kSTXKo4k+77svry8BICKf00s7r1aRlqDO0srYaKcTmCk6cCpBixxeV1JYJqqwGgjEm7lxWIV/Mdg
0LLRLWLvUYBWMPhP0HkLp01lNK4KyqZ0ciXjiPhcQV7v8vq4Tr0yx6yvxWCOOSw9U6s+DsouMp9N
4k71rhRpo/G/1Z91MZfn0FtVH80w1I3vRryt0K8QsdNx1wIEzKJ5uyDcmHBpVXYGVU50vkn5OJRP
UbjXAsDAH+JYkHEJDLF0o9AI6bKsQuCXp12fPeIFk5ZOD3St8ddEkkil/qyIZcQOVAugduC9HSN8
kdKCQvAaDJ8CF+BGaBtNMdBhQuaT9TgZ0n9x1C8uTqiGXm9tuXIHMXTBW4IbcVZmGE9T2jhWwgBm
VPlOkl4ryb3sydz0DNMA+MTWwpzyGx6wOqpFbMS5vwAcqxmMOVJ4sOLEJZG6U8LhIA+nMc+BgVXz
iuZ2I2iVcbAHGhDqaPCBhgilAbZpGoMEzbTaGaHopByyLVoArixRIKS2ZKS+h0faKDDJmTI8N8nk
hogUXRU3MKlu8310/5jvg4YqL7ZTueU3Kknb8KTcKe/EkdxaotLX5e3meQ1B2gPOY7TSUDA4D4wt
yWxIZ+GwjdZNkaRUj3eDBCjf/rIZXtgAfnTJH1Cph4bHuZmwhQpQY+EEFMpW9f/pp5vJFPUjeKVB
vMb+NcLynoAxq6syE0Y6TLgVkJqwrn1wd5pbW3cUAKfy+9jeNiKWWN6BWFtlyoDBRICOWqw2+SEC
l3CpvVzeO+4nMnEQcLZlG7jf872r1X4u5xIHoh0lo3M0M262BKrgoA03EwNqJJ1sZ4JTyAuNALoD
4IYzsKSt5zYx6QmSNGPEUwK4G7M9YfCgtx6BdO99EW0szzV+49zROFYApVv+fXXejcSaIpINADxC
vz0pB3DVIb1Uny9vIs8K5nj/t4ls5Q3Iryaxlk2sio/M3FfWW9dtLpvgR66VDcYTqqH3q3KGDcXY
Q2mFDrUOEO5t2t7OaEE0vguxPVn1LltdvgT7eiEoHwGJiFG2H4zlI5mhXmfAKCSI8oliwCbuaVNK
lQN+NWurD6rqlqA0v5ZaH1X5KVO2l38A11UQqtGLBxczwHXn3y9NJYt0KX6AhtwwJV6FKOJD70VK
n9VckLtzj8LSAkcLC20sVpdIzkjX23aH8lIduXOce6B8qyj4IpD46qbgQuW6zMrY8mNWjjkXeeqP
FcAMcnkLqsp2eEpErLXcvbMXHiggqNGbY46ZFIRmCpkyeEyVb6tEoqb1gUoBhiHASR7qggVxXeWP
NXZKtzKqFuhZLGiKtIfQepvr18Ce79BCOci5heQHI3cgT7rsHvz7bWWVORV1blVaOi/n+0YOneA+
752lnnSyvfkUOdE+eLS3Fli23MENPf9U7EVPV26AXv0A9fw7pkElqYGCH5BhhmHJw3tRWZ8Dk8Ad
vjLB3KKmJGfSGGNnx42y0R/CxzB0e1e7qrblAVLVc+iYV07wJr/WFCOwgrjDdyJw/mBkEc8NttSf
ZSWYE0MY1+JvAt3ceaAE9Dj5ky6a8hJZYnYSvfExbJYT0cmYwWwg8uWQ6K7vAZ54u+w15Of7CVkY
slgTj2dg7VlZpTqIwbyZy8srXWpcqQuSq1AvZDBF2VH8rPry/GbZqb2PSDfsYm1K3Lprh4GWy3x2
0M4+reYkfMnrUr7NfTX2XXlo9XSH2eoOgF1oAV/lIwFLdDEZxDXVsPzq4j4YXFXKxi/oS2j/hD6A
r402QoJyiAz10+xrfZ+DnOQwBVY3On4AfHln18pj2crJm99UcOY6bDZVFjXZUco7+zqR+0LwauHt
DGrrOganFrwluzNBJ2uYcDNSx5ykaCsZs+oZlb0vy7reE1KAsxRiKnQqtF7ANMNJjnF/QgIJQrzA
D/yYgImyEkNQpo1M9a57tinAQCoNXXk/XxWbAiIJj40g3P88uecGGX/Ti2Wy24BBu7kD8IOahuDy
/HmfnBtgzm2rBa0lwY8cFOYwPVSAws0Hg0GsCdKpn1cJ7GB0aIGx4H9Y0KpU9VUXKUGG4YfK67rk
lKO23vW14C3Bqd7j1OAaWZ4vSNxYzFSp+bGtFYCJxZ0zeOUm36GWEjvlAVTOKijyEBHyrfIQvFw+
rbxtXJtlvlMat4oWljCrNFdz70jkayquU18Ufjj8W+CJw3zH76wUj2bmKgGsv2+rUIM/9HUOTcYw
7K9xzIfvqJOanax1KEwaSTl+WrkGro1xwFMY0l2l53e+dFWgPnubJgWK1S1gRU91pCW3VSp1n6Ut
/T1XBOacQZyO/xhLDWgJpavkIc96aEckAzg/rMGNJISnUfAQ/xmMlzFAYE7AiIkhFDZvHkJQ2/Y1
fEqdnBrY/NzrOxUor57WChHY4nzghf0L7ETKMnnLvhJ7WSvT3gdQDvS4ff5ejzdt4cWiYXTe9z0z
s8SD1ab1w1CN8QRE2bSFNnxKVae4Nw/pjX+LG+YbjYYkouoGbWW3EjSV1cVFz9No7CbAIyido1hn
6YxraWgy+EmCFSoP+oN2Ba5yL/7U7j71E2ABvZPsrZx2uymjyFiA9NzF4Lykl08RJ9qd/QTmFCU6
tLmtadnk/M2wrmPRMCznfXy+RibaxXLUg34bBvRfJKKtT/9fIyFSqRx63achwDZzxkrO7TGfM4zS
sI9DeGi4764Lg+auf5y3Wkfnq5wqd9J2eulo7DyTR1H6wKHAOTe9BOSVJ0lSSlJNxVLr13iPsorl
9i8axeSUsjiS094nm7+/q86+3nKEVhbDqZ/7NFpC/JhTWfKCMRccQpF/MCEllmOjzZY15WqyN/p4
V5SCNfCP+Z9DsKQeqzVUJZid5wlrqPJgYxM0LMYXo6WtqFHJtYNOMmg/UfBHlnduR++VMuwz2MmU
uxks7IH10ZITFN0FO8a5diFM/McO44AgmWgmWwHxUiDdTv11M7xInSBR5R+qlQ3G0xLDV5uxh405
uI/9BGy+Xm7GNBgg1Xut1ndRvpftj+k/ZC5nS2PczQDoUYqsJVhoTqc3TokCYuVfE9GnEm0h63Rh
MbV2h+VBkksvb+oAnPmJeznwiWwwbjcVs5+p0IwAB9f9bO2KASR7oSC48iOCraK3LxtolLBI9s5S
o0BrsGGVHWDHXBtN8YnWae6Y8tOEwkn0XKcPjZ9TXykwv/0oiZJATn0IQcm2DfCtQN4McqLnbl80
Vdb0Bdy+qzbEvOuzTa4Em7Fy/Mymsj0AXHdMRTBYXk4I1qWFKwBeigoN8wVbPTTqKUKOW7uj6+/L
zzmjSUVtBwMnN7pTXsv3IIESkefxHgtnZpmPGkskxi4ANm1szU2/GzcBpfVhdLrX6qE6iJhheRFl
vUimkGIayTzVionCULYrtWt0PazGrUWqxstvZpOElRWDwZ7WdmahEQ4rev2al642X1s9SJ8bxEnI
hLxePhXclGRtjUlJFKka50qFtYYG29GFLrQD+vMTUqCYZltk1+pr4JZueP9Armonjd2hdoC5u/wr
uJf4+lcwWUkxdiUESeA+M8DGNLmed40TPtjeP+q+2fi03pYQAzgcRkFc5cUEnFZFAw3gAqpmvHYu
laSwZKSCae3WNTgWTMeU7gVrWw7cz+/5xwjjo8OsgFJnwtraTe/qu+6UOdJHdoRGC+23ww51aIHB
5ZNdMsi4aVcrttooMKhulXTjb8fH4K54HWdUjKlMRfMF3D1ElRQknOikgTHzPN4MqAHY1ZLvRTmS
52OL1o7oxck3gRcBGLNQqDGZBRVDHQ/RiJCmQW8AILkxCTCmK7jGeYmPTf41YjHHbrRCM56hugvC
/Ec/l8BbKuIvFCyD5fYY8Iab4gw3kFRhrkk5Gt2VL/oai8f++PYayIANzK4tOp7nXyObTNxLQ4xV
KEd5dLv+rTc3JNlPw7PAy7irgWzXMhknEzBWnFvqSGwGk4+z0znjrxYhIqPmBiGfqg8YN3LKu9Fp
BO8n7vUKCpB/bTJHycrVtjcC+Nq40b6h+OxZ7rwtjump2oPQfaPvRZ9s8ayf2/nHION5qd7WhtnD
oLwN7rOn6JjsR690ZEGM4Ib8P+tiZ4H1MgqNoYaZfmNuOtBxbXQsp3+7/MlEVpiTGuchYO/Vsnu/
Zje4849AokH0Z3/ZimDLfl84q/QeSiR+mw6wEh/9beGEL43be5icEEADuXnOyhfYPKdTtDaIR9jR
7hRc/e2h9lCQfIXy3t3lBQkc/TeidrUgjAdkaOLDkCHvZt8N6r2vPl02wcvvl7YWhk2hZgpqfcbP
uqLt5XbR3FbSt1K6QtHXLaBYZtz75sayt4n6bcqbwhQgRjj5DKyCcAjxQjExJn5+hPWw842FStnx
MbStgmo38iFtBP5+0bnl3EhLTghhCVBuY8SO8Twl7dIGarCZ0xidV5CK+tZLIb8OxUhNX/GgMgzZ
KanbNpCrC+bk8/LuciL7mXX1fJl9ksiSFcF6gQHF3DoporoOdx8NVHUQC1EqZgN7avZNC8ZyLA/p
dSJ9j+O9FF6HotSe44gw8McMs442JG1U2zBDgiN44fpwp/ub/7BVKxPM42FWoccM1bgMGP7ZHRqZ
lsHjZQuiRSwfa3WapBozI2TZK/RdIFX3HfbAvZSCwWneu8BYeKIABMGQ9o/GDlAgiQSoUubEAbjS
oL0HCkWaE5rnJ5R0YQ+TTJghKYunsXvy/574CPPiK+uLv6zWCI7FPpZkOFzWx9vGNh/kvjosUJSA
GF7dpG4MhZXcEokuc+7+M7PMjRylcYC6KhY9k/vGP6b69ai8kfqd/L2CNkrCJuAUmgbB3x/YuawZ
ADaUzdiJoJBJk646ZYZEUzkUxKefVwk4CW0A9Bb1n59UqXrbVW0+GVDryhsMV16X48NQTc5A9jLm
tDFhOAiaTz+dE5R3iy0QjeEUsJ3yscwMKJyZYH0GFFV5SsJ7qXn7W/8/M8G2x/UOGnN+AROl3m1r
7ZV0httM7mUjnERpsWJDGtdCTgvSnXMP9BW7RfELtK+zQrNvq3Syb5uWh4ZAKpua79K18ZC4xe6y
1Z9x9two4/YTBrWGYYTRyhw8I27cQZSjc16rMAFgF1xCsTAQwFwky2hxGFVgQa68/BHTxU62iQFo
s4/pvjFo4eQ7Ajz3tnTuBmpjANk+6vvLi/wZ689/AROEM00ycjnCLzB7Wkp7XfV6AihM//zXZsAj
vXTxLOTyCCbnHxDHK+vtLsICuyfdPpARXNaPnUgMngMpsMCMDBISXQWvjvL7Xb6KVHKj2lWWZqg1
0Ow+eVZ6Gnix4kDUmEZX0dZ3U0qgOXPde8EmewBR7OVVKpwDd2afyXuqdFYbGymI013NG8VNN9qb
cpow95M+Wddf5vbjS2Dw52P8bMFspt3Jc53FFgz67zqwU7KTPPcHEE56+nUHWMV3TAfRGn+GZTRK
7d9gZgRNCPqcf8pYnqRaH+ExtSs9xLfVqX+ITdc4GsCI0HlrvytO4lZgNtCF7wqOs6IUuWAVdcy7
AnN6blqXJohe+gG8KPVTCt3x+1TuTsMsNXtF9iXB+ectdG2NOf+JqcczRHwWRQDItGnlx5inj2rw
Zs3qbmq/L39Jjudg2MECbS3yVsyisLsKQVu/qvAh7SJwRvljnDpqlA+XjXAiGujkEWlA/olRQ7b7
OSpjW0BLFS8mA20GihzdvEMKaAm8kmcGlJa4U4FORKeV/UyRlcXmwtME4nU3QsIiJIHg3KS/B+1A
sQKW1R/viym0M6XqAZ8z/U0yv4b1QONoX+KVoWzAD4l2ayZye5lz1BCp0Tc2EMIwNcnE6nCWMjsM
MNRBSquZqaz5k5P5sn87EhP+YYboLdBQLzXHtPrOtQcIfFSKhdILmgHgc5XQhmocbZDQA43mZtgP
g6Q9Z36DLD6S+3IXlySZ3Z4gEZEzow233ZBi5LlHUnJs6qE7ArtQnyplCrpDaUbarTEbiNjzNG/U
dgoPhprJ7+pUWIcxspp9BweOMJGYIafRZk2pHAO9WoyvBrbxf6Rd15LcuLL8IkSQIEGQrzRtZnqc
RhqjF8YYiZ6gd19/khPnrrrRvM3QnohV7NtUFwgUClVZmb8zRQwQyTXHdwj0sQdR+9ljSOrkuUjM
9lq3kmHDYOOhMAPjushzGrrZYHVXemoYL10ZlluazPq+GYvyya27ktyIyOzcSUnrwBkrpXubofUY
eQxUgNOMCRlP1fPsvs+rZroGQXjv31tE0e7iwTI7pweCt7FBoS/2nIXjU9FW4YZHHSD5Qm2oC1iA
sYUoFEaWfRNzh27QjnFvTzQkdynNlZeknPwH0dSR7/iclfusI7GrZ5VqXNVx3tpo0IX5dV4k4gqf
EeLOmpWMv2hJRQbsV5J9j0AIi4YCJvc2eV1Hv+umTOmG8CpHWZzzFoIkZdC+BHFcvlM+Fb+70Izf
MTKueVXQ6hjwz1PtoIc12owNJKFX9t9SfACrD5og86wP+u2noS+yIuyfBNAurKRL+ZMFJFnI3Mvx
YdEIwDBIFWELMxGnRnSeRkUPtmeHmA9dvUlbl2krJhZCOAqrf0zQUxNWlmNxYgCx6uFnwgw3bgu3
ynvAX9YwlGvOSBFVEa0oegJn6nGnVlc1ku2/HxE3TZQlcSNxDDtj7OLUmagbaYfcG/dRAiFxJjbZ
1ngMMYGh+2uA4fNiF3qyELLE/QdWFnBYSKZgJiQlZtZoNjk6qOgpabZTrGwjjMj5XfYrJmuF94XZ
athEMgXWeMA04eGpzS4ryzBocF2QR3Rs8sOLcPhkQyH++/fgtruOHOOR3SYQ5mnvs/fQM5G90sBe
G9FZuk3QAZz51S2A6+UeJPMDrucZYr2WbAzoDbXDatq2tCmPTUg3vdb7gzAbmLD8DWttejM672is
Qqfq3spd7aHcRweAUPdrddI116RDXeQpFyB2x4wriH2h3WT3+Up6v2Zh3lZHCXEzqq0+fl2UCK91
dDvQh8shY6E0AQQ9WOlNMIIB4yiX+ho82wTUFZByC0p+8o7z1xwiYJVTmtCxty2g+DeQkglwCWVG
B+2G0AfZdJPQ7BPqUZB8aKL6uoj6rlyJNEuuH2ch0vlPA0jZBzqykL79QfASMMIV4ODSrjk2MP+A
o7U1qyYRtMS4R9nTp4QCiw66FzYWVzldsbSQiZ7EGSloDkLJkpGgqekX0Q5EoXmK5kDjNspNGP59
0ntiSlq1QeVBl/joQIvBdxsjcgHiT8UTdFLdnKzJYS8FNQzKYBAIZB6gwJCMlYHo2tpC/OwLJ6rB
uxSC420Hqh6bgWs4XrsRlj7YsTnpg9Vqoo85gbkxA4yrc0flt9/ZXfq0ciSW3DLRRgJwAHUXJpOG
dRarwn4mdGy91uM76/EXwEEfCJ0VQARQtd0qu/7a2hUvveWudXiWbj3k+KjaQgLjHDRrtEPLUgbb
IeazAe02AQBUJ+FddnHFivzsHPNAMaIRN0MMxUkzvDf0b8baZNDS1zryRK6NZFM1lckXZ2nBjG2v
JRWQH+rNBG574IX8+PGyS2vmpDMWjeAlr1MsnKZ9pPwjR6Jf+IMdxs+X7SzVCDCK888Xkhs9cZmZ
Kvkax3mzvisoNdrTATUzXAIH7gGp0NnmLdgw31fMzv3e09YfpnJwfeI6B+wVgz2n0apCCKn8VkVP
DjdBxhyLfWvpozqiihu5odg04zpkbfEgAFfN5kIBpTIBpxVi+jQQOtZU5AXQVhB3aFvQAhWZp1a3
HdBDxFoB+i+FSgtjw3BRmSWyJDeR0Pca7ylyll5vPaLds6T1bTPKlX1hli8YpVsDSS1aRBt/xkhB
yEzmKzDaRq/LBHmmGFMOoJcKduKkj9SfNPFJ6JR66afbbGizlabAwv1mYaAAWiwo7GLMUao14RPn
idGjYZ2HbC/aG+6X28t7ZuGUW5jqnRVJkQByXQrPBG1PU2/RxVOSJPPYpISuUdUY6Y34r8uWFrqf
83QE5NQ5phMwwT7/lKO7NMq6kRgdONKbZgupepu8WZ0LWkU7d9YeOQsH8NTWHAmObJEpgWBPBVtQ
esxusxvzM9wYbruhG3rnhHZ4o7wrK99qoYB9alPaltBXGGmPw+YIL/yubIWN15sLnixHuwlvG/sK
GPyVFT3/eKcW57N57KWiDl3cgoedAzr8oTwlgdPY4x6MPa7l+Y+qk161+7+n2Ts1Ku3Jvqbg1Rhn
N63HiVzrhdMbjtagOzSuqSAsJJ4ntjQJ4CKyjhnNAFskB9umAsdmnfjH/Dp27/lD/Ri4l1d0cUFB
qIpdCtDJ2cSYqXc52jtK7lTt6EyIMLH+vRzWvttZyMRfhqqxCm05hGs8K08/G897VB2nNnfw4rEr
3w3Db/UYOJ1wEvYRdmvCSGe33pc5ICwxBEtBlSXtyzGozZRySKzFATpe3W0Bko0uemDJXz+VZ0OM
QnsGxQu07aSn8uTjraxkMFSnzyy7IemmQp0LJH4lSOIuf6jFJTwyJd3keTFYfNBgaiQHJaFQCWy9
NL0KKNYwObC/RphLnklRUoNSuWJV8xIq5SYJ/WsQXO4ue3SOJ5RsSJlrBnbOSG9hY7DeSu1hVB0R
DrY5XjXxVTVtkt4xfDstdkCrETY6RvSjt74ZzT2ajQAifF/5NfMCnqQS0q+R9mhMWyEUHb+m6kCt
fa2DyBBVZXsmtCqMawvD7lTZlPV1CEXPNfn5c2jJbBx1ZRN0eUCYGNJGItDhDswax9436WuCXJCW
/S0Bi4+pJtvREjaIGdyh+plbKR4Ufrb2Kea/f+a8Ca0LgEwo2rnS50a9Z+wjgrjaYmBd0zA4RNCK
b38oBrpMmbYjQGF3mf+mG9WLrqxkN+f3CLwHVQnKQMg3QPwjeS8wym2kJrzv+uce2mDgbcfoIoTg
gvLJt+ieC+4VQ4KtMXgBS176Pvd8ozmANXGNOWIpdBz/FOmYMZ9pQ9pgIXK0YoPQU6xfGu7OMvg3
K35sSFrxxsxAFdzDUMkLJ02eNHNLlcKuxXcDdXaCd3dX23Fxr4XNSiQ5T0u+lnvOf8DXppyxnFmQ
uu5KC8s9F2i0wmPGp6Y8ZKoXD8xL4rtwvM3WuAmW1/WPzTm8HV3ck46T1ULLEsoDYio9Go1a6hpx
1m+rNBpeO6vov10+0PNflLc0HP3HS+nWDqeoyLo5OWH6Z0yuk8ImvrDDwZklVNNpZVHP7tGTNTVk
LmJfLceYFnNikourSNSQM/QRP35d9uksK5esSAelm6o21WefxqGF6mW5U1t+k0ePmQU3p1WAwrzZ
z5cQ+FRFmVVWZKqWFDxmolWQHDCoJYeToygPTE/tgn83jfe4d1IBFQn9Rfh37V/TO3x5+o9pmcCl
HggDGwhMN+Ww6ekma1s3AwdktMrdfPaEnC0BvmLio6HtLPcgeDWQqaKwlImn0N9U0LEPbtDJsVXt
Ckh6PjlT968O/5FN6TTwaUpzVcCmkQCawzepojvEP5jxhrBro9xOvmcQN1LfLm+f8+xS8lU6E1Fn
kjZVYRdDqU5l7avmlhkI7k7TH7IWs2qN66cbvJsxPuqvSnAuxgAUCdA71dBslzuoah2PiZXpOfZN
9aPt44eo7yGh95SStft08TQeWZp/yVG0aYYuVYYelgRkugowMGgdhKtI7l1ezyWH5rcknSX60C6R
llOo3UCgCwCHCHoYPI4D2wwQR3Nd/5mo7coQ5aI18LBCxQf/QMt66pRZVpkK3W88DShSJl+zrSZ0
Mohv+nrrXHZsaf1Q5/vHlLQ/NXQ5A1A85Ki3ZZWbaA2zUzM23MJg28uWzt+t2JLHpqQ15CwPuy6D
KZFf1/Qnte6N4rYtD2Hxgb6xNv1U1CfV39HuWSTf1AGjgSu/YCmmHv0AueqXD4DJYfQfqY/4zLIr
xTyoOqQJ6X0WraFMlq6kY1Ny+C59HdJbgXDqif9OwqcEb3VhdG6BLpdZhJtOT1ecW/yQQJhBHkdR
GLBDp3uGxAZJ6s7Hh8zZ3qrbH20RumXn/5uDcGRmvkiOzptmhmmk6jCDLPK6EfpmgoloYLsqoytw
w4U1xCQDWJ4BQIXkp1xAJVH638+lE4b0bCyF1ytZhYFBfh83RHFZNYQ2wL7VSj5xVpkCvwZoSBhq
0LAPyalTH/OiNcIsCwVaQhH5plHLcluKsHL5PMzbXbpyIaeIwUCITqEGJjN8TaXmi0zDwzgrn4zW
VaLDOIEv6qdpjTZA4La6NrZz3g+FX2hWYAAPWploxEp+laIjRlUqwonMwtYw4p62nd1O3Blb1FMh
A2rRyYuobieM7DWQknMeeKyJtg0o8Kqgv41yTEkZoOg3+HdFqOAuT7eplWxiCLsXueUkdG1KdCES
4ieDKx3DRl+Yn9NPMUJmrhwKFUjCunYLH9nILKHzmTUPlz/G0l4DEh7NDjBoAPI/h46jbc27nERJ
pwtnaLaMokQY7oP+O03wJmp2HOf4fzMnRV0BkTaFT7O54IcAPbRq3cbdXej/yPvOzv7NM4ChjaOg
Cw7VEhBFnnqXFWU01IohoLjppqZdoYIeJ6pb06fItGu2n8SN+GtFRWw2js8GORaEJOhWnNoMaMuG
MO2F01Vuo6HKm/7Kx+899KovL+VCUD+xIwWkILN6o1RxjJg5K5AYkHGCIpY6OWmxiqGaX2rykUVk
hXQEBYQKDb9Tn8ZgqCo9gi3Qzg/6PRkcigc0hThX09nM2nDVFcWmAlws1qCE/euyp0uvOWxOmDYw
TwxBemmTZgaPjWwcvjZpo3wk5U/ONrTbFZajMMCA2m06rJyLpVB4bFLaqGHjD3lt4CsadeVMk/WY
aWsDmYsf8MgrKS0IDW3sWQcTpAwPJas2JCg3XRXdsCR97sJxBVO+VIA5XkUZ8U2NtC7MBqvIy/6z
CsFordhpGNyhBnZVaO0jCcyNhUJlo7/U5trjUV14aJ1Yl46FJaxmLCx4C67rpPTKGDxTxTfSfvrB
kxkeRPGoml6lfS/WCHaXXgQnlqWDEhFK89GE5aqMXVKhbdeEB2bEd5UhftRFuhn7b6MWbknQuUn8
OGpParcmoLy6+PMJO4qziWaMoi+w+En5mfoPbdm7jeVk8V1XOmm3zye8xZ7rtSnMpVsEQ4oW0Kk6
MEjyVTuOgTLkOqyGKsSJHnl97/ebeE17c+kOObIis00msd8KwmCF6bjTW9yum0ndUfaTztjBlSLm
QvYAgTyooc4TXBj6kE5NxEew9oFnDBqSP0iebI3iabTIY6XkNhHGIWbAbLNwZXBsxaj8VAeXrEr6
BkY7gXm4H8y/hn4yaENRLz3wILKN3L0c8uaAKgVcUCag/0pNFCzBA3W6XdDGsAJaIWMBZ0jRUJtW
+xGCaZeNLOyOEyPSwWCZkfmNBiPTcN/glZ6ChRfcEClbuanWnJH2fkRMVfBitmO+A/ELXB8au/WK
MwvR1JjVBuY3Kggv5K2el5hsTzgSJjR09fRpJrqfvJHFKDCufZzFddN08A+ino30XPLHohi7EApM
Ff7d1P0q+0cePLLm718BcOiPlfmGOooYU4KOUkpghXAUSlO7ND3DB13sa6CVTu+vbLilOxbgRBUz
mAbuJEU+V5WJlhKdzfEMvCfvPYYjgY4y2AOfdmrv9e2WrO2LpU829wRAs4WWPyompx4yYZrgykQy
iPFmNwqAOeOeCG4r81Dq0Yp/SycYQ/s4SiCOnacQTm2Z9ax6YcKWyCDhmewt9UcoXkzoe7HmYwIU
GBH4708XtgeApkiYZnLhU4tjaaRB3MMi0N826GihTRUcVAzu0vSv8VEYDDgyJb/v0XNIWJnMpkjv
JEOyI/RZY5M9CXOtj7G097mGJ5QFVCd6glIqVmOquhgCJpyxqdLP3A/Eu1mo5KWndfFYc+ozbxRp
cN2zMD2k08QPxkihZqqqVriv/Yon4H7puPYApD/E5aMpLDtX0bJuJX9buJMM5G+QI9BADg9KutPV
L9gw1O3IBTLUFBt5Y9T3EDm2UzA2aAKyNNXr5a+9tJcBXQGegyLnB+ri1F5gtEVX1LAXgqI3EUCp
vw5Ixw3l3ozClb286BvavmChQNX6rLlB9Eq02uzbVFbqM1SuRo/y4qYKCszKTsVtkopoB+fXsBAL
ZWTIX2OIz8KAloViy6mPfgFKsD4BbLkQr1S/oVbqMuOhoA+UDm44XNW6h/7d5XVd8PXE5rwfj6Kg
zqeq0826cGYlgSmd3Gx8mwt2LE3tBsDbBr3vyxaXWnUnJqUtPox9MHB9Nll5Crg+9W02beeGpcp3
hYrh9GJvBTe65TblJi8eCuvp8g9Ydhmsj6oyHzA5EuOeB/1gClZ3RbkphFs330wQrWuTh8ZtHqwJ
Dy8VR7gK7TI87VAAOIvCYaqVEcq6BWh+DP/JzJXxGw909XGKBqo6Wpc2r72hJTuqZ+x3yVrrzRrC
zqs7MG/YAzp5ez2v2QviOH4bONvMb5AwYMmWCL3vXaPswtCrOiN5ZiEZ3MzQajcmlfo7mDRUsVQ1
UP/NcxVf8J8VlNO1BGNfha9io8bgYNboTli3Y7dvS4dgwrDFzLNvPBUgUUBDxPgcqlUd6eWD8se+
dNmAehPcSQG+YDDt48TRo+cidgIFTNQ/Qm03sJciWIPCL+RYJy5L8aePkP3TedNQ+hB2v5TpVl/T
1F24Qk9MSNd10XXpNChY1TAEpzDwGQrYn9FetbJdNrnVvFm9yydhIaiCmxJEXhqoZEGFKq0j6VWr
n7SpcCbraoTAR2faVvUe+Vu++s2WTKFqA1ksHaw1qNefxhmryjAWFgDOPJCfInfZBJRG4mk0s4dp
DVKzcIdiCg2jNMhSVeusQqQ34LoDjV7hNBk6fvkBmb4Xxx9dubu8fEs5HSac8P5DuEbaIw/vqp1i
+F2qFo7eMoDQc663EAdO9dDt60ZM9lgrkEgcLCU/GMRsejeLMbrmlsGQ/S0Q3gSA9eiXzDHvKIzX
aaMrnaYALR4OD/X0IaKXBj3HMUHXZVpjY1tcXwsEJl9stGe8wMCtB1Xcwu10qoXtc3DbGWr+Iiz+
QlJAES6v8tLJg07YLEpgoK4tL3IXhL4JlByORZnfigAsQOB38E2+YmZhg8If1QANwXwzyI8ORVfM
Rp2SAv1ULJlvK/QR/VMredfWeGaWzjmYuTTwW+FdS2Wcc5djmE8H/bVjgh8lfyrG2FbqKzD6gvV9
m4lwj+h/eQmXqiMz1y64X6AYx1HjO90eJqmqolQF7iDlt5Jska3bahvZoJDohmSTWK9CPAXaU5yv
kfcsruofw7Io0lC0idJoMKwTEPW34OIgbmzdM/+Npp1d9pvIv7LKLZt2keXU+n3FX6LgdRK39dqm
XUw7jtZADnZDM2Zda+CnEFI5DOeyV4GRylymvMW8drRqR7NDMLmQvQgIqEMcPx9WnixLWxklFbD7
o+eA9o8Ub7nma4GulfjTpuXF7C4MQdQmXlc+9tLtCMjiTPbDkTHK5BaUNzTzDVjp0GjpNyl987Ot
OW/kahNDoz3uHAPY1xWr828/rajooNbDZYK5Y2gGyq1lRoYq4wl0GwlARyN3WHOvcDcCEKmtAaN3
W1ZAVfspCoqVzX2+qKeGpdBH21IhLAtrp2m3NL4e0l9DuDZqd54yntqQzk+jjULNStiwqN1PL322
R8pq+rlXcbqZjJVTcx4gTqzJz002VlHbQRvByUyP4A2HHl7+SXxoDtHOGa3rgWwvf7yvjueFjyd3
RAuzIBFEUGon3WO0g15lQOgcmmvLS+3opgZHdq0538bNj3TbXfU2s9fg0XOt5ZJ9Kbti1uSHRQKP
SdJ4AedOk28uu3geiOY1BYYeSFvwN8nDCF1LmKbTuJ51Gttwz63rpnwKUw/Cdv+bodnVo5uYDRhG
xRAOOHTHTTh86gOY4520d1tj7cidX8OnLs0H48iS0fVZOOiwpIgP0dsGd9KS2+KvxUBR2kZlZ/5v
VgaS798xBs1XaoCWNK4x1g7WF1PfX16y5dP1x4J0gkclpJNpYPdNamyPEQpjkcCwun7oBLDXAXPr
fu2t/RVqz3fcH5vSiTZZGFqlAptRXj4nlAs7S/MSWM002/G60AGNCTLK7ChOxteo1TMnqbPy2kjB
32DnEdHeaTvVH+0gyKHSzeGg9EPxU2/C9BsG7PWbKOIQvzGtLkLyXjduXBiVW7aN+TvtFf+pHZXx
HXXC0CnKQXcDLYx8kPqXdB/SIv0wCyu54V3Q3XD0GPaRYgxPcdPc1E2E+juYOAe3tLToozPHYm8m
FttNvIbGiFLGDsXQPigNCPNibXhUCp5tk5I9agOxdrqgzKtIdA9laLLyFRdPGIT2cLhQMkGh83Q7
kpzyqqU5hHvVV8hhQk7E5tAOTA4DX4n4C3k3tuSRqfmnHO/8qrdMQjKE45juDQKuUBO9ylcC0I3K
r5OwAAmFl64NZS6FZbyV0BfB3DcY7qRtCoHHmOQ6DsKIFy7YvTZjnji9aPcVy7dhEIPPv0Y1QXm+
fDqW1tUEMxBghUA3o0V86mzedbwdzbR2/BonnD90LAaMuajfY9+6UdS/npOEiWNzUvzyQ86IMsBc
ojz0ae3V5o8YxdXLPi2d+GMjUujilWlNooORQPzKBRCZbpc+oNhmp+Ka+sZKSF7ojcKnmY9glmRG
iiKZiyAYhdmHov7CSqb+W2/aRWW5mm8n/feWaHaN2jjyPmtswNf9ftnX+Y/LkeZrrnFWvJjf2qff
D2rdRWyCgMPh9BPpmhNNz03511U8ODjPTv7XhvTRyoxpVTJU+GghBYcK1CSoyyE2mb/S9lNfo2dd
9ghAHxSzgGKSMYumBjlE1uOk5xoUUULu6e8DEytJ0PyTz5ftHyMyTW/S64pOIK8Cib36CdCzTV5Z
3r/5Mn9MSOm4UUxQVSLwA4J2XmgSuxwbx+g+L1tZPL8gm5uVe/E0ljefpTVWFMX4Np36BDUpaoBO
b4pds0AatdoHXzxYR8akIKw12kRFAmNW9+gb96pZuD17N1PhMr4Pm5Wqw9JGQMC35veMhv0nLaDf
5gVoPVs8nmixDXhlz+j/PFk5QEt5zrEVKTmEUgWkm2ocIJQZ/aRBogOe1Ps4XTGz8Eg+SXTkHTf6
E6+MGilBHnik2OoDKD2gfMS0l1KxLXKYxA8+ela3FgyXVvEowZIBTTnogjA4hDwu94FSAHu+j6sr
4fblbbhmRVpFkCTkk0hwe5Wjx1gLapRN6P+6bGN5CcEzq2BIb356zj/i6GIOSktP8hFG2vgxmLZK
/2Ni20QNbT/YZtGG1O8VhL//HhM7pwN/rEqbXidU1NUAq379FpVPkQqCo+6adHsteUyAX7rs5OJC
HlmTko+URzNLGawR8hppH3pi2dNqhrP4mj4yIuUawGLFgQ/BEScuHvz2jlq3gwIdCXE1hm6NTm4u
nD5wk4KsXMxLweo4s5I+YAFq/nRqkFnxyt9OA2pSUXjb9mga8/GN19nm8loupVTHR1u6G9t+mEZ9
wtEOpnyHGuYWXQ+70sxNgfJ3CyLVfLhT1GYlH1j6gsdWpdvSAlOe1bezVfpqtb9pc0Wt75cdW4tZ
0jpGGF2oqQoTbTOk9miNIcje6CvAQte1+u2yrUV3ZrI31Egh1CKPquZggm06vaudHtFXUc2rXmev
VbQ2PbroEvgDvq58NLKkfV80IgZpDswwvNcg8Gzdt4X+WwsEZviH7WWXFrbhPBMx3ys4S2djHlUc
6WWeVKjTmbs7WmFaurvVonTlJM/fWUoxTqxIcSMfdRGqDPjDFNL2U2NXa2nZwvaGAXAtzPxUKPhK
23s0xmhMfBhgSY3aP7cnVd+I9vtUMRu0jB9hndm16f81sAUALTxTdNUCfAs8gKdB2PKBfAyqBkRD
QHHmio8mov7Ai9BGebc5FCx+uPyxFjbGiT05VgVoMfkE9ki3gRBhXItdmu2nOlnxa6GCe+rYvNxH
t0seGoBYhjCklvtCByWr0xjbpPYS6wl1TlrmgB/shhjV5NZuWhOPwDXMycJRO3ZVLmfjYcR6aIJW
zjjepIByUXOXrI2tLb1uT4xIWVUWtHgdzd8vIaPnD1DDiC0bOOtDbaEKwWOvRTQJ1f5R4MmzciT+
H+MQAkXrDFpainQmkolPY0/bytGQjDCR2MTcpNFzrj/WZO717EF3ZcdkxeziQQHw+P+sSluWFCnt
IcdYgZNhowZuTh08DjdKuQ2ggJ6hQ7FGkrD8If8YlPZs72t5Ria4WdU3pXlnDU45rDxgFpdSBQEY
B/ofuDldcmrUuV8EBQi/VCVqbgcrHFylHH3PV7XMHawcoxIGbW0rhAIP0yfDxpjAmtTiQoibHx5g
TMBkBtBn0m+oOaIo5KJrp1LIp1mUblBjKP3y+V+yQaGeDZwVIjbCzumxbBOw4o+WgcwSEB1bHdmG
8WQlxix9LzBLAPbPwCQDj05tgPVzJEk/VU6AZ7ofUIdOt6F4u+zIvBjyfXBsRNr7JFVMderGyslL
UM0mLyndKr5rcaevtpctfXVDLpmSvksDYoTKT+GPgXF0wxmKh4g9h8UjpkQsTKn3hZcmN2H6rinb
qd2Bq23S7CgCv+Xr5R+yFLuPXZbOQRNhnD6t8DtIFjiF9gR0iovc046tv+996aoK3Vq8gNHJPaM8
SiD4w8KSwmPwH49iM1ICnNPmsjvqoj9HVua9enRFhBZEB/UUVmKWuWrtDuO7qVx1yjWIWX123fFs
49NDlNyo3BnaV5b89qf3em12dF61s6979Cuk3ToWitI3rYogGnl8xOcETK5kYPjjtlGh/tqsZO2L
pwPjVxhU1+ehNuliBHeTnxIOexikKNy0ZmhOcfrGmlUVe23hsKvznBcmcEHxgO94usBpXIZJEWKB
mT25pTe4DIw9o5NAgj2x0aGyS6/3oito26S/q924iQ7x86/Cy+7obeSqW1zKz6BgOyi7tf7u8hr8
88Nk1huj6st26PHDSvMxgcyINu0TbaXesRQg6MyexRQ+V3Kk7zpp/ZgCfVA5WfVUKogR8a4Zr9jk
qbT8+6CqHpuSYlE0WuowaXCnAYUPmi4JXetpLn3JYwtSCMpKqPckEyyIDBRBKlCVa62wxRvw2IQU
XeJhADtLBxNRvGfVdah7ffYWKlBY91qI39QHdVgZwlnaBRSoTYi8WYaJiu/p9myrPBtjdd4F+kYx
vTI6WGsmvtqv8ukGagPVPPAsgQ5Y2gW+HuIFFGMXCLu8qjf1FmOc9Ue0fR7BlVXYmQumZRtt1Izb
9U54ZCWvWApxx+alnUFExtJxdjEqKkdBnEaGz/WraPo3dvBmMQH0M0EpIz1eTKNX4jqCm+NwFxmu
Hr8b4o7Rx8sRe/GDHVmRArZCSQ/NAliJoZhukJ0BoGS9xpj4Bd6RPxmY4AC5AawX4ATJF9DetbwT
6DdYZnZLlG0FXLr5hMmodrI1Jq4T6z6DfR0DWqlnrZ20JfMY+EW9HGB8NI7kOmk6GkGoirF26HBX
67078AcePrPhg+bfQYAegijcuDJxKLQ7SHVdXuCFu4gCMo1bd0b5gWDq9EQovWokVRc2XwQcU+RN
k25X5u828uqhsiNzc9ncwu48MScdeSMcMwWg8wY0g/HGJ+aNRga76pDTs2F32dRXSJe+6swvAKjL
DOVF6ePUtRDMY5VvpY3TX4GVZdM7vitsBjYMt70S2y52Jlt476Zb2uxbBwI77kBJ1/3I3OSgOYrN
X6sV55fW+ugHyXcQGFT1ftLxg6YWMlu/Rh66CHVhldpdcFNU4794EGMBQAoI+RdMXsitpQ5zAjrP
YQ9IJssmTqa78Pqjfgl3VmK/9pktuJ2MK9nGl+TC+br/MSudWVp1aAkAcug8Zd6g2AEkO7eYF7P9
vX4fHaadtemuU3uA2Ib1E6XfzH6z9m/1zp8psINN/X4rJrfZjM4ahcBS9of1AAkdhrqw4+VKetBE
CnqV+GH+D7IpDoHbfLSlbUIoPPDUyi5sSPQ62X4NG7xwk56Ypaf7ELobRJ00mA1qDWOG4Cl9vrzT
vyCB5yv+xzEpfmkKBllLDgvDR+dqO92LbsVt/FL/iBz/kaHvYgeP+kuBNAwYBPcq9BL79//4E6SP
nhUJC9Iga5zRqe3Wa97Vg+6KH/fZzcdrccO2/bPv4EsT17SZO16bK5tuCaJ0ssjSrWvRIEBvFUtA
djfDHbSOHLED8Yy5/3gRWyUGktImP/VH89Ha8ofR/rzs/tKD7cT8HPeOHhYAsdMYoE2E0bs7EyrE
3bvqQtrADh4+VAdIY09zqsFeGYtcYDYBBgRQZor/4R0vRzgrgaRZNiWN0/peXWwYjVAdn1VKXDRG
leaGBFdoSSngGmkc5WcUesNa823x7sLgArorVME/+eU9FrwweI91nxo8SrXGTpR57MZ09HKraXth
3WHUMACnQ5bfTuZtsfZuXLpQNBC8wH9Q/gBBfrrwBAJ1ArBqBHl2bcZuEO9zSG733dPlD7xmRjrD
mMBQKLSYEDoIQlgpDiCu+iBV+E1t/JUclc5X7tlpBtkPpkyB0ISi7qlLYQ7ZZzbvJevOdxo33PoP
ppfuh+/md3Wr7bpryAre5L8f2SfqNRtcJZvaHW3IrD6vnarliHn0UyS3q7jmPXRWGycZcWw7vB3x
pIs3oOXG7IkzVA4kY7bKZrri+8vrvfQ2mKtFKtBj4LU9kywaRlUJwZKDRWjAGsqHLaGW01T4tEM2
2WE03qHA+tY0mkfrfiWYLAVslMYx+4mjhclIKSdKSaWV5YhjBZouX/nV+d8uO7eQ1ILlfM5KcGTw
CJH+vjIyqw/mCxKjY+NgB4XgUGZXgzR26iwovcvWlrbTsTUp5YqDsh7Btt84adPs88rYNLXmjdCO
SSLdHsPXy9YW1w6uAQqI+QrgAU83b83VoG970SDkgAM/qQ+Dkq68PJYK/WCQnAU2MJ4yV1BPbQSx
GDGYVzSOmNnhQJkwzVRVleklvrgGfv7Kh1QQ0aPdPKcy1eCxA313X2kOFKTWDutSYJgHMtH3Ap76
rIdDuyzQurZqnJyYXjE0jm7519mYbgd/2KlQwgEh+ob3j6ownEzRtmk77nOqYpy4sCsWHzA/CQos
SP20PaL4zzh/S9DUYpgkypP0ZozMHsOrKUANawMNiycM023IjzXMTZxRRyc6NIACBb/8P6Rd2Y7b
yJL9IgJcM8lXLqKkUqn2zS+Eq+wik0tyX79+Dj1zb0spQoR7jLaBtoEK5hYZGXHiHKV8p/1BsWy1
+ShMv43ujQKSQjdEXiWEmf2F6NpObc6zeXJNksCoZLmGzbBObAZECNckkMN4YPfYyPndYN0qaCy0
WqDYNqsUqEvh96lxYdtEaaAO8QjjbS+9NHW8J+ZzrTReDNKjIShtffy8fhYWo4JTi+LR46ZRD808
3AKYPORQIv6RIOFH0BETErsvXbQVyGhG08D4XDeQzvSZNDPW9OPNKrPj4lV9+jXCewj1kzSUB3wN
hSajNRwaINsSw1UHbwoSjwb3JX+XJXBOJ29l+lsyn1Zm47LxYG7PgSuCQ4cgmJgxMBKlKiO1xfyr
zxWiIT16xetWVXcGsSu6AZcTjddquItrfmJTCEt1pijFoHcN6JOfom5jsj340m1L23RDYefhimda
cLUzaz8avpAUQXVNCELBFxRxKgOWkdVoj5Wsp7IyHWak4NH/0RVrBc95vYTDdGZNOExVoFQkZDPM
lYfYNLegKAsC6ubkMelrO6lv9b/W9EZnNWA7VAXn/IynEcYHKkmdJzViS8pSr66QytLf4iyz20x7
6tvvNADhdrKGX1hy9+jSQ0AF74o6mVgmj/W4a4gBHJ6CZTSOKuiSQSlj62gP7ndq6kkTKCck4F5+
Gm1uV8mu1LbXt+7CpXb2BcIuisZek0Iohzkazd95XaADuVGrlatkcfOcDFOYXJ31UpjPsEnWhbsw
hEqU8VAR5qACs2n0fwGKwpBQLoMyGi4useGSxg3NhglLaTHZo+rkmOxNYey5yc3NGGPXKsVKSDd/
/8V2/cei2BWMsE2Ju3ZGbALPC/rHbQDFuyT9F5lxDAz4nXmrzozP51eMhFbBPo8B5pXwJIM0K+gd
5ZVC4IJTOTMhuPVA1YpenbGncsy3SCjaZNjMsAMeukPEHFV6v779FncGhENBpAZmTrjO8yFpAwNo
My8xJG53krapg7uK+dAa0vgqIe/iVj+xJWz1jltjVfewRadcvh+b4tZi5KGdLL/owFGjqdKTqrPa
VpCJtYc6He8D5Hu80oj2bQo+JbBOZy/Xh790cVmQ9/zv+IWTYXVF31kM3xRk8auW1z9AbH1M0+Qr
6F8zFM6SIHB7KfCNJLYnneOxH36pJFy7SxZCvbPPEPxtnhttbM4w8ZofoVW0V2odefxX2q54m2U7
BqA5cxOtKfYiTTXPUd+BHRY6puzTMNnlaLZaRdcthScY0D+GhLUG//zAtBbz2plfctT6ZGyQEg3o
SxhBQDn9gMLpVjEhzTI2bla/1Wp33xrWW4EZVnhyjEfZBcH+iptYPFwnHyUsdo7C9yBH+CgZ9E70
oCNOrE0/o69BTTYAltvXN9eiVzoxJyyqJEmtVKmY7HZE7rtxh87Ngae5bmR5RbGagN+hr0EsO/Vg
AauGGHA/dF1GtNgEIJU3AL5KlJU7ZHny/jE0//tJfJ3HaDgf4xpAf/5LN6Z7KJG25sbgbjt+aUG/
slRrw5oDlBNrVR/VDPBuHAhNw8vVlq3alyBQZMnu9fmbf9DF1WH9d1ji1ZFnFPCSDLD1iH3UyJqn
sps1mdMYb2XkUjO5GXr/usWl1BquRsSrUH+aKReFayRBK27+B/w/ZcN2KAdbAQyAs8JO9fyYaIMj
kWJjGr/a9tvgv9WktPEStGVuuaTNVj5maY+efouwqpOhlgnPcN/UfczBoglx277UIldnUbK9Pu6l
JT01JSxpYeRgYdZhKoFcXooO4ZC1u3jKwFG2RsOwMiqxjXVsi0EdAM12DAUiuCUy/qAKIfTh+oAW
o8eTEYm9q9g1aU4DmAmk1G+Z/ibl6LIwGk+CJmbaqE6iAMnWE3+gqGV2sUcZ6m06hM9707v+LUun
E159ZmUHd95Ff7cp960EokmsYzgz21ega6FObRmHvvlkCnRW+bR2Zy2FDmD3AiIBks+zjPz5Ee0R
pVSRCW+qjdqLVaGpv85jSLtavHRLTYUecKisHNbldf3H5JwDOPEKQREAm57CJDVL6oTSBF5J1kMR
rjNWClwXlqAYAIY+a+b3gkqaGMNOhUUSedYljPPa7dWHlvqFupY++1OvP3M+sAJMEnqCZUwkiBnO
x0PaIYwyDW8MyDSPnn4buepOc/nNuEld00Xg7Ebu4EDGGM1+Lvfdn3vH9Fb8+h++rGsfIVzVjBZG
pctQCx199JxAof7Tugnc+pbt8p11a9rlr+T3QbWTu8I1H6/v2vlHXzM9r8LJeiqTGVVJhfEbBFlm
WbO1NZmey/qVMMXCJazhmdyZCkYHSdcEFCk/fsQb8vFl7M27aVvb5KE5sB/ZQ/7cHKdPwuxQdxQv
WInqL46K8BGCx6dTGGF0+IhqTm/fx/JG0bZZdshBwHF9Ri99kmBKcOhhKnNgO2GK2ukHNNDJYBef
2cuhe5W+za3+2CAdc3/d5uIq6igo4NEHJp8/993JKiZ8AAnrCB3sSAlt2lpOEX1dt3BZt5hHdWJC
XEXGZC5ByNzJU1e5K22W+Y0r2fTuGdD2L9mOvsnzW2VLllN5mV+6fQEJTLuFZCM5tjeroOGLqwyf
A4EBsNCpiLgucKdJH9NCK1AO05W92u+5jqT3d77a7/OnyHZ+PvCERsYbf84tuCLVnZFm7chmMet6
zPNN2SbTlndWNdmUGyR0qRWZt0zOomNoRW3uVnlWHvs+TZ/YpLF9mqlZ7geVgjblsmx1TyVB+qRK
ZnlQAZAChlwfyu0QDrQESW9h+ZDEK2q77nuov8R5LDGPMDaqjlYw4ym1pBj9CrVKdogCS0x2qkhr
/JsX0RiSxkAt430N9A9wFYJDDMYkDKoKA9YSQ/bGngeOXtfSrm9mg2UDOjy1131jbCG905VrRalL
rw/zyEGhfwH9H6jPnPujjPY9S4owc5iqlpuGJuG7OWrIlwfVGivEoqm5RQKcJXiIiS+xwYqVmMdR
5oCwfrSpwtkuKgiIzLthLR9zuVutGb2MnQrcJNBpQuAVF5qUo586c6KxqG80UrEHK7HMr0rLx/3Y
D2TFH6jzNSxsW0C+QdmKqYRE05/TfOIQBta0fV2UuLUc/mzd5VtgNRUXBFUIEWI7OTResEkOoW+6
hocc27f5xv015NPC/J59g+AHlaRt+rDHN3QohBivEf0A6+qKs12zIUzsmMhhm5uwMfE7tMpV0SZm
T9c936Vvnak4/zuVIq6nGsDgIE0woU/jRlHS7RjV7t+bQMocRUn8nuGl55ueQmmm1AOYkGK6YYTe
9zxZGcVlmgUqKac2BP/dgVGUNxJslF4aefF99mIe5J0KbMze8sEIVdjT2uIszdypSeEs14xGhmXA
JLDuILJjdvfj+rxd5jiEQQlbLJR1AnJsWKgO9Cly1MrWHeMR9Rc72/Ru7XaOeUf33JHXaCwvgn3B
sLDvwHTGQNRYccd8SO87FxVI88O4Ue+ZY+4oiHOyjfWqvHa3wapQ66JlIEIIatgzJ4SwV4jRNQ0r
YZnkzNb5c/yeg/bVGFwy2fLweX2CFy4DgmvWwjUApIIl4j/gXqwU5U+I6yh3Y9ehQTl0Z+gzcc3A
HwPirwovLB1obFQTRcu5FvEHfnbiuNo4yq0i70DGiUhQHvZZ/BMt5tdHteCNMap/bMz79sRGpVUS
mIJgAxlX9t3Vb3LoxtHagbsoiGF9ZBADAqGIppULIuvaaGb28QGSjC/yvngi87ZQN6VpI8xfgQot
LNOZKWFAUa8GQyWBwTQzbiRomWTRE4EOWWQhkXtTGU751/BgBAnQcMcvgHMgkCo8PCGlDgxg12ZO
UdyVWm8nOgRSR19fbUleWCoZvBZIk6KRCoAD4ZyFKinRxdShDS4AgI8B6TixY0R7r9bLx+u7YsFb
nZr6U1E/2RVBoefy1MDUSErkvvkdchgf100sbG7sCAAJIAKkWRdP2lLPENcVMNEDE5sF2n0CRboo
Gf3rZpZ8PTjGwTMOPCoUv8WMZMssqQ/TEXmdftNOjyy9keLXEKVY3TVZjCjuZhqcPj4W6X2ZPl83
fonVm1EHILyVQQwNihCRIISg7wR6r+BMUh/6ESC54WDuvMRPfIg7j/a4sR4kPGt7CIvYL5K/xqew
tIogsQHWG8QU4N0Q3KMsSbRj6Pt3FPQ0ZbNi8JrC0tIiQlgJ6gGQUQPRgWDBaI08IHhpAIL/auT7
SX1YDRcXnpCYQ7Cr4JEDcPNFLglqMCPJFIKnqnGT9K5l801nDw/sdnoAXKSUNj/V7Rqhqbp01kwE
OkCEAVB8kU2akB5sjBIDQ1+y3e7fa69BIw+zoZTd2pl917mqbx2LrXYMttXomTs0pDrUsEMn3Kx9
zKW277yLTj5mDnBPTmMyZVWBXiZouLY2wCtxZwcOOA/s5j7e4HUpv9NH5oR4JDHn+GtlB88/Wwie
z2xr57ZbkzMl4bDdvSff495VQg/4kfv248v8NfnDFmyD2/5A0Ar7QP08t4EBda9/wmWCWhj+vM1P
ht+WelxU81rknvWkvYMtE5roho9N5wyedPugPhQr6bZLxJAOvlw8+5DbU/7wkwomcdn3YQUdQqXx
x8gZvfoWabC7Gi3W98OKsYUzND/akXwH5gBBjDDDY5jk6Dss4AiTrZxJ9gQKUGiHX5/EBVcAbDxK
qvCCCK3/eMmTOTSNvGSFqWALQRm6Bd+wvqaxsLRMkKICSBcHdYHeJwh4hHoezZz6WPvRG+r4wQFd
vfLTffIeeWAFQ36itq8Pa+lonBkVInlVijJuZjAKsQ8/3IJoDvHvtv4o3uitulXvIMtRbaLb7EaB
91uJNBZSleikgW9HakAnKuK/811CrWmAfDS0laH06Ze38c7ch7o9fKr3CAsf+CtzjR37SN7YU+w3
K9fngoMiaAdSADMCBAD/ndvOSqXSoiBCbMhvg+jIyltqfffq9vr8LmwbgmuToOGYIOcjlhTMhPEm
4QmezuWror+T9O/3PnINs4AZ8I2XaQdet82Y6Jw7BdoT+sRV+Z3WrkCV5lUQPBjeBwAtIrkBIUCR
8ldNA5303fzYU3wle+5NP6dvOtnJxmMAwBIE+1Y25cWBhrQhzEAOYlaHwQqdL40sB/KE0Cx1WJOg
C9wtFG5TthLXrBkRXntloVhQDoMRI2jsBmLMGvfrteW5WP5ZpFFH5ILHB4BsYmgrK8jGDEOCsgME
liLN7dGTdn2DXWzjPxZgY25bAlOvEDw3bVGwTk2B5C8tF5Ua03pUoA4kf143szBb8HsgUjFUBY2K
IlwtyKsC0XOBzGUJ7CFqnP34Fv51MGQA4gx5EWhGAfcHppPzdZfqPDIqMJk5PNIeIMPuGlzx1XDl
nb80lFMr84V94snHtA/aGGTr4JxLdkCu+Qpr7zRa//3+wqHBfCGxjF5qMUvXDUhHkmlIwT9hHJpB
u6UUOnxZ+y/MzIQMoKPFlCHjI4xmklRSGVBSqivNhhunpWZLaxKXF2kCLAzBWaQQatGgKCJeEnnJ
kcskKXBmxqa3mJdPI5gBiVun8eMg9W60ypN84XQEk4IPiMEwQYcGVPjo+3Vy2WPFzzBo3GRAniLd
6JVvsJXbaP6JZ24OuTKkbnH5amC3QIfj+UwCxEQKo0FZyTRBgATWtBjcCUZS+GQyH7sgW7kZLhnO
Znu45/GcBzsR3vTn9qJAa4M2AyFDH5R+m3oF2WeWn8dOTl+S5FVRHqLo3QpXyoNLo4TSEbCRSB9D
t1awirukZ1mFFJNW7cPIyYfGrtlNPVh2vibPsuCaUOKY1TV1lUDXQNw1QKWj/QWmcPXvMi04tGnS
4r343VrNw3X3tGRqFg6dEeq4MsQ3qs7zGn1t2C0G6WS0oBftrRmNoCiqS8luwvFfeCqwMIFmBp0L
6MsQb6heNWslgEyjU6kERFmqbVLUZNaen0trpRqgh4UZalwEtpaVjNg9qJ7kSkLdhIagfUr5A1NS
qHpwEF9w/n59HpctavPYkItBqep8T5a06tKqBFzQ7Izf6Tj4Kvh3p7Cq7dhMNjXhKzf9mj3hZVIP
ELegEewVGfuW0etb82E/BPBmUvlAqr/m6sGRU9H79Z/hCUd8RHRdpgkm1OQ9FNifIROxyZl3fQ4X
7heqIuYDUmzGcIkQTJ6PlpnPYxgSFfjih6YzPKIkf3/vn1kRZi7M2iqJZ0DDEKkbuQre26a81aav
kFUr5Z+l8aDMBKeI+wUAp3kNT+5LbRrjeIpHeOLuMe0twDQkNFWtON+FGwY5uRmEi+sF5RHBLemx
PlaBhFdbLCtuJL/J7C1AbYkH9UPJfmZrUJ9Fc2AnBNKFAGovtm2NQyTLejHfmlOxp8kh1X6B9cMj
vwtgmTrt6fqOWIgC0RkGlu6ZKvCyS68CmEeuocnjJJb1JaWmp3G28g5YcoAIzwAbNBGmgTP7fJFw
iGRdreFr8XjdyS1QfP34A5lcAO2MlaVa2g+InwB3gx4gAEOCKaaUyojWBSwV3VoagFHytlbXwEiX
SSsc1VMrwuVB0CHLrRIDalI9+yVNBtkHg1bd52o3vijSRLfIKRc+SvcpUpK0vokLVAhtXsUWOC77
7olkntp3u79fSUwxaLDQiwdmPGHsbVpMPI10pDWs4F5jxf1Qvly3sLiQaDjX4EB0dKMIHlgNjRlW
PVuANBYD31CmxP6gKSVI9wqInTRRt5YfWjIJDhoQMZpIbmALne8dCItqQW3ACbM0e+/ltynRHgpU
ER0klzfXR7e0d1CMQXIEtxk6Q4TR0bKDDmEMU+CRR4e5oX9bTbZHkrtccY9LRw4lcswf8J54FwlO
izUaz6dBgtNqx4+8hH45ZPhWBnOZ5BL2qGDEYqMBhkScBKncBmnvk9YjkxOCN4LEbl5qjh75q0LB
S64LOBXEHdDXhmyi4CkVKazoZACrUlTNjhFtN7H2EKTDdoRfDqp2n+iVe33V1kwKG6TLyRjwECar
qoTmNLEH86sJ3DQMPODoOFsJ5hbNoXQNbvwZKCO2qnfj2OmhBOfccOa3VH7ncrHPC5TVqHrbjMyV
sjWW3KUjgM5h9KIi7tehWnx+BKJyGozYQvxIUUPRJ3kzZvxGz5EqN42VbMpi3A/nMV8GMIjf57ZU
Cs29vMUZCJB915Le1hEroKs3Tr4GakvasQyeoAWj05VYa+nsIXOJYByaaZcqpxEAkFOizyCnmgKU
n91XTbIJAPO8vlmWQroTMyJWt4Y6rdrO+1OuQi9sXqGoA+L1TTROdhevXEVLy2aoiMDxogFLh/jG
Dg1JidV0DpCHoLPrwPxllT11pGaIwJSb+NdHtnjeTx2lsEtCqzOBu8FqkVY7suoxNyH2keS9nxrh
Rp3Sj2Ey3qvsLibRv7jeDbTR4RGFKxffcL5nYigh9gBczMJwo92nqp3HMa561c7IyvtwcZB46yPF
g5MH2W7BlJlL49RPADKRpjGV/UjSvr2lTamC1EjvLeJHXVybNkFb0xH6eNGjikbNG7OtopU8zeXi
4jmHw4gvQQoFSsDnYza0HgypiAIc5G+9nthjkLthY9h8TRT9csfCEPrAUIeb31miIa3rjVazkN8E
jRgnPwaA81O+xVMVOJqVw3F5Bs9NzWM+iaVBvFNoAwiJHWWs7BqsNjnCqLUQYs2IcC11hlGXygwA
ygIvrD8tqUPv7kogtGQDCA44EuRLCFzZ+UCY2VXyEAIkkBSVS9Jum9F0o0lrSZIFM8Cf4hKAIgCi
BjH1PIICNCgUGUn6mv4EisCnAY5cWIQrjmTFjsjGq0nIFPUaVEYJGOyiQtrU0uAFhrLiQRbNgKhi
9r+4aURWIcnqRqkuCWZtDDpHNnOoZBI0+DTtGjPIwjGeyRVnrlYVmR5gW88XKCwrnOHU4g4jIJIz
PciFJPGtmTPXrH6QItqgx9yZ1th3L6/uuciBlxySuMC/m4JVKC9FccBg1UzT56KqXtUCF5uMyrzM
a9uQEicL17Q3FvyEAlgM1ENmHJMp7pFOC+O0nf7oPMmbTvtMx96fEJ6MRr+5fgFc5iSxEf+xJO6S
gOVhPQyw1Jgvhmnh1vEkqGhPww8QSAeNV66VD9YMChdO2uQB8LMwGNXlLMCn02Pcb4j6xqjp1dI7
XRMmWpxLEBKi735GJYgXakv11hjqJHcUAPjH6GFA2wdIATu6EgQt7RPAwP7PDpLs57uzygu5CAgG
FisacrpvujU5QexIxntmvZmgh/7LhQOjG17ggMugjIU8tuCtdJoprJdBDWiM2l0bRA7Ta3A56AeJ
hHs89jyjBwNVv1ZcvTjuglkhR9MlqgFnD7MJcvN1o9mFQr2MrLjii00iWJm/4uRO0VjehJ0FKxXy
WhjG8KKxjaa9j8HPNLkJwAF8fTIv9ohgb/73E3tyTpIyorM9ENIFLokcbr1BivpfWMFTEauFJylC
83MreGXL2diANohrB3nwjdBFGKIp79etXNbc58GcmBGWaJzQGJ7NZvTb6Z22tvYJ8kbpyPbNG9k1
D8UjCW3lt7TyoLp8A8xmUehHvhpZvAtaHxbSenajYN7MXyuEcWxffVPiUvUOFDU0RWvpzzHfXh/r
7HvP6huCzflMnqxb2NQaHQvYVAawoH8PwMKgiGfFxyZaI2+5ON4wBbJPMFWi0oAYTrgG8giMAVWt
z6ILtxW/baPbSr9rildteuj0lblc2o6ntoRhtao0jW0OW3oKLnviFYGr54UtrXWwro1pPoYn08cU
neUkgp0ItZp8QB9V/osRdRNz6AhxDW+CtR7AlZGJraxTH7ZlFc6zWNzl4W/avUDtyV7tmF3aF7jV
EPmi3o6UibBYFU/lXqIGzAD6a6ZH0u8nMLsHzQ2kmK5vwSWHeGpKWKtBT4e8JTCVxLsg/ynTnRH+
/v+ZEJaJ54VeQuCkcnplAHPmvVR8lUP4L1zgyTjEQMCq9SQLlHnPQc/Ri2VegSHcUGwWmOQOqUHZ
uT6oxb2H4AZBFYU4ixjikKYwUWgisDeor1Mch85EBrcC9Y+ccmiDa28IxlZsLu4+4LRnldMZiiHE
HpaO7q+qD8BymVduMl8kIGxEP7X+dH1sy3YQCqCNbWYmFBYszJVqRp5UoKbpd2nixCMIQCVQyK8B
WZfuSXhz2UBha8YXCPck6yFwWk+YxLL7WRc3eNPYWu4PiddVrsY95e+VZ+AET+zNAz9xGFnBw14d
YE+dthBV1VS8Xj+ocsuLlYfyJYxqdrfYGwTFrbktQzzBKuvh2TGF/a11xJtMeUu2xZbdVvv0RUEp
zQZJzD3UIn5b7Tb5lDbXF3DxMjs1L5xqrY5q2ZrNd5v8iK4gEP7xT6CEfebW2yj/6305I3FRLkeO
AlzSYnuLmklK2jBonOWKX1Ovb26DyR3V3fVBXe5KWJmp6ZBmRXlXfKllemKo4wSa5zLeDsaBhC/V
4ErW63Url92siG5mLQoQFqDZG5DJ8z0y9so0ZJ0GIdC9ZDNPxZ+1r9xoR3VvbZrQzn3wwMqbGHRg
4E1kLuQ3bphbrrx+L28AfAWyaOhcA6/1BQ25qltxprT42WnlgkFaAgNnsYny+6Ja2amX/v/ckHAk
ejOMVMPAcAftK5TsrHNp/bkypWs2hMOA+r/ZSAkGI6MVGOq1O3Oj+UgO+gxA23YT+hDKBYKcg8MX
AvKesZN9E63a6kr8uhBZooSDtzcQ88iPUDEG0scpAJkHoCTha/VFPAXA5zvig2zwN/X4Nn4zbpFc
W3lWXWL157rRiVHhKDLDAgHQbLT5GoEjBl5gWx2AmNnVG+lHdRy31yd7aa5PzQnbVzETOZI6mIvH
Q618k+4L/bzXTazNoxgFtQVaN+sJNl6hT3xL7exBshUZ0Ng3a8+emlvl9uG6xZVBGcLFN1ht0kBF
GhTr4y42dtBNAV3jdROXV9HZMhmqcOwz0EwEKUzQJ+0N4aNb2OyZ+2uv7D+59vOQ/9yOdm5nQAtK
DMVfrM+uArL80CWOsgF66hlnwct346bdvpget0M/tQO2WWu//aNjfM2+8LoKSRjo9bwdey+AVId+
bDbxRwZRjwbEtN22wRmkOIvyju2O38O9eqe6k8c+A2zUduXaWJ2LedlPruNc5rEWNPgWUPV7mhsd
YnC0oBXC8pJD/Fm/F6+SHx+fotveif21t9dlb+H5wTQEz2cZo2Ek80qMe+IFIOSyrZvRU4C3nrkY
zK/kQ3owt9bK4ZnnV5x/1D/n2wU5dEOEKRVSOcqNYkIMi8l+2mQ3VZivVCaWTsupCcHjhFosQ3kR
Jnqp2xZFuGU4LWXLV8oSS1cULidZ14GkRUpY2MkUdN1N3iAajbXs96QhqVFndLgFYPQxQq8B2sit
YiXIXzqkgDuCBQEIcZQhBOemj4GplsH84IPqaBoeJ9Q+us6Lpt2MdmwqO0tWPM9S0HFiUWwODkpD
Httufh7lr2EOSZwSXJA8OEyki1aOw7wsFzsDUBR0I5tQchBvJ7UFMj2YXxRQX79JwuaRZAkDNo88
D33w2MqgtiLjy3Wvt3gIZpbq/xgV9kotl2WVyQgUaTjdg6nNJZn5ZcaTY9EfI1hrEyCKxwpnIx+l
B5LXR9TCfJm+yCm0s/Ruzw0KOc9w5aZe3MEnXyWsc8lZHQQZvkppJtRDq+PQF04erVVlFmccMRYy
1MDRAgBx7n90k7WtOeCgZMMP0uigkA1BCugQ+X5CExBdy8QvHhg6v95A3IjXvXCLNXI1ybGJUaXZ
B8AQc7r/IZu+eafdFMaao18c24kx4T4rLRIC2gFjQZ15Jk+2Sb2TLYdEN3WzU8xoxa0trtiJOcEZ
VGHFjKrCVE5BYPdd78WG7AxMWgmL10Yl3F6tRGSpC3BGhgaSGNrPCMgD+acSv3XmDZV+XT8ci2f/
ZEzzmE+up26wKovVmMIc1V0EcW7Z/AoHvkvLNdXhNUvCVVRLvGLy/A4m/DtPIJ8ELqD6mYO87/qI
lldJx5jQ44M6obBKQFHpNFYsvLc13UZ383HWr43qNRqyxTsODuw/ZoRVKnHaDFrgZiiaRHaDnCnb
sQ817/pglvfCP1aE5eFMl2uzxWBIfTBlutHoe9fvisYnklOaH9eNLa/Q3AwNEDwCB+HsGgOfLAje
QLHLlBwJfRCU1LZWUnBCqyvX9+K4UFsHIBwKnXjqnm+7kgyKFhDMnopW3oo8auUbhW74lD8mXHGU
tTt1ySshWQsULoiF5n7ic3Ncm9AEG80C5dCtTapj1UZ2XjyM3Xulr7AqLE2iCd4XE0gbFCLFZm+u
I/CNOV7weagY264KEV2qMfN5YdynYdw8X1+zpW1oGuBQAEcmYGEirr7jea5nTQj2tCr2MjU8juGw
uW5iYfLmzhjkPdDqBUi9sFa5EVbmFENV3pIeWHcbQyGGFi5B6tlcwzAv5HQApofKFYoT6EiEaMf5
QlU5brK8wEKhnuvE05dVSK4CTc6CQYgPKWiq5Yot9yMKGNMjN+KV4/a/QlZCgAJmbHSBzYLsaG8R
zkCcm9lozCLzJrJbeyOOow8ajomnNL082amaJM88kHpPBvniTmJa9gU6YuJ0WpA/FcYgP89yJ8dw
5Og45VKzMWNmIJNjSodeq7pj2yg9txUjx44otKT8Gsysfk/SQXMMtA+8z02LkTMo4CAIgOb+RCu4
8ViXJj1WqQV5mjKLtkoXDr9ZSzLtaMVU35lT0El2OsnkmwwNeOa0NFJ3BWCIXh9O6W6SI5q5jZUY
wY2eRPGhDOpRR0NyW8o2mDhQax2HkVBXlnRw2yQkt9AjDXxMYQdTpoNnRSk0btcyBY/m2Ee9l8qk
Axt70H137WChw4zGIBW24tbSnKCf+G5UtOEmVqTsUKdZ/2wmU/EKaP0LeinuYarbDjmnwErJ09TZ
DbVyJ4vULLUrEBdvWNenP1ramM6kFOljiwLpNqwthTmj2kUQVJ+FCoAoqApPJ0nfORDsIr5upJpH
YjneKSlXvVRBko5oA93j0Ege76p6J4HqaW90nbkbQdYHkaN0iLymk9rmKwlaJdzrKTjk8NWFua8a
lIm9Uq+otu8jMEs2SZ5ZtjZYPVQS0iop7EYbiye9YjHi1gR3NDCZr1lRjTOturUZugDawyUlrW3q
tfxjGGPU+do0H6FEZ4UDuMLjIN6gfy8uQLrahU8tOHrMpzQd2tHpDK6+8b7JtoU+FIpDJmgI94oy
/pJBtuuik6aAJKWUdC+jheVyFY52fn8qddhUKwNdvFJSmns9LK1nBN3ZdmzaGrDs0CDspRiMorch
j0HMLVfa5jCoBeX7GqUF3R3x9x4v5Si3c8sMDPQnNmOHvg+LTnbLCmR3tD7vNi3n+ivLwiQAcT0E
LaRMhiRmkFSgIlUMx6ymAp49LXSUoBOVchuUXM9GB2LQboDuT6s1wyaCv97XEQeMVWqsg9anTIXt
MIldKjfhFvqO8WNlBtMOoCyUK6eBKV4eNMzXhym0qwLAFgzJ6EO3SGm366pE4ojIBsUtJ0351sBT
Htt1xxBEdeoQ2CQcgoMmSemTTPP+tzVBRG60puRhhB7INgyr4RnqDjFOYGxONwmPAzcLDe2hrBXJ
YRly4LaGMW+MsktkewIm9keYWUxFB1wRfqgxIMZHCB6Z/X3AebaHQK6E2pbcpA96X1tPjVqG9xko
sT/6sQYuWE40y58Al+fbiUr1IVJSimveYKGXNQl56IpUbt3eBEXaoZHT4tGQGn6jgh0FLHEIEe1+
slAC1PW698yQt5ZNErPrn5qeA98Vl82eTHR0jSyLvcRQILR0/WZYEN/Bo1iBtBGdwVhQNDl3171F
M8OswTo/tlx2pSl3IJjp0DxykNbd4G5/McrfelpxEIQkz62d7D/HEBSU+a2xSvOjzNG+6LpPP0aI
yGpZLuowmW/eFGDa7jnjGaC7P4ZBc6c2/M7LrzI0DlGAoLNpQNm89rZdvLxOP0C4vMBjl5p8mJP3
fbyPeeu2JXd5rYKuUbelQNnqeuORNHIzlHLRTva2shrz3XQ5AXOmAnDbGZd6vhqSVMYqtXB3keoT
OghuBD5gjdc/CuXXFE7MtlCjbkgeumkR4X+GlVBkIfIB9msGGKCLGiB4YfjoKtCGlIJVlTTlnRG0
nzgq+47vOarVKyO9oCVCXfDU1PwpJ6+WXGon2rSgqZUgCM4s6IeVHnKbdiWDH/d/SPuyHblxYNkv
EkDt0quk2qv31X4R3N229n3X19+g7zljFYsQYR/MvBnoqKSSyWQyM+LViHYjuN5FM/WcnBWCtvQO
jYYv8GQzy5uQVPPxlIckEkegPg+vYKzbzzNBM11uoi0+eZSmH+uG8lIv9KFiahL9jnRa89LOEDNP
c0rpq6MmcgfMxAVK6ErSAb3Abbxbx+JkkugQBPUmpYrETAaT5vVggdBKFRKfofrZBoNjtt46AM8/
lgB0fRcfDWFQqQoLABgZA+2JpGW3+eC/pzH0HY08rQRw1N3Y3QCCG7QiIpPEex3zuTQ9xumtz/hc
/VM9vIbxWyBqWuYu2R8Ig2knCydpKqUBEKMK6rKx8RqRzLrACDa9z/1ZGwwFCF39YfX7znz5h/dp
TAPg9QuD3Ijk6KO8/CzqLOlTksi4QURh5lgdzvqqcSRZfs+V8gzd1Yc5DJ2ygmDVuj/w9hMmjvDW
iX5rBf28l8CJmk6khGad2zcyNDY/CLQ4zaMUzpsmfR6JoKrCPR5wTmna76sMhlgu4aRsnCSlxQOd
8T33WsVJ7+o3+RZZ1KH4ArnAJMDjebtG9RHAt4pWZbYRNu+qrlHp0ZjIz1WxSecPyTyNokjIQwHB
EKaPbcSHqwHkLsS1lqjwjzi/a0AODtHmSkUK8ffNd5jDXOAwe1cv7RaUpgTWZKFDCnPfzOm5QKKa
5kTwWMvbVJQMHKxUdOeyTSejVA96HMItkG6cU2s+T4kokvN2FeYvERVoUQDX5ktXmHoMYTYBXEHq
zMDpjdz0qjHy3VzBs/u6k/++MLJhCF0w2FfoR8MoJrNyuGlUGEWxkZVsxnfceTAfeGp31UZz51O5
hYTOk781N+YL3t6dCdpAx1xQauEau/gBjN8Pdp2kqUl/QNo40XjM85/JLIi1vBI7bbz+HyshrHe5
ojbI/sdkBoi0R9pfbW6yTfsBQvtdujUOxaf/3NwPb/V30WA17+EZuKDwgzo0KnFsdRuzXBBMl/C+
1dTO93lvZk70PZTd4PCEu62yzxJX2HZCneP6g/6BZD6oGszzkPgwlbj9Qd4HnWfc9y2kgmVX+mbs
tcf4qNxK92Qver3lZttgfMR/lGAVDAeXi6zo5RSqrd+42m48Ky8olMVetPP36CnYKQ6aNaKnejec
Xtc9mLsfF6j03xfH9iSnXWXHEj7teJ9A8cRX7tYBqANeL+gfs6gDLwBmq8fdOABAfc5Dpz/Fv8DA
tMW7mvy1DsQ9ApYLSKPpAinPjQaKkljArHaS2/Y9P0cbCU2VW31nH9td8raOx995fwxjwkwQBlHf
ToAL0KhnyLqjVYOTDs/rKNcjy0iGl1YxDon7cWnKPWAggXOrOwTkuO89pE4O/hPZQrU6Eph1PePB
ADIRRTPGqO9NAKqfaObNbmbiKoPTvTfPweypIvN4uT6decZrIVrN0B11+dE0vZBjs4J7TKnXvjc7
5RtaWW6sO/2oi/yDd5qa4CbBqY0EH5eYS6gmbip7zoLWDQ/Bo/oEMVnMyJzjd+sQPmoQtz9Z2/ZH
vLMFZwR3Yy9xGb+MckNNAryGuvJnsglfcy8aHRQVxkf0Zuuucqt9jyWH7Cgd2j/4Dsi1MBmE0hsG
UBkXBS97FRaJgfwyJtW+yROU5PV2mjwpjKVDWAwwf67w3FWqeoa4amnx01yR5qUYTNnzM3ncF5hf
gjR8SYrN+o/TsNpsXFj+Nsav29mqc8zqIi7kPXRux0MhiSZruK6MOi8oaXCzo92Ml1+8InGkDpaJ
vGbWUP5Tn+Tq26CE+yTr3TJHZ0H2syzJQ6+HH/9i3H/ALA0c3N1qogkL78fydjAh3COnu3UIvlv9
Mc5mb48GKn8TOArc4Vie5S8ILh5xTJIXK3SCn2fpZv6R/iKOKnoC5sXzxZratE6ziLLtXIRyaegN
6MzJa1sq+8BvdrOJ/jdTC5ykgmRYZdw3pfZt3V5euF3iMoEiVWt0/RAsaSaBEfajko5m+bIOwQ0Q
YPRHogPhZZDSXZqWV9NoYRSQHiCuifqlfmegl5y8r6NwHX+Bwjh+F0laUkz0u0VfVnnoRO3w3KwJ
T5cElxNK8sOm2HlcDSQKkDWpdzDCrTDkdUvuK8/4rLb2odtDePQfLMIVE3k96idYust1m40caXiB
E6NXXqXhnJDt+t/nfnqMKWPWCqILOvvmW2OOwBxBjoRrcoHG49GZqod+JgIr+Cgm2LNAWg5yCCZY
DEOISDjAiql5LIZNNd3XiSAgcyHw7IV7CSoXVwQxgWy1fTvgsKum33fxWx9zQfHQ/IsfL2AYD7Pm
DH+XnuBVDD7lxMn8vWa8kkxw9eBulwUMs2B2SlCap+fpNO2z8pyYh07yEtElgP7Yq3PiD4rG3D3A
CwdRqgAoiunO8ZnU31PTs+WDNW7kSeAC3GQLfdmokYFhSb1ia5PAGq4NFRijuh9Wt6n6zXi0cgei
2UdMuG762IEEE0jZVUFs42/ZBS6TIsggmJGNmuIeh515Jz3iPndTdG57025at/3W7dd3FPfTURJl
TFKBGl1lPp1GOmNUm6jFpOQ5mnVXj5NDXH8lUil4L+cm5ZT+7n+Q2M+n43nHwjmMzze5HQTrjJNe
vsnTW5gfkrxwSHFo44esdJpA1M/DPyAX0ExYUmt5MEkHI+1PPIjab+GT/JjdJIGT70EtDvl5yQ1v
yKnwiIgUg+uzC2TmjOzxNhG0edK6CbjwhsesPavd69jdZvF5rIi3/i15vcyyCUJT5HcWOG91GnUW
JzKJw2aoK9jZmBDkIkcfj2THeTPdQ41sjyfHGxWz2nfKowCWLt/VxgTvN8gj0AUK8rNLWLXIq0Sf
4bOt178h9jv+U3D4Ft7Y+/leAMVdzz9QrBPFg2UH/gwLy3eQ4eyqW/0j+VncTHdjDbZ2bavfJ1vy
PfgWOsJ6AE0rVqxka/QqlJeLjloJBQ3HdrJdejJv8/23F98tTkLH4fvswlLGc+R+blPM2GNRt1BG
2N/3bnTTO6arPqYgMTfPENn+EDUx07RmzUQ2s6JM9TmmKzFxe1dLp4Tc1wP4d9H1tFn/jtzjj1Yy
6Sw/HrAYR8X9OM4wyN+6kZ16jSY7g/3Rh4d1EG56tQBhQmli1G1nxwg4ku5DDOQRr5TrALzlor1N
INiEcgGUOS/9PgF/VWYF2NwzXmta0JDPQXpTjKCwK5tdbopUuXmhegnHeETQqhjTKwEHellofwbb
rr6Rym0mGo3mFvmWQIwbKBCIDSIFCzdu1UNcONVed0ZvPA2yU5/QQqh/707SHmRoD6Nof4uWlH7T
RQQrRztFRR3QEO36RI9A4cxesrE32l1duvaDtk13wWHe+JtcdJsRITMuSay6VbsMq2tbP7LwmJrP
U4rmh30Xb9e9huf7y9Vl3NLuwDvTtgDS0YRZ5U4R7pRBqOvHQwHJAubmaH/H9QR4k3VWS3PYKt8E
IDyw0lOQvtXaIfWdLj6R8FECE3oJpoJzrDyDQNwPBeU+3oIufwEN5YtPSfwB0ie0itlmd+n0hA4C
B70seHR17FhECsW1VsF8JxgD0WnIVkxNkmSzNSI1jKY7Rfqqsq0qejYVQTCeKdVNr0gUYirkhzxG
Aczwt20v4tvmNhegK+k/U+jvWCxb0udZ2eXAae2dnf7opE2tbILil6rfoM/aCyc3s+/GXpAGcs5V
uAm48hVwyJtXGh7zOKS4qwBVBgWbLH/0XeNkmaPJT6OPJrxOsAc4oewCjgllfRGh+0bG9UcNanRL
Vh4GBPc9BmVxuXPXtxvnFLiAYoLZjNuiNRj0ptVnG1CSHYPG2KxDiKxhXKPuJRO65IDos7tZfpvk
J2t+yv/hyghDwMYPChpMM7PzItUAla+CJgTj8IQmHD065K3gs/DKZEsMdkJEllo/b0ucy5OVepiS
9uwgczBX+q0FLZISVJsWisRzNO6raHpYX0TejesCmzlNJ0UZbX0ANtHe43IzJMe03BfR61xtmvAl
0Pet+jRVh6H0NPKgGs46PCdaXaAzHpmooaZVI1Y3g6JrSL5qUDomYeD4BXktyl7gMSI01intNEwT
euvq7HtZ/an1MSiDe4dkJzRzrhvGu3eh5onUTcOAv3bFJa3GpdJbPizTJ6TLlXSGAKgztMF9hf43
8Ax8K3L0mrbyI1677iwtcqzkff0n0JDFpJUXv4A5CYrMkmw5gbXx2BcbyxpkNLjVsmvKle6tQ3EX
dmEscxWBylLWkRzGdpF+CqVgW2r6UbXBUAbu3zD7WkfjG4bmE5ywKkaPmc9IgjlMcxmG6dVBG725
QNPibh2Cb9AfCCa2pFFf+RIUMl0ZfaHgbyyTGfXWc9Lv4uR1HYq/A6H39b/mUHMXR4+sQJttlJF8
TUc8nPk38ra5sb7wEnOfp45+1Pbpg+hUVejvv/YN6pgQtkeDIbPrbXlM5D4CZvvcbcBq6rR7tMFK
gRO5eObdqLvMGzfZtnTCo3GLfzjDd0/qfSNqUuGQHOD0o/3g//NDmABQJXDLIcUP0e9S9zU5ge0l
M1yl9awz2tLdaf8j8crKkZ7zF/UQCsYPucfvApx1JHT8RrWOrzyl+3pwiXpqoWSrbKL8sTQqQajj
lQkuTGV8qhjrxB4Kuubb0gO5we69Gd1+H3vQ9nhsN6FjTkKpM75zgXob0wUgdUaV4tK5sLrVoJAU
x5dhOA2GqiCHgH7o2Ymn/ibVwd6GgTzFCKAhHLipDApKJfE6/ROzCoJ7IXdLLX4J86XDUB6buaf3
KEzKDTcapZPTMCVde0MoOlBpvLly7wUW82Ejq0xKqInjPnPMzzd4lenv4/t2bzzjIgWxbUd1o233
JXkPMeZ217ezyEzmKxNlsFsjBLRkomvBwLRNm3h13UGe7Gc4iJgn+anDwlImeJRxHll6CbhJehtD
3emqQ23uMx/8VtqzbdyDUsOJKoGN3MwLTIeyBQkk64pzRZoVoytqgPpd4kwo11tG+QBmCRmkh+ur
SX/+9Yf8g0R/ySI26noFvikNSAEeniLQV2AUg5iCMMAHAcsKFO0sDKUwp1dkNS10rLPWHVqkwla5
BRPqNiQiBV/+qv0Hw2Z5STNKc2ICZky3seTl/n3SeIMteOIQobAbHtx04QgZXzdI9vr0q7Xv49wL
7FnwYUQwzG62MNEwQegYFUGlbw+kiT6lPq/e8iT+Kfdq+LcOh/YjPAeiQI/OWQ0U6pdu0ObgAhvb
tHSl2XDBG2oqXtmqG01UILvavAwO9ZSFu01xLalNmZVuMGFMmQ6YQPK6rF0JYmaDiD3gKkgBDC1V
dBTQACMTy/4btnOtpCOMQgdyj3FKBYwexBhfixx0uETLv6IUsp9F3ccvpO4ywcPA1Qek6CbanqEB
Ael6lnCnHaFh1o1S4QZzWTvxXLf3etug3VvP8bQ8o1i+vpN5Swv+UAyf6eAtuOo7BHVnH2gJrK3A
xdp3r3Zz7Py9HNzg+F1Huo6JMG0BxfJ4zUWm6ZGWlODVoiVIHSNMRfiut4abKP5b0tUHIhmfU6kc
JiKsAF310wCcTiZCtwv0Whb7illXbTFVflG6IED0D+mkZlutC97NLDjEFUZliRqjN1EfXgvbPpJq
Krfr1l/lNIzxzP7PGz3oSYB1Rqn3vpdBq6vLd1IB9oE+dcrZNJ1elwT1Q54vwY9gLli4dLBjXW4b
K66scsAADR6Y3M4gruS/yFHiTcHHP9i2wGGCjo/ToI9V4Fj+4N3kXpEHrl3dS8nWUgQRh7uMUKhF
Bwye6P7/IOMiEphSl3SqnoMyAOpoQZTtoNJTtV5by3tdO1mpgOKHC0fp47GGiHPsWKuvl5kuj/Ca
jgTRvpqRN2DcJHWmrJhu7cyWvTTyb8pU2CV+dfZRd4EuFsSqQDEE3srLT6dWCphop6qEVM8dlf2A
dj2pdv/w2RYY1PjFWsZJrvpkAMYYmx9tD9K5KHI7y3/C09bBDGv0yJje30OakCQH0R3YD6+IrPts
qKy5C0vwBT5LkmsH38z50AzP2aBg5l8AxgvkSzDmdCo6xceIZlS6Jh7fw/5LiyGvDXYRov5IpdDx
h1OkC6q8vM+GSTUch9DVwbdjdlwZRj2JKaQkz9tRbo9zi4x2MATB5LqKAffA1QGv8egMhBArgzN3
1dRUBkYolaFzDPUpiNweuRHe/HRPCT5VqH1kPyULM3CjIIrzFpUyV2IiGdvhiuQGk6bgTCyx18k4
4vyNNln0QszXzjgG5mOuRuDKf173GV4U+y03gNsoVZ5l0kCjC4K4kbCmcqg8dYV87DJlE+ojGuRE
rx7cI2qBxdJfWWPYa8iVcEQlX+FEOd3xaAypgJc6iHD9LA5KO1YOKe07lIdf1+3kncRUTQ21TGj+
qWzHZ96FfYORWjzspD0i6aONxCMnoC4CPWNeCgKbCIzZGxhA1sdYBlivftrBTmlTL43fKrDgqKIL
Nv1TF3cF6qsLu5jkrZ6bJKlNCiW/KukPlE3X14379zH5Z+B5R0FFj/GPACOzVmnj7zd29iSH/QdI
C71/gUArLpS9CaaFGIiS1KpdVHB6aL6mkGUjpWiK8powi66S9h/E739fBOO8JBlJE6S45l0RueV5
PCS76b5617bGk+H8KH/JeOYrNs3G2kmgtzysG8iNW2CvB4ONBfpF9u129tt+iFscqxhAdnVKcgp5
079+VaEmLkCYNAFid6pVDwBR7ZfKPGSpB+I3FxsBJD132ee6RVyvWIAxpQZIlEyVngNMAcGGDOEH
TRb4HXfNwHNuQ7UDc1VsCUfK88hU6hLFsEA2QMPpY7oPDKBx8084mAlHUECvH/ttsgHlGb1DDmJZ
4bAjuAdskj7MPVluOmd90XjpDrr8QE9C5alg1WVGIJEYg8Q6wp9N6k1rHOPI09ufepk4JH9W/cd1
NN4nQqhD/zU6+ZGRM2g2BuzUHCPkIJ99axtIG3eCRjzeF/oDAFnHS3Omaray1AKAMfwwYURlHkPR
kSHCYE7i0NCKJo+BMRlbO35Q9Vsk2uvrxDsAl2Yw+6YkHSm7BhBDfw5jCAodys4TapOLDGE2jJ7j
StqpQKnVZptVyXYCD1PW1gJv5h08UHJDCg+yE1yz6c9YxDlTUjBTR4OAUm1bywntl2Qowb7xmdu/
1peNa9ACiS7rAim2uwmpNZBKSE4bkAvNjF3aCBK+60IugtrSHmrvAqVSpmQqByxbH80PIDxxhgrH
dih7hpa89HLrhTYKWD1ejSMwYMxt7+RFtMV7721djaIfI1pcJqNPSdrkmkqvK0fpzn6aHmhzVgLS
E9Oxwfvo7ycv38Qv1pvoWZmbOC2XgdnLk6Y3yhRjsUfLfh2gyhTNxTaFKg5YEY6jpjkIXpTzwQsz
0aMJL2gtoC1ml4e443aaAqOD6GYcPyqI7Q6bMcRIvDfLT+s+xcHC3QWXFxyREHph74P05VAt6hZY
BR5E2s+hsGjHpD7sQJiHaZV1NN6qAg5vMGCLh1wSK5KcojHMNmLc3q1QutVkpKV6i8IM+EQlMIv0
w9cECv6JNA7BS8k6Nmf3XEAzuyfV6rZBKbl0M/kG789p9Zr7AgiOtwLCAsuSjq4xjWU9yo3Sj0ap
QUmkeog7TwK3u731+1Or/m0hWYeCH8pqkANFSe1KkKSfElmPTCxjb+yV6RgWr7FoHI1rywKCnnWL
MJBC2iTxI0Dk0SbubiqQFkDTCFyDtkgUk3MaXBjDBNC5HuwxKfFhoCeXRcep/D4GD338sf756X5l
knaQLiGdxm3E0GX2IptmUt8o4C9yh9SRe8d28x/qpgN5qkh1mXeVpeziEFM3Fcy7sVX+JDKMlI7O
QBNkOgaP0220mz6lQ3DIgNYJqvC8cL1EY4v9ZmGXIFEmpZuew118Ls/hNrqxzgRM1fNO39W79tv6
QnKSHNTIoQGIeRMNdAxMYDSTvA5nE+bZeuz0aLJuB8E24u3UPwhX6j6JEtmj3AGBSPf9eLaaQ+Z7
60bwP9J/VlzxW1pQgB38HhjTA15IbzEgaHzVm2nrv4Xfpe0/XLcUqrmJRlLULTGXeLmZIOKi9LNa
la6O4SYUpmN0eQ1NJoiuvI20QGHL0WbZqaQckL932nuruZlyyuO3dt6tLx3vxFiiMPmh5medFEaw
Jbahcwcl8fGUxlspfrPV23x+WAfjuYICyUlU2alCI7uXrM6ss6RCb2g41QpKXkYDrqQy3JizpQtW
j+fXqKQTMLPR+SOWNVFCW6qPojoO/GDwmrk9TcT+h6XD0xKu9SYo+7GFLt0AlHB9pvi4dYeViiRu
dIup2CmoaMUFel/DD0vNDuvrx4viGHLR0b+MUUQ8b14itkiAIQODVKIaMQLbV44iPeqgVdIn6AXo
gtuJCEy5BKvUqutSmWbC+aboOncaj80cbyd504m0c+lKsdF8aReT2xdSaVmJD6h+vCUThkqUwvFB
nJh5jY+x3/peQiq+vpQ8V1xCMgdiPST91LfIi/O8OCa5/d4ayo2qgVNlHYe3v+AjKM6DVNiQ2dJM
P+OKEkjYxWMrO0ryWpmvtuYM5kGO9sImXv46/gfGFmmKNpsKUwFYGYT7Ic3P4dTt7dY/RFruSOb8
UzFGEN9JZBBYyYtVCytZfsaQxIMRJ4gihW6hl+BlDEALF91A3lkAJAvWU1EuvbLz2zjtqYmDUv4I
ZQ2Ts43uFsl0Nku0HhHVi0l4N1rfiOF7hfWCs3QXN4rTGsOdUj4Ho4anpsgh4FFd/9Bch6IDqOjI
Qn2CnVLPVSlVSxN7czSCfdMgYEftr2oWUQ9xdyXqr7+1UOFOTAiQGxK2qoQQapDnxn9q1bs6381f
wfT2D+ZgohbywHTig63qDHbVS9WM+Jng3XHCtdA2Y7eZPtZRuNYg6aDNZCjrsWlclTZZWGlAIUby
gN/iJmn8CJE6L0uLYyuLDoXrdm1k2tYCj/GeuZhnhDKkwbjcKk5NvubwewFuPNJpW7wG3czy9OyT
FxOkPUYqUiHnbpIFOBPlklHq0yRADzoaq06W/pQR/ykJ562JlV1fVq4vLpCY4Faq8gxuIixrkexT
YzfFIO4UHOVcY6hqHcp+hIpRXe7Dchx6rclhTBR+1apn5duo2UmhSDuO/8X+4LBZUIDtrgwpvlgE
gYRtsGliBw8697q/STfSucz/ZeUWcMz2KpMo0+sEZpEmceYSzIkDOvj/JVQsQBgvtFu7V6KaXsaG
p2rYp81jHAgyBa4HLCAYX5NAtmhFMeyQdRhQbCfMPBmicUkeCGR2cfdH7EevIOMDQZZ0vloApKjO
EGGvq3MokmLnlhjAYomABwpiG7Pql34WlXh1MEeCJMv67KbnIDQdiLO7oXbbIS6NsaPET1b2D29C
uFf+QaVxa3FdxgV3ss0QqHjFL1riGraodsLZPzAIjR7Q1SZ45KZru0Co0D2AWIA4ro3KS6Li8hWp
wUc36uipaUWKp5wwC2ZGDaMiCOhIWBmvHiZjNtoG8UCSv2RiesaUHKR88iw0cqrx518HnwswxrvN
MaCtyQDL0mOHQc/BdIZB8DzIXb2FQYx7p+UMItkepZkZnUiz8qKkj0kzOKGIh5+TUF3YwgTSoZFI
U+J/FzpKL12lb80WM/N25dWWfTN16gtEr0FvLHI/zsa6gGWcw5gVux8y+r3wxmqgnyMr7ibRmxr9
7UzSfQHC7CzL6gK5rGEbBs4OmVVhykDUvCWyg9lGXaQVYxrAjnhUT307OmNjw5BUELQ5OeGFJfTf
F3spzG2kvSNgZnNntGer3Y41VFRVXIzazC2+1v2bv27gdEcvM65h7MnXZnKm2w2idzkVntqcKlDU
rSNcC8FhLBukbf8LwR56aSk1+SgBQt+q+8GdNpo7OvlJerkld8O34Ky6yjPaX27Knb9JQJr1kf0C
4fP6j+CdvBc/ggkaelNbeUWLu5it6QbHls8jCKQLF6TRJRR3OtnFy6ghguWHqj+mM9EjtHuplQug
ppXuNOpDln0rR/Bdjk4wCoKI4EOaTBBRxyhpKlp2NYwS4rc7SxJlL/zw8ccY+gsWjllIfVE2NkXA
hdYanDHYDPEuS6hovRfLuyHfr3800eoxgSPCK+I4ZwCcK2/2vXm+j4YE0zXeoAr4IPlb+49pTPQY
cjuDeg+QGrKbOlT1ZCeXRdVQTlPkhQsy8aPS8qbtIpqNTWjh9Yzorc6/t7Lm9OR7HkPn0elFOp0i
p2BiCcEro0Y02KXKr53/XViqFK0bkzPJVW8Y+oi/39rhD2ka9iTL39pS3647Ai9vWi4d++rUGmXY
z9S5ywAs1xYUD/YNJjVUgse/GwME2MpRz0WggsVj84yoNsasMxCI4ejWIdoQsAXu81N0QPzQFLe6
k54RQ/K/pjCm4VKhWq6yjo7k6xo2Mh9fAawFyvkoIwcV9TBT+jRTURsM18D/kK5q2bUcYWKtA9JU
Yx4EKnpl8y/7aoHARN3CNLuO0LOsthLH7D/1YBs0gtDOPS8XGGyMtaomrlXqG9m3yn6aAyhWPIxp
Cw0BtDkLwLghSUE7LCReUElg3whlaTAro4KIFlEeVBmvNZY3Nucuuiul3brPc7fWAokJSQRKF12i
0WjRPBLd08nGLkURie8Af6xhIpIaKJA4GWDNICFh6jeS2m6gayGXrVPJbgECjsxyAhXdjq9J9q3o
3UE0jC36BUyAmkD53JZ0kr0pvgz1E3z266vIPbMWq8gEqDm1Zz8bqYX5azA82vKmke79DhvXyxoI
FpSivnuBg7Cce/qc+1oewqAg3uNJ2/Vndwg+Ay10e9FTlAiK2VzGUCtzJ1NfRH1Sot/rPZre++So
i57VREjMFlOToh3MhiINEvqUT5EUunLjGCOkZQQbjLr1VR5PycJtAm4T1Jkvk4xqntrKpxUSYr1J
YNAOjI9Wv29E3djc3bWAYXeXEqVNQAuCs/nDsPFtzoYv6A/huvYCgtlcrdXLHUgo4HrWU9j+mrTD
umuLTGC2DqjnDTXwsVJKHjskCTzS7VT/1/8NhNk/k1ZZA9iAANIbXq5mLnRR1OD9/wTCnu5ZXcct
6gS4l+IcipUN2OIdMxLRiwvWiz3O6x4zJw2tlsrmS6h9jyAMOwpaH37X61e812I2imxaVZpQS0zQ
NO2HzNHvviv38Z11L9+CaOKNHBovbR3Na84vQevklVOdRGRR3M36x+8s5iJQWWgAtmjON0q2q/ev
mOJ26+KcRGfZFung8Z6qAfXfdrXoJljcCaRICROzAlhQ/vAh8uS3gzeXv/zxOQnrLYlVrxvIprVt
0M1kW93Ivq27jnDFmXgR+kUu46REBrqVz/LWR51zq2yGX5kbQ4PzMO+Ks3+qN/kr2T4EH83xdR2f
m3ws7GfiSNvKRjrT63MwfNfKF0mdIcdmbFNZxpOmYTl5AunRdUj6J9d8jIkrRdj7g0XznbZ0KkxW
2P6mx2aRekEkFu0XJr6AjavGsDJwoBVtjV42vEma4HQWQTDRpa1njeD4h6vaW3N8zNMP4ZCBItgO
7IE8qWZZQIMJVZsz6Ax38mPkoGHtHvloPXvBjb4DxXn5pmz9x/jNeCPOsFduO9f2Xuj4fyYqCAgs
Zh+8qtySpi74/fGe0+7ebh61SHDu8CEwu0Ef1nGNYPyjTdWhInRHTHPnhPE+8V8UUTcHf1H/YDC+
0RmKP8oWMKJ0eokyKB2N2jaB+FVZFt9yTdSiwt1l6E0hIOhG2zwrW17Veq1kKvIPEwNFlVE4drft
68irymMYQ41V4Jb8YhFaLTQ0SmP8ih34yYy8ycZsQtH3sXlFrzRcJDpjxE53snvtVsj/wN3RCzjm
1Kj9ObEnE+ZF5Js2Ha0KpNhuJqIeuGb1oxfLBQxzMIC5KreGAlZJe+th2pCb6KgWXvpWfq8d+RDv
4mNyr7v+Zj1ccd1xgcqcEHqS4s0tB2qrntHaSMa3UBJkQjRMXEVEzO+Bcgxf64ovdahTxcgCvG+k
GKcleznZNB2og0avCXaaOTrzX5Pu05VcADJRv+4UKVEl2JRak3I2kB2DBEDH0ySBit368tHlYWz7
zS6A2ybYsbDjLg9Y2c+kWpWbzO36ESQ9sdHs2rJoBIkL9yMtDGJixgyqiHic0YDY2cnDnIduFJin
dBRMP3P9fIHCRA0FAaIJOqAY6c6C5KF2n5FbXTT4ck0xwnwdZslaA6KIo027KecA0mhuSmrHCG+r
cjMWr33hWtEJY3SRf+qbxyl2VX1r/9PlHSQHUIM1MJ3IUt4PWhxCU4m+uOEpTB3P+vTdEMVgrtcv
MJjVVNGCo+l49KAFglD1suzDbH+080b2vyptU4kG9bkfbwHHrGojBdDd9mGSpr3r06esPBv2SVjp
47g7xIygwGBAiQG92IwjgkpeL3L67ZoJtDDVR+gLfJDr6QsAZtUGLdSi0gRADS2O7JipPwMRXQfv
tEI9Ciwa9IBExwmzZW1dCq0A4VydCnDohO3R1tFnNnexfmwxNncbEC3ZKVqT7ddjBe8Tof3VQlMi
Rj703xtjkYwrYz7qdg5ixdR4NM0HtD2OyikRlWx4Kwi6IjBRQL8C05OMIwxKC0G8UKXbS/H8iBwC
ffakXN2tG8PxBDRWYhgb7oA6G/ue0SAcSmB1SV2CaXeXhD5x0rISZaAczmsZ1NMaujhtFFvRiXj5
sYpY6dIsqwo3n7ajdjfoTm93TjX3bo85rO7G1jGk/cuqawf0756s//XjKAxEGV63aJEKr+cMvo+F
k4YWUSlTjkP0qVUPYfC1vpLXl7QLDPVqMsvUfd2ogdHY2oOiQE4F3QYj+Yz15GzHyl6N8A4RTN/i
TnKUTj5Qntf1n3C1JZhfwJSqZJu0RmrhFxSYDbSRJzbNLTbGyWhHTwcB6RSJVJa5HxbNzLShg3bw
swO+Vaom3SxrBeQbg9nYSfpQv3czZCIwvjG0j6Helw8VgWzWFppHXeP4uhkEZxn0HHvcGHp126Ua
Oca2Nfx1gR+LgfkS9C+gCwQk/GyMSy2tQQsKRp0zcpLJJ6mgijJi9jjW/4GAD1g2+IGp/gpEBRgs
RVJLLTQTmk7e+sPLqM8OAeNemqCNBoQYL0Z36vRj1r+EhiDQ8j75Epn++yIY9blSR2GdFnjtujGr
Gzk/KNC31dVbM3yRZ0Hku87YsaYgckHjP1gcrhv8Yi0MsokUhVva2lkrlMepf7b7chMExbaMW6dV
hxtCkrMlWcdG9r/9vXtjOB/P5ybBSPTvDbiwNepavUMTM16TFft10kNHKVTMJ1po9iXvdaSc2kAY
uOiWuUgMqcXozzQUA+oakGK9XF9pnNTQD2DxmOjPo0KO0iR7IEFI3MQIzoY8OFMCbpUSot/+V6aJ
GL6uZzuAT+dVIFSCtPtqnlT1Q9nsWyN3i+ZsQai6OVgDiE6tCVISe8veWKCQ9bcpEpPYHfVtIspH
rt8E/x9pV9orJw5sfxGSAYPhK0uvd89yk3xBSW6C2bHBbL/+HSK9mW4ur1HmSTPSKKOZaptyuVx1
6pz5B2BaC9zXM/p+ybci3SRqFAZ0/R5y3IXyWgvUQdpvnhierR3y8Uije+Dd/v5L41ICcgv3O66N
xXmaEhkLPgcy0ESkd1krCwC42voe7CQfIPT8wNLoe5e57UZ+/u5mx1pdDAhRBmJ9gnB2/bF1U5aQ
rW4rnwrTo6r0mD0+JkPvET3ewBHMK1j4FebEGLJWvDhcwPOvTUU1ldCtJhXkwX8CGLJHmhNA8N1z
W3lk6BHe3s+1rwjuU/D2wxSorf48Wi+OjsojtLncAlm5lB/+jC4aALmQLNQdse+bp84lfqeiXaxv
kRSt7OmV5cWn1CognXoNlpvoqY9Svy2lp+XxDjPowcYi5wf8uz3FHQ8JLBezjMuuoTZOEDAoEB/a
yTzRJPVww9yBITQArVaYQbi5qPmucl4mm5+n3t43/0Fbc5YVNhCegDrEoV1Ei3JKhMFLLHbSvrXW
faM1Xt2+NOkW4nQl6s/0jjqki1EWNpbtG6jARw3OJNIpXZ2k04XAYvu20H9qZXuAPCoowLcwDiuU
8TMMEBcqeLyA3PyTCVy4EK0ZQ1kNNrPkaFWHxDrp8V7mBwqNeefAp6Bgr5Z2V7o7I/0EoOA8FGax
R8jE3P7Mq2uHEh/QnWCuwBTN9clRpjtwbcTvSKG+ne2p+ZFZ9w5mqjJ+dvMtTMSq+/5rbUmeAj1D
kaQC8b9EX7Ylr6LhwTBQr94KeWsBwQCPFzYWRLN4VlwvK8qNsVcKsutI4vxaSzBbpV5KvT5zM3sZ
XPl8exfXslVUVzCxjnofc+xlXG/IQBJK9crX3dHD+xaohF2miEfr+xJV/TqMkpcI6o1O4pPk423j
dOWgXtpeVOIw5KsTWRiwDVKtKUrvdN7ub5t493xClk9B/4ay4jxsvBzlAsyz5k4E5FmuOaGTKt8i
I7LA5HjbzNr9bFi4nGc4O4a6lsPTlqJQEWpHhDfpVvsk5tSbaBE/QzXCDcBHk++5qu5TZsO4GQfN
SFOPxyMSw9j6hL5Oe+yqYtw4Iiu+hA9L8DfkWxHtF2EorxtajAxJeZU1yvaRbEd3Ds+mMnCNXMQe
k2Z2trQorTcMz2dvEYGpDQQ59sEikKhZjK3bSQayTh0T8jIODfnQ2wJ0KLbPABjNobnQBO3W5PCa
H1+ZXJybRJVu3w3zUD66J6L+5EoCGqcipFr2xEwJ7YWWe8hsBi83yD53Xb+PjA2Ex5/EYLFunCP8
BSwRoZgfvD68xYgkLVU4TBJkUV0OsRMMxQrrrTPbMyWFH2W48Oh3N7G92pJ7KN36aF0dkuJJOvYh
s1ovSiovtZNz5Nh7bmjQbdiql6y7qmUykDGhpgCeuesfCSKmNIaGMUJZhwH/9KSyL1AZYWaAcuGn
lNZHmnzRG9Mz7P6jUYA3NJWYdjE2Uru1g4njiKK/i4rAO64MHADQ9U1IfBJTg5gDheyktArIbDVy
42m0bgmtBehPM7wBF56hs0bkan6aptQ4ODo/NF0e2jnbiDRrNwQmOq1ZFRrySMsIMBBTSy2JoUCH
GwiihyR7S6pqR7cKkWuePs8hWXh+oeIFc9ffrxwTCw38eV4O2nVgCwOsbGcRCbUipXWfOmdkr7rS
9UPBWX3XsEa/c2ypn2lZg/FTd+ONG2TtrKNWDsJCFF9RQlxsb9XWuj1By8K3+audPznRb2M4Jk04
5U+8+GB3v25H2pVtxjD9v+YWd0baJgZJZnM8undAQVCFk/xMtxqHq4myO9eKwOMyq3wvNhlTpYZp
zXCPBkTOyV1UvSntt9GGDOVYYw+K1nwrWL9nyZoLUhcm55VfJFZJqqqOZXMn0dcD+Rp72suPTHh4
RYMqgHul93Tiv7Qn5bNgSzR2ZVOvTM8XyYXpkdeyceeJn7T8KoifG7knx8fe3MI0r1xIV3YWVYqo
iEjVKNjRjHynCc3PXBDtDc0Rc8lAOm2pwa2liJc7ukgRe5MnQ9JjR/P2yyTRmao/9MkL0YIqqrzK
3d32TN1ae3jg3Yhm1SxZCTXR622cQH/KShNJIgaSmIKi6DDIfSMapwkRg+yTbA1hhjEo03cjRns/
k1oaaHO6o3lqWdGhVV7rw87OTABz1MjGeEencXw2xopADWwyzfwJ4Vzs676k7JBE2fA9A4OnDb2H
2Az5FONeiSFTdW4EiIgCQ3KMuAq7q3g4QIbhlJNKA9Mf4oBZGpHmQ0BBf3Nb0hyMps/GgBSulgQd
T0vmN0PkPFggBLUgEuPUT2ZMyUdh6PkX0FY7BNNAzoRnakNi4tNEjwyPV216VAW006CQ5WaBDppN
/AZHPUBZ2rS8nGjxd10mUPUwbPnBFGgxB6MSfajSlnxDkR3Bk5LEroK2iLm9s7gwTnGPGUuvrfs2
94umt/i+KbTiWCOQTRCtyWmQNRM5uMLoidfmypg8d9aW8tKhFIj16BGe+oy7yhdx6rxVQJD4o2Lu
7yyu9WNhuskeZa4xcPOI2ydoeFYB5nQ67FuFTfbiJh3TAEh/5ZMMvS5fEVr8EvWo7u3JrRqINaSR
2iWR4soDssr6XbhR+x1KEaPjZ3Ejf6pGLz9UQH5GniVGJ2ghkfE7t7C9L6xi8QNgHyQF+XNemV5P
pzvaQgalkxk67Try1rJ3nX1XRsbg87o9Fq1KTwCRlkc1CuNI2sH5Loa6Tzyj5JjVkw08TJODWZ4s
C0TA96VVOaGhdUkcyFyVZ8zcRffEqDV5GEudxUFmEO2+UPBdb6yM6oshx6j0Iky4UV+OkxBBD9h0
9VwPKT/bcjTpzOUvJq8chJhhxlVjhQMEVHYp75sHzQIxEZVDMnlCYILdM8zK0J9qqyvrUPW6iu+1
Vpp3Q280oYlX3I/OHcXete0SqlHwjGIj0Vi9L12UAtFFQTRHv+v6VErZwnsKjGOmxPYjY8/FvdF/
zZIHMImW6cGsfgOaMpp3trNFWL5mGs9yFCkdFxc2+snXpquudUWTIdVqE+uu6boHK37LAA+xsnpv
wNzYd7vK6M+iSLwmhyIGrTaC0koIBApBR4uPzbMHy4ZLqZGp4EjGfaWBQsDfW3eqpziVxOfJFoR/
JbpDGgWUOgzS26C1X4Q/HUqqjd5iqA48Abb9UENUI2kOY/QxMpONj7q2LFTnCHoNACAg2F5vbD32
CJsirv2ooajHClqddDKo3EsmYUHMiiQqmGI9K71J2f1fMxagFgneZLC8uSgSvitLovzcSbCXl34O
BHCSJ6GryftWI0en2RIrWrmZr0wtbsxc6wxTs2FKDOLgQERHw7cEkbofm0+3r6+VLaWYpAfzLWAd
eLktttQcRlc6Y1/6aVeGUWHVgaFVH7ShD1NWhE6uhcNQbaTmKwWAK5vz6i/yDhanNu9S2Mwx5FFK
E6+QD7dXNf/qxYvsMl1cDtxFtZvQZmxKQAMij0LcJsNUaeRsDF6s7t1FUrp475Y8Vd3Uq9KflIv7
W/ucZO5DUtoQ5Mh3LKb7Lv5rzMPcjCAOmM/hgiZKHNdb15pjk0w9TgDFRHNDFHIaUL8nW2NUK/5n
MtOFADfKG2h2L82greLUvEZmqLehtA5AWiB5+8i2yl5rT2fILOAtiNOMHHEZqEZ7qM06TjDXjvP6
RQwZQ2NhnErLb7tcw4ydHeNX8DQbJ8/uaWR7I/Kdb1GnQGUDrejsrox1duZN5x54bPPQRWJ0NmRv
hjrNOxRgGzuLgqztq6chtzGyasiOZxtxadWhLxxhEQITCyVuc3YEyVBO61NUeTJubpQZVuLspU+z
+UdcnJoKxUi9d2GEti1wVwddvUn6bCU/bSu8fXpWvj7IUkH9RuaiFrMXy1Gpaple4bEFmjlcn21g
JgcbWOvo8207q+fnws5iRSnmHNEhwYrM+byo7KdTE9Cop7ssd79aET3VWbYR7tZeePBrFKgMF6TH
4N6+3kW3S0qLKAzR1zZq1HzyIPAV5tM38LZ6Ov/WF76RBwXVg9tLXQlIV2YXByprysKQKcwqqw/r
4qM5jvt8aw5n/u3LqEdMCigbAXsVrv3rtQGU2owdQYmgQ3c0NvljFquN/dsysQjdeiWRBsQwURQZ
zmLEn4022bgeVvYKgQ1k8ChMow34boZAENblM/WAQ+qXstG+x1G+K6L6P1QwLs0sSgoqyaXdOjAD
woY6fwQTEpKj+5nTzA3N7hXUqrddYO38gloMEBg04CDHtPg6hUDPqrBQC4WQcFBV7WM6sbAd6Mlo
o4AV4+4/mHPw/wQOi6EttjCXTrawlY5Hd4Qenz7loSXswKgluvT8vt5Ch64dZSBs/rG28AvRDYMG
nS8gvrTHqW88w3hrsvvW2nHgAsqta2Ot+AR+ZduadcZA67woPtEsMSYOGjhf2r8oC122H/rfefrR
7aNAqLcBVJV/v5kW+nozQQ4QZ0usMjUHdGvjTIDydgitKqq9KaeDp6DCMHIGuXtb/bhtce0QAFgD
5Bc60XjELD5fwYfKrRjIaqoKAluD/RjHFmSEsy2ysTWvxJvORPUShTwIj17HDGccWYKzVvrg4O6m
cxNJzx1CLvGi0//DJl60B5ZJmRmhfj7lSGqZ/FIR4lXJp9HmXg0O360u4UqYN130Y9BIQ75OjGWb
MCG8QcoMPSU+5YOX5OgC9KN25yTJr4zn9yPjdYCdL0NSYgBYsF7+/tvvN3fbZ4+BauQMFLze12oc
DGil4QdgfDtGBwIVy2jsf0RasyU1+v7ozZaYhTcYQDFA8l1booOA0h8V0ndp9FrmXQehGjTwWhPy
z1aGRxEEfxG1twqX7x3n2uz8sy7SkbSqq8jUYVZI5tEuTFgA0SWPl5EXdxux7P2tc21rUdErpQSF
u4bNTBoGykl80PrwXz7XP5u4pMGrJfgzUtjxE+fBBiVV359ltnGk5xh4fT1frWKJL3EUwZxsix2L
y9+JBP0iOgaIKo+t6DZu0PfxEZYwBwd+JcAD8GC9/jbETjjSJzCSifTU5ySo7TuRQj9P9wez8EyI
27XFxidadYcLkwsvJLxnBPm29GkHxbRK9xJdfchKERBL89sq39/+Xqt7eWFu4X2Jkh1SV5jLrdGD
+pXdPYtmRIHz5T/YAbAR8mW4btASuN7JHuBifRzRsHPy/N7lPLAgMq2BeN8ut7jeVnfwwtRiSYWd
uZ3VtYgYjV863+0BvaQBXE94VdhbspXrtvAIx51NZqzK9bKU4fR1UcIVLVM5KAB+Zzw/CcMApgJH
S9Jh43j96ba9833jH4NLkmILKldlh8K3D0z3kdT0ZCfNuYnJsVRfWi4eoUeB9Nu+q3S8BtytGv37
yxT/jYmX7KwEMmOgrpcLMbQqygW+Ip6UQSpML5p+RNYWpfCqT15YWXzACpAG1aaw0rs6CqTijvB0
p8DcArj9BlRt9X4DmyuFR0Jx4F0lzGnqXsYFbGltaHQ5yrmJl0J9JA5qCWb6OBhiYNi2RAtX9xHa
QHhj4Ep9d6sayhZF3veIK2O0G2yoHOhmGthauwGPW41f/9pZwm5GrvUYyekkEAwuCEi+NWXYl8rr
nH0agZpe/oRuY3j7oM8f552DXphcpJSDY5SWZsJkjg/m4pxnXlf4jfiWYsiU2Bvfb8uace2QGAWa
UfnYSNp7RvQh1l5s957TD7wMY7pByru1mYvXfG+XNi0JbNmdwNR3MJa7Fj0U8rlEY3jQgwzQ8Nt7
uWVxvs4vUoOsRpdIR0rl62O6a60uSF2wGE16EKv8GA3FpzwZHm1Vv902u5olXHzCRcqlQ6i7cyqY
jSWaRiIPON1kA139cEjqUBfDOxtIreulGSUKxCwZkSdAqLr7LMWXtjkD2aMbh7TyZHko6G6aclAR
PzuEezYBLPfM1NHEWwWKZrcXvHocL37MYp9lUjTdmGPBnf1SqDGsszNhbMPI6q5eGFnsKgZdU6sX
WHGWnUw5hGL8e6g+ojPDEMoMbYA0+cICw6fK225CLMMW6t1bQyOI83iO2Kqqr+7XhaFFWpRRM6pT
8Ov6PbhXqg7tN/Ozbm/ErvdGgAAixJwh2yjELLM8CWXrnLlzIKG9jwbcvgJRbOXqf/1Zrs0sIojG
ktjMTHx7DCp1gGCSKBwTSJ7d9rD3V9q1lYW7a5gParsWi3EwhlSkn2WeeCL60VsblfR1O0xnaGQj
S1hOczkDRvhyG7kPbe19F1mnCS84z+zbfW8bWzP378MTFmXMT15AkODZi1BvOBCBGOggfQU34OMH
M/UdFnCNelYKslgIAZCNgPj+DF1bXHysgpt2FmNC0q/s6QFMwV67icdZdTsHg7ko9wC8siQ97dhQ
MTliUZqJAf+yp68ZZdE+ytwtpuD3ueOMqcRAAOZqEAjZIpkC0+A06COVfppVJ4MfutZ8oKDLFl+N
TeruNb9AH5NC7dXEEMbyMKkGGvFOYSNtBDrmy458GDzjGfMnZztwIX4V9F9iX/0AfPW225trLnJp
d/HB9CbJnNG2pM+8j84pv5uegGx67HbPup/jz5RX7hX+mMWe631EH9zvXkFlHEKdMpRhe0g/A4/t
kcD1qzvAGsL+1Xy7/QvfU3I4+AoXO7M4mU5VgQ3YnH/hI9/zj/UrC7nvBG6IX3Cuwz5ovenkeMZL
6Z343vQ6ayMAvb8Jr3/A7PMXl/xEBHheBvyARD9J+arbH/X0SIun0cRNsVGqXUl3r40troiEGHGl
TTCG4rxO700rjDUwsju7Tu6i+oOMwqneCEmrbn6xwYvLAj16CN4ncD0r7zxTJR6qtTZywy46sK0b
cG0voYJHMMmK8wtxmuu9jIkTdZXGcKQqb9BMb3AjbwSjzBR3gZLn4vW286y8xigQy//aW7g3VP5o
nTLYK7NPLQVE56Gov+H157vVvTZ6w7BzFOYYNy6TtUOFqpwDnAAFT/JyJG+oB41neQSPGR6j9Kgl
KLXHoc5dL6sPBvnk/DV5E84IBVRgrgGaDMM919vqJs2UQSFbzrpCvfzGqs9DtHEOVyYgr2wsC0fC
MmqjlRpuLik/TOUUKIXZpOQbUOAA0+lPek0xwJ0HxOn3wo7DbHplxNw4iyuIk+tfsXCgNE84fgZW
OvPM1dYPEZXPxVDtdGi9JsZndIzxlLnTtGQvO+VNQ75Bh7J2WC52eimxkFW6VbgldsHu3FDUKI/T
10m/s9InNmx0oNa86NLUIvBVIJAXDGVqn6DuKNHPiFlgqjco/CHZzpoD6/5L8Lm0uIh0lWWmrJlg
MRs/pmIP7v+4KqCNUQPP/qlhcciJL8nf1zyvP+ki5A0SCck0Wx3Yp4q6Ht3KubY2chHgnEK3mqaG
gaac0C6E+qLWd15TJnedWYWmGX0uIcmGVvzL7eizFuwut3ORP2hNVNeQzkSwsyP09880az3WMr/m
v9L0mPx9VWbeR9RIQDIDjPYytZxakTbAIOJVWPzGDDiKMV7pBoX+6faq1vKvSzMLJzEEtKTYfALa
KT1EzXhPWxoSQ2y8LtYSokszC6+wkjYmDcQ8Zj6KEvC/iZk7iOCw1D7cXs//EVL+3beFe5giGtNY
gyUJbXMwfYZW8mpPgcH2Zu9P1m5+wlv+xAOwDG6kX6v3E0XvC7B9UIBi2uw6cDtDo1cTBYlpn1v9
ryKjw97OpvRY1sxRniqi7kWrafM6dVQEnVTViVp1H8q0+Guet/kK0Wf1KZ3OknuzM19kOWZuq4RJ
3vhFRwOefqyzyccrgdKQbbW9/7T0rktQ17YW11U0WKAYa7BqJlWQ9BNswtiUfhKZ7Uv3a2GOAZZ5
bq1sLwz7K6sh/E4avxv6O9L91pxiB/c/5uSnq3OQEbt7c9D2aRK9CJme2wbTUK5xvO0ma25v4wvD
T+YnwbKpDSMxsBZtg7m1z2Uiw4TYnhlvsc2sXi8XX2ER8zUOIIgDWK2vkV9DeezlrtbOVUE8svXi
2LK0OMYuOqUpL2DJcWO/YmFZf6zIF4wjh1W9hRpaDcAXq1qc5RhlMjAIwrfKfNfKDxqwynQEEKr2
CivxNfWqJ59vf63VPPrSnReHGjkSJJ1sHGqL7VPrqKmQgOo5BUBWBp16dkdUsbYUmNdTpIt1LgK+
K6Ai2TLsqVk/MwWftc5585pPoInV410pW8g/oTD5PDqedE/ZFhDijw++P1f2TNSG4v87JIQwx4g1
bdL4FvjoJfd7W3mUH6b0AcGklt+cuAEp+Is+QFT5Y++ebPLK1NYM9nuKvD+R5N9fsdh6mo2q7g38
Cvb4aH8dfb6XQXpsMGPlUb9Fjuj1ATlW/s/a495vtAfJLgu0XR66wfT1thus3sAAB//vhiw+iA7i
FYm41oC80s48o/+GUknimVD3UEQcLdoEg7K2lF9WX6z0wuoilAKs5/JGh1UZMK/cQTbt1zfAJb3o
jeOxWmLV86PV9mTsxzv45mHYetavBavLX7AIsIkBGv2c4xdkUEIQcATgcOottk5zfjzdcLclF2KF
MnuaW7BCMLMQqoOxhyDH8YcMih+WZ76NfhzWr5HmOUFyLE9d2HqD3381X36C/25XHXO/D7Jg+xBu
LH5Z9VJNazrd/LNqlbHGs3Ix+hjsmg5RxnV/qumIcjU3sied9wDssB6USo1KeOOlRaJ+UT2l1Mui
0f1BqJuC1kt370lbOK0Xly6FiOYQtWCvzsQdVFYi4XXMal5A3qV2I08bvgN2xcV2FxnIrgWZmM+5
iOKwcHJxilOrPRSsM88VEyj+Ck1/HoiyP6DIgclIcBpQKN/VzitGQaJTJuMx9qo+UpgjATpUmv30
UDI336eSWXtHTEkoNM3wekeVd0XasAA1bBmMhWw/Sc3Cg9N24+QEihj3saKSfYeGq4NhiKlWXsMc
Iw0mXqDn1NZMvJp8yHZWxEiAwRDXGxKNon7cmF+TNlNPFTy6CNwBiNy2woTt1Bb8o5Z2tpfzwnlq
825kXgakCsoxY2SCVs6xSt9oR/snwY6duYjLFuVHRWK0DWtiesLlA6g90NO2tJz1iM6iPSnXlZ+d
qRs/ggRQPDnDwB8xg5OdnC7TjwDM6WHed+R3IozuGaUh8rVrDffYlRz/x8iRxa4eGT74NOrtUaLT
dYozSp5J1McQ4jJK51NHuvaei9GuQSJLyrdoYtoOszEq8mPAJg7ArtUF7ttc0pNKR932DN665Q51
MooRmCgC/t6IMgXREdIbo+ekhv4yDk38TCODo/JZ59FD49rGE6oA3IR6uVN8Y3KmCqrSuMYgBJOa
42WCuQdCS/pEoqw98cLU7l27zTEUT5w0lHY0/gbbjutr2dhvsWH9KSfeOrqLuggFg4SZEZwR4z55
QaL5LQ2eslMU/Cy9ZG88VsckeO3P7DjuuAdw8u2ovDIJOOd//4Rld5HlFLyp3G4OkM7+h0LF7sA/
ACM/PZee8XUKnTB9BiSX3bHH6AGCKtzb4m5ezUdAnQEhQkDLQWZ0neuOOc4xjTOsvq2o147i3qaT
E0aq/16kzs9MqjtW4qNZ1Xi8vfSV4WQoXV6kkYvLcWjdrLerDkvXfrZgBmN3HE9eJxIYOOs8y/Qk
+2DLgKShwb/FYvCsim20ZGcTy29/+RMWl+JgcijYc/wEJoqAcJDp0JeRDk9SbdUT5tfL0hIKYEC4
Avj+HlyfCJMV9VCAM1FvdpHZZH7luN8zqBrupNnh9rPB/G5qKHCTXCQgnUdJrqrKjZLN2novf8Vi
y1krK4eggwild/EQacOeasep2AswOt/+uKsp9cVyFxvbAXWooU3Z+ArqsJ455t+hBfTbItpXlThe
N22do9UkF7S85oy8A3p4+XrU8sy1Bpo2ftufTVyqmL6D++gA27Yx3ohBN4CRIfz7RVqQSTPAY4u/
l+PQ4IAAxd0Im0T+KBlSGevVlpbnqFdrC5K0vr55DAlDUMB6Lysa0LMjs5B9M+t5xoNvDmcrv4f2
U+AAf8foLhFBousbC1xLH8Cf84eeBHCTZdenc5O47loQfeKW8yyVnnmbhDXqHLf3cdWMCVVPCgIL
E93A6xgUq7EQXYS3QjUdZIaLWrs32t+3bcxvuOX5sy5sLN54KCKYANzCRsxqsdMlWClEFm9R8q6d
r0sr80ovKgfROJpK6LDS9dKrMdHddxkUaAM5xP7t9aw7hInqFrAH6KEuMbyJXdappsEU6PfCCeyK
Pe5LpEG+aKqjJVrbK1Gw5NIJKKZtNq6ttS9mY8NckyKggdfhep0pRGdKa+4DVdpdMzxn0X25pUy5
9sEuTCx5RWJVCkiwwoQArxDoDYI+3wJ4r919iBj/bOEiGk66m2EkGW/xTMMo7hiYY4aJZ/NTquXf
9AhBJAfpT7vVSl3/cqBXm1Vz5ybnYvMsUO6I2kbYqOUhMr1M33fujhrQJ/TtaYA+jMeKLSaJtQ8G
lIwLikpc8vafh+qFY1I1aqWBp5jvmi8W/LEYPXtLKHDVxh+R13lWE2iIa6cYCoEp6Rrryu34LIy9
0dWHuv614fdrF6l1YWVxkNPWkXnbw0oCwksd75eqyl5ENDw21PH1SHaYxZcB7fqgl9ZHV5ZbMPO1
q+3yB8zbcLGVETgw9KpAxtZm4xeMsvnDlPwEG+SBKGCuNzU5V0PKxXoXTmoVetd3EdZb8n0LzYnh
tU0+d2qr8rtWHgDGD2VXlLsImNgWqyp4ATk95IGTyt4m4rwVxhhaLPPMJr7r6M9OSC9RQI0pMzlR
zDU7BfQXStFA8c/mKaT+3mpHv08SUAW2W2nLxo9bypiUzG6TOMKW95g0T86Ts8dkrGs1mFNLA8wW
3HaxdT9m6B6C2wWTNAs/Nty2ieJ5K0pQLtYlCDogfEnLcqOqvxp97H/NLBx5oHoPxVyYSbvXtn5U
E4Tq6M7JHX+sDumE8n4T/v8WtvDcsdUjwTtYJMXkt06cew7Q4VU7bAXWrR1c+CwIHWqqN/MOsk+Z
9TDEvVen5sYdtLp/QMHOExAAaS/vIMqyOgF9e+NHwCc12WufPsTgb2ii71OyxwXoNXjW3t7A1bMI
XlkH80Az29aiRZHXStmRASaIxNo5wgGLIggloO+q727bWd0/wJYxWA+wNi6o68OYIbGcqgx2LMDb
J3rkKJsqLQtvW1kNZBdWFl+pcFAFSSdsoLDqu7IZ813cal9ZC7ICw1DPFSa2NyyurevyTl/sX6FH
vZbPaYOVEk9mVRCPZ85/3V7W6v0KAm0HE1RzDWeZKpNYzxPNgZU841/xz3tdOgfJ6jCNJnBkmICX
PZcGihk53xpyf+8ggPCaIEZClg7I+ZIWgSQginSqVPiDU7w6kF87GIkjQ9bb1rME0fb+9lLf7yfM
gTMAaTOGqQ1n8cricZc4wsWEGkknMAeJDNP8upF5QwtVtNum1laG+oCN1zJor9D6uXbJJI87l2Oq
yNfNes9lGZZddxwSdmhVsxEY32d+OnD7gIqAeQEkE0toqOp71jUNTDnpXCAc9pw1Gwd5beMw/Ian
FAEFwjsiq4hrBBpfmOZIWzC3dXHzxjjeUsbE/t4ZIZyBUUydoSGtG0vtc4H2RF3LHrAe1HEoUecu
h95gFx1rwvaklQ+ZIU56VgO14bzd/mQrHVV0vwmadODuxKdb8gboXaVSzibhG9EYttEUVm0OQt9u
Zwt539v86KIJUmizwgHEelCx3djl9wEG9kHIjUkaMCWBovXaZ6QqWzD/EOGX8QQKxBolHLPvHmL0
Y0KaaqgsMvX3T9Yrm9aCngG0aHDKTheoNAeYNP9G0Owo802Q4tpxYFjRH3Y2dEoWfQ2UrXMNWqLz
bKi7J/3wU+jWwZrkAa/c3X/4jA6gWwAWMwMN8uXRk26OIqUp/Ko3/LIEKgRt6bi0AzAPBRkgs44S
QdF9zkDP1HXx/rb599es7l5aX6zUGQozjgWsN2pgYVFU4NZI+l1fU3HHE22EioD5OILc2J9anWx4
0Eosh3XddAFudcGB8cfFL5JtjGtPzO0tuBBPn2wr7b1eDjs3Et/10TilKK6rLLtT3I0xvcc20IBr
HxkDZRi3wSsXs/UL/y0dOTrSZQLCHPZ93wwv4Lt/0WLyBQ+dr7d3eS0gXZj6sw8X6xzHGi9qBHNg
oWvwe4xl8Yh+AvdtSbewMRSn7roSgi3FPLqFAVUwIiwVVIyxdcy4gSnMWYemqL/21Pp5ezV/KjZL
G64NDkYoL9gG9IOuT34BxvBpzAxogjtHKEsQcZ7GN5Ud8tz0yuYLb+2zHX8aawyGfBD6W+rWvsjv
tXpXTAdW7tERt6awjvdWveu3nqnvv6oBIkVwRIIlEuiOpS5EM1gxrTqwj+hgKtUnIEtifzR+pu7L
7U1YtYPxQYxjzmTu5mIPBrfDZBGGcv0qBx3YGIG9XXk5WKrBFfMfLGFJCPbAOoFd/Hq3OYZkoz7J
Z10yaONNLyAuHKPHofh+28x7xwHbyQyOBQUzip5LM+5g0d6JMjS9+tz2hdYCQRBFWwCJtW3DSUDe
hsIjqKwW0a5RGhTlORgaunrIzy4ptftKGmAx6PnneOybv649GuB/pxbu6DldXHqqHoFWbYrAbSFZ
hLxJ7S3FfLvaYgxd2zvk8TOfvonJ+yUxA+jczCwvwQMxsEMRvRn5l9vf5v0LGcsAdQbWAoQvHg7X
LsAy3o12ASqGwgpQ7YtQQKL8DPpaL6VHqjaymvXV/Gtt/vcX0UrXo8TMM1hLeiucCEQRchbcXtD7
awcLAt3XDMHCxOPylArXHOOpQnWFKPNBy51Qr766wwszPhsTJMgs9SOJxBZf7m2j72S7zRzjR1YL
NG2vHRq14xZ0x8BZWewTO/EV4OCgTLi9zPdxHyhlMD6gMo1HA1leMc7AU7cbMChWN8Jz/4e061qO
HVeSX8QIevMKuvatlpdeGDrSEb33/PpNamPvsCFGI+buPMyLIk51gYUCUJWVOTncxFuxzDjCV8Aw
MAKgFjiAQYyNfXX9vbwB4nRzQRWD06ml5gOIkzkTdzJMWEQvY6Q+dvkzGs9W7F14Ufkc+WI/QMXR
kKwS9KC3PV7BGF7/GPH6x9R94OnefPc2jAs3Ic030BIJrRhHIGn0l6zN9wAU2MbEob19HIaRkcZW
llzGRJxh4PAD2RHdcRUHSJpE+VCCjlt/xHvNN8UWHcC4Tlg3tzlVXZ+CGDjiMSyDShJeozRjSV4I
IYADPqrkoxyaHdcggCb+rtT8T0Vtz3EZawy6qBW8zTxJJYP8eJ6rA2fY9eIKqHfqPdp8ZnYQ36cZ
bmJ/vkWA2IR2bAZOZYskAzzlqScKubBoRYSVLIQNO5Ms4U2F/1G5W9a5QBH7FujikdQAaZ+yuwlm
MSDjH0FE+iwlBK+5U/q4gaqq8+/jCqzsIDQBOzEyIX3e+r2KKYoc7ADisThIRN/p29h8yV/zbeyw
+jxrQYxOAGgmsR/wtKNbVoPktXLYYJ25B5RMN4aZuoOZbicb3C2biHFGMa1R+TZINAgtzcQHpa3u
/B1HgnNiodKqnt/kfcZ6tq1curExFs5RQQRQTSkIMynBeKmsoiMlGYiWWEAPEib58nwwUXvkytZ8
HVgcJaqAkRSjha1+19p/hn3stq/lK+aoECDDmXX3W8uEV+aoCAX2EpSWs2vNa2uPH9q+I90ux8uc
FMR/aNzq6cIiXF6BeFwvJ/WCytCw7oUcNvVLugksoP8sIAEPBnHAy1FiUkx2BvctsHknc58Zm2J1
eTGHCBptPKB+zVj2icHVYwXbwqfxFX843lE0Ab10cLBOu3zL/JwrKU9BoeM/9qhIVcKWj4v5c8pH
vO/PPSbnoP/yWpq+O/lEPAPtZyZH3czc246unNxXdqmQbfrRSLkSdluzcPSI/LlXXLAN/Zf+ge8B
s+wgsaMzHOZ8i0CYB33rnei2f9OjZAUWR1LTMCu7+wi3H8Gu3Y+s9t0KVgYxhOnV/7NLxZCRSdBY
jzD5W73GHyhp+MQ7VH8qG+QuNpguny4t42Iyf6hf+3KuP6s8xj2hfXi9L5VGUqAzhgXtuekACvx9
k5X27W+2ApqEUwsbVLB0E5AVGVhdwIIum8ahts/CdjTP96+eBaYJC6IVJ3F7DJ/+gnTurbcwr+K4
wT605JPx+KQzHJ4j5JfDBqa3JQyMKHghXzvch0oI+JqInZI/FuN9krkjK3pWnjY/aGTcPHBMYUNe
m5gUPS69eC5My4M1gHoQgkyQ0mIyJ/3WI9ZnaQpRQa0W9TeFrqByeSTkcSZXZhqY4y7coKD/hkHn
C4i38p7UFlhKiGZNdy3PWMTVowNXTDyvgcIBoIPah4FctqDkwdDz4HT6prjD7Jtpq2fODXnGeb+6
mAtL898XBweUEEIhHWAJDNqyCZUrTPgwvFk1gdYrCpg6tF7oPRC2SedjGAUmoOIHFUFP2pThVmfd
XFbNgGcOz09QE6IheO1JlaFQ3Y2IPJ87qNm9WG6m0Byzze3dtnoMoYyF3QywkoqtdW0GI9Vy7WmY
bW0+BwtYXxK7mu0DpawfgoRMNoCX5NSTfOMdta3IuMKs7S68O0RorKEk9It7yIDswFBqiEjM8tyN
qr5pG8MJe5nxxdad/McOTTmUTkJatgPsjDsxtTrJLETCmYKLHHnfu4Y9KSTgbHhpg4crMo3RFq2O
RYWyAinF/jN+5E5mIjr6idFmYSDEOQJHPdYf+r2PR9chxKD4+Kk51Sb4kCYivVe2/8hvQEP5GToG
i+5gNabw4gBttQH6SVrjNfblVAxG/IJ02vbDRQM2G4yxOlOunmWHSuEAbuljHsCOl0pO0ELsU1Of
QDCfkXxktIXWjvi5GPx/LlGpJYwxkqnPgKARDNyq4Dm9Amw59GVFAZws6mdSFU4hMB5UP3ucPhaW
VqldwzWZhMEJWJ263IJWgyH+HQXQ3eO9mAN3t4XeAnoYTSOCk2MLmvvbm3blFAYcH6gd8FDivKDL
3xXu/FmUYVxT1SIz9dDT9hjP8ZUPCPwTOMEElAZmjffrrICWrI53E4aDMiEgo4rZwrcoeQgn67Yj
a+uI8hdO+/lgAF8t9fUK0Qe1xDx+kiZEcIqzvPUc5ch/NXZng+v5KLIGz9eOoiuL1JfTxLE1MNha
m7WdWIiSu/7OqEmLNdxULCzC2ndaekc9KzoRWi75bCsE7iDWzB7FxNsLuJJAr7yhLoBiV2PKwIeF
wtgqdUK42spYjAQrDUN06hYfibqgAKCsttWMEuNd9RJYrR1ZXAJaiYfR1b5u+7P+eTClr0iY1Udc
UIEH3AG4UXLgmoRPfBWOQD4CB9FAKlc9smaf1h7QuNXpoG4SZhYYuhM6hGpZ+ArQs6JrnHl72nuO
AfgdiT4iErm4RNx2bjUcFuao0CulQuohcAUkXCdZddSZgs7aT/P3pvLSlUdUxMWenE2SCPCGBkKU
i+wG0BJzMBwvuLrVGqSxpcv8JClIfgi/lcfb/q09R66sU9EIQE+pThmst2Y+l5ZOfzqHN7073eIf
8i8QsP69bXDlWXlljwpMbmj5oSywoL1xFyY2RtRFiUSxRzKJwaK5ZmkWTYXQuwiyL5oqXBoGZHso
F5ljuq8adM1RAv3KQ6vxGPexH5gn/QWXlqiMKHJiOXEzmEg9Rhzpd6qr2Oe7Mw9Zxs1AfDchOxE6
6cSzW9bA6+pGX9qmAnSqKnA8zZI2+aUjIHk3vXPsdvZ3q5GS4edaoC5NUYEKkLWY9EFRm/J7dgjO
0Co9cpeaYYT11eYfsXgMNG0ahFUOfzAETXqBpCk6m1bdWD0AtbdDce1ypwFAi240JinQyaEcarRG
DIW4nB2aHKBAfdSqMCRnD9tq8wax2VfjKD4G9+MeWg27+E88MpLLWg3r6gdQzgZlVldGjx+gez3x
q9cyP6kc+Dw/ldGCjmfTf8ry51Sf0DkGVxCpxWfQfTIWYf2r/rMI1Ias0qkdDLABoc4TbceL6gp7
3R326pb/SrcdqezA6chgew54gkjoaC5E3NzhbJBnbctCla1l28UHUSnIR5lWLT+O+C2T0ZBOvcg5
Y2rmp6rza6tKYOrBkAe4ylTqk8dViPFCvgKsH2UJXGHclLSnAHcYP0BVVN6EVruZ7niXtXdWzy11
YZj61BmHoYx6gOEpMactj7cub0L0yiznHB9iaNi9/V3XboNLe9Rn5fg8i6sU9hoBk5ToXFQeEYUK
T2v7tqH5H7qxojS6X+fGuo11fDMeA6kChKL3cribG+RojiuyIwWft+2tnlgLz+g+LyBeUdTl8Ozd
39Ul+YsTBLt2MnHptXhwe+msPMHyULxOSXmOITZfhYdttMkKq5LR93FSxRQ4UqTfGsvc2v1w6R91
ndIVPlaUZo4U6LXz1lD98RsGCc/qlW1pY96IiyyrDGXaKgJsRAfebP96j8mee4+IepL+i7YocNf/
2XA0ABZjy7XcCFi8Biq+w3MqnBIWg/pakezKBnUGJqrc+P+7Yk6wDUxxl1mpCxxRg4iIt7VTkX4j
vsj3twPxp5rzO/J/KA/RioVyObWIZQJtOQ2uGQ/qTttLLwaqxzW561CLkTH/X5gvyJxmgtIuv+Et
4e2/KDfB739+APUVe5CCh2DtwMUbKmHloQWVkeQOEWODryZltABRtAbMEjKJ127WTa5xE2qB5gCo
L54uxJAZZ9DqkxIJGaVUTCHNheRrE4ExJHyrwxHVRV/MjL7ALiCcwjvOSuzE7be+dfvTrd+aFgap
lWsjPfICAwYVXDAg6EZe3kRSP4ybfNMznFsPk4Ut6nZYlyjlVR5s5TZYPlW7tTEZag5E3jbo2IMx
IQ3InXf3Wdz7doPmVXyQTCYxyspHxPwDMOjoA0Cm/KfattjwcVyBQVscSzB8cZAf0rRZ3ro2by/r
ylUC9HBQ04UYBSoRdLEMOP6piQwZLaKysjjVreJXQHGnLiVFew4yxkdccwmILDTkdSByf8GLygTs
B1UA9Jua8NOD2pRPIz7pv692AsL0jxHq2G6bLsvzBMDBPqwIph53jSrjucKia1pZOahNAFQEpMoM
L6ZO6zLyhCjrMGcPYfXAKTsN3M6xUZAsy89lZej3nlyWj2FSKpvbn2zlbAOgDfcgABuAblCo4Gy6
wGt1LgWpH7/1dbs17ircAKNjGb/XDZsJcuV2f2WOyiWyD/c1GeaqERuBt2MOWH7w2Me1JeBL3vZt
JUAwDq8CD6bNwI2f2/ci5n3ZKNp07vBN5bZLYzNJWAiYlUvWlQXKHS1JlCJowNpaFQIRstiso3s5
Peb1wIj1tXVbukJdW4MeaTOOYEjlL3Wfk8wv7KncY3oN6qmsFiXLKyrmC8iFDvnMON5OXHlOg3jA
yErpX4rJuPBZIzJ8W7nvYIPNyGvtpzNKxf6YtnIxYvTV7IxLlm6r8ItZQ19bPhRfkSXAtw9oFrV8
XRkPKQZx0OvN70LM17abPrbS8aFjDnevrd3SErV2gxcIyVTA0uh6bvo9Oc3+z4S+hWYr9/KDf1e4
Mogl3duBvpY9lkapFfRED/R5MYzqEQjMScTfaZ0lg14luA86xgtqbVP9Yws1uOujWm/BqxrksNUM
D2G/01mt5LU3MTDi8y0A4FTe+Hm0L3dtpk2eEEvYtedcN3k7PfbugLsceP9UnI1gWSKGhTt+yegP
rIXh0i51yx/9YEDNFHZDv8I4w0vkgfWTYxhZu3jAO3SmgYWRwRVLfaoeYhkT6mPIGL7lDVZSp5av
kpp/FpvXJrH14ZAVl8n4vh0g6779xyr9Rkuh9C7Ws296/lUkyotYibZeZ6//PysUNrHPE6NIe/iG
56YbF7iEJ/lO0llTu2vRrkA9DPUaINIxkHMdgZ6RdbUvwxmN/86TTZ/eY8KOQPt5QkOc/3Pbp7XX
prG0RqV4MZCFJg5hDRMk6nsQ9yAEGsQs+Rqw4e4awVdMJavzgzY04xaTQbXNc0kIxsWu3gZRqmJ2
udHtJmapJaz1R4HL18HpArlABT3t62UIcxB+pSqI/adYtLvmpcWTuw1EK4oMpy8/RZAdlV1rDgUG
vfju2EijTPoSda72bdLvkqDagr9uh17RWeE9qzAqxr137VV29QOpDTVUOSg9DfxA9Tg40V3v+htI
M7pyY3ob+SEFeVaAXOUCAnz7k61lqOXCUI+JPtDA5hnNbO3xSyMfU1YpZy3+lv/+bH+RoHI5kmNZ
RgYUkSgkIAWbztKCXRTdeR0xUkavdG3rLq1R0Q7Zdy4SMY4EzZb3sZqr5c+K8Xx7xdYOraUNKsbV
Vp/6ssCKcYkTxY8SqjaxJY73t62sFR0w16CCKgF5D/Mk1Ifxoec9pAlcmcTn3tfMqtxWApQcUEdU
XLXeyQARlKxSx5pvS6PU16oNqdQ9BVHYd09J/KgkeCMfVdZbZPXUwmkFNgHIisww9+ugkIFgCcdJ
QF63sPEm61y7oWbja9nF0bMxh2v0RL5nNSvXgkPD5R1tMEzmAdt1bTXU2i6FIjmcK2I7LNF3q7vn
KVMZnZS1iF+aoXaynuoeH5eIj6Bxp9zCngbvD+hJtBEEppCokxh3jPVIWfhFRQpXqXXP/wTk2JgD
eGQgl3zA++iQQq+oz3kNqkLBOYf2ulF2jMsUa02pgBEDT/IlHmvq8ZewfYtbtxoYXFVr19HlelLB
wolaPvExgiUckvtOF8moZy4I1B6roLOBH2J8vtUzbGmP2t+ABTS6l8Ce9GDJO2j1vkqG5T3UzmSO
W3QVnXq0bu/1eZGo0hiEPcFng1FHjKvSZzTaYaAq9GBRTbi/Y9T/yRKZYWKtlH9lg/IqnwQ+NjhE
JYga73Wzt7u9gLZFRkA2eOjM1uItHmRvIiONrcaHhEc6xtExmk6D03vf69Jewi0nLPWX0Es3Qq4e
9UBhuTfH+O8l/McOtekEJdfLKoGdIA2f6vIpbI2tOiZWDS0NaXwZJg60LO1DHfa230MouwlNfUye
bn/HNWcxgTBPbOLKCvTRdYKRwJvT9AaQZlCG6ONToj3yPGM9V7/j0sacfRbnqYTHWd1lsKGJ5rDH
CPU9Z4a2ugVDyXRpt90udRJ3eBO+PMa+WHUOVIwQ4lCAY6Od6/TE1+MUVztlApEbWP9JXoO81/MY
NaTf2x1gXwwpYs6OB4OzSjkYo98d8GUOuLRB6u4P32+9/JiLAxn5htz+XiuLOdvC8wmvCygw05N9
8RQPU+DBlj9EUKj+mmR134gfqI+DHRd6b2oP3iANnJzx30YNLW3sjmBfsaYKKO9Id7jkbvDjR8aP
mt+E16F8/aOonSrXWFMIW4PUStJs0LHYHFDW43YMLUl9ncqNzp+klmFUXrOpz3QKMlhKf43p8ZUx
5pKIGlaq85c4VR+SiEWJ+/tYhFsLE5RbUhBzw1hWjSlmEojpzF5weXD+Fv525HYBBO9uL+PvcL02
R+3FujUaLqhhTgp5sJEBapXUEGpgMb6sRuvCKypae7UQhtbDwqmxsPFrJ4/QupDm4TkMkGz/C5fA
QAEGUjBoGTRyyO+7IIIeRGMKaORB4BqEQzZG028bWblNQGiaV3kd2lQiEGvUwqkZaKbA19iYlfAd
AMWDMiCuuKFnckpH0sgMQIYqbm4bXQs/iD9jC4IhUoBU1XVS06YBDKkKPlaRYsq2kk7QeWOkrzm8
6F21NEEdEFwJgpIS4s8mF0YmhzmiCGVB0LcXT7ddWQuIpR3qMhaWMVa1gJ0MHFJ6fcYTdwLkPcjt
hiVDzjI1r+riKCjFXIhrGaZiMbMCnRSVCCi1WTWHJPy87ZXI+kLzdlvYqrJYHVO+wfJt2pE0ItGP
zVa2DVM8Y2bSTK2ExKZgT+5OPwf3T5H55FusQ34tgyyXlsoggDv0LcggEZltZqdQyZxypwceQBH2
nG9x3Ndtn1nLS20EqLyHY67DHIZ+HjlxQr0Q04x6hItgFIMiLHRv21uN0BllAXAg9gJNaiOg3CBx
bduYculM0qGQj7r/MbGCZnURF1aohGUYYZJi7rMxw9Tt9W7DcQoJvf0A9u5Cv/Nb57ZTK2gvpJOF
PaqEl5VloXkdvMpBk/wNDbH0VbL4i/QCCmW/I4Vvcs9AImzEU+k0GNPyH27/gLVzAKkS1a+ZYhOT
1deB20kKNwQj/AVPNYmhShnKplozCpWru2NhhIpMH8ru3M+iekDM8eJLCEa8224Ic376lb9myh6U
A/B0pfHKUwxGkMHDOmbcuczvMv+t8l1t+Azlr6o7q9FOLY4+58b8423Dq+u3sDu7vtj4Hpgi4mDe
+PUE4c86IIqGi1F6f9vKHAW3vKO+Eld1kP/wYKXMTnL+Vx4PIipdaB76RUYwoWzn6r/mOEFcLvyi
PtmQF6WBchHiot4Z0VvYHf36TWEd2St7egbeggYD8GLcaKnTACLQ/NSIsFJ4nBlBviZBOyrWz2C+
ZlwOVmoqMLEwRX0oP07EXst6VACAa3wQOjJtwuPkckf5rqpIugXZx954ExjYmJV0gk4bKpOoUKFl
9INVWIRHUXOt5PdRYzbFUfcGAt7qCaoXspCjrm1Dq+Z2nKxE45U5yslG6sESH8NcIR5S7l6INgLH
CMWVYW7lygYVi4Na9HrJw0al3PdQYYGWQXdsE6vLMtMLbaH7bsBdre95/VJ1eyW7q8Nz7VstElvA
WN2Vsfb5t0CNHVIsGG6nG85CDUH5qY/hr+WfpHOLL5t/yOY9ZKsOzSa4b52UI94mPmQnFdKHTzWL
tHXlELz6AdQ2yTwOHZAYP2DwHG9wisAKjLfOOBUBS3qX6St13lYlHyahAlNQGC6jDa9g2FP+Cpy/
8eEzcqKXXICGhH/Xk+zQkvCxcD9Y4BOWs9TZqOv5oJUGvnybWr1sQZOJVKkd+u9S9Hw7jlmWqFMx
0fKxyVT4CsafztuXyW5M7uvxwQtZB8e8I6jMuvyANEgU6qmSHFWwVImHSn5vYsa9eqVHh9m9WQ8J
pAv6TPdwfUDUciF6sgwO5nE4K94ZoyZD4pSSM2X7cbDgnOQH4HJkiVP/MI1RjmG2G5tCAtEaMMnU
myHwoeeWDOiPGI0EXt+tPwygA3SjxiBibyc6eIdi0zfUTVrs/e7IBXvQsI3KXpVOvfKq9heAwYg4
QonCd2PPivLOnmrS8/t4cvrc0iY8gCQyyttI9/atN5JQH+yuVswm48x6eO6CAuNPH2LrJqlqaiAW
hiL1WJ21hncGiEvi3eSLJGRlwJXIAX8ysC/g7JFBMUWdKCiYAGE5KbgHIAMCqJobxziGIJVdQvTj
dpCu5PYrU1SyzXt5ahJxNhUeQtWqwdOPKlPIWbpvqQUjs68aw9AgGh74D8N712HkT32bpBKMJR10
R9LJ4TmVNMIr1x/y9hQVjXPbuZWTeTb0H3tUYmvrEbRjAuzF3DOPWRJJfPRr1Zla+7Ydll9UVhNA
+VLU6uyX4pG0Th1d/MwVV5oCF/puWx3y6f/aIITIwN+Lnjn2Bw0r48RA90QVkqZCZfN+sQ2n97E5
cll5DgX73092oxYhYrANRUEUr+njP800UML5RmuKimeOxdPoAVmsOn3GiI6Vc//KDhWKhSAFcg3W
RDMzzkN8TITHsGOk5JVEeWWCCkBpkowQ3a/WbDzZFCH7p/57hVYsFgg+UWecpU9EKhTESVL9LMBi
yUH70kA9tSuC+yxi3BlW/VhYoQ6xTtA5NeRhBbx6RAIANc83tyNs9WMsLFAZP+ICQwS6CQpu6d+i
tKURJS9US/9fRuiBZlnJJR8bBC15JQacZdvrEA5jUVEz1oruTuiQX9DkHJ7wrXIOOtHCGJ1124+1
GvPyq/+QQSxuyFUVl40CqhdMtk/HUD0oI5QRcvDVjZJVhJBsahKSBT0e4zw47DS7FDJzCAQr6CA9
0fOu1z80MatHOX8i6vC8+lHUKZIBltQYHFY3bZ/0/KEcT74Pnbp95x+F2IY43u1FWEm2V+bm77BY
g8jjuywS55gMe7eDFDIXviQi9NoZrVDW96T2cNsZel0Y8x6Oo7u2Kvdp9njbE5YF6tjIS9/QBx4W
evnVy1yxERhxv1Z/vVorKkuoYTJhFgVrlSj8ox5FEQHeACTHxng3dJxtxLozQCasqe8NnyWKxDRO
JY/An4Dch9aYyfOPqVeRAJu8PadQhFd3Q2SAFGWfQWvs9pquBiOqXjj60Xr41XyoK131ZS6AgAEy
lpfZoRwBe2NqA2gjP9R7vvl7295aNErSrMwNSI0IJP11NOqDXBeDAXut0X2nVf44oBbWCpnFS8wF
FVc22tIWtaB9A+qBMg4xCXsAeK3ygckrPrSj9/Ak3lefOaMOtYIiwkDxwjUqNeuenERCBnPdJ38K
n7WH+DT+LQ1S7DX0QW1L2T4rF+Z8wErHammV5h4uNDHx6wRW8Tq1+28g2JUjyNsTyHYVLJIuxsdT
qGu/LhQ5nw2wNVahlYFxfMrMOLrXWdyBa4fcYiWV+cMuUlagRJhXiWAnldBJTuR90IdmP7IKRCwz
VCJuhaCS0mY2o/Cm3u8iVNdYxfuVgZGrqFCo9Dvqoza2sxEO/HO6W71Gj9lBsLJ9/io/RCoJGWl4
9cxbLh6Vh0Eqw3fx/JHq7Nn/0Ij63oD+i7NDtzMBTeX+FnvxERhE45I8397brPWk8jPyZlKFFSxL
0mevP4tSTUr+6bYNpntUAunGWOD4OTbUowR83rtAmn24UzKrhSjIJX+ddsNdDPViIro667nNSCgK
lVBwaqvBUMI22uOAMAln2cTktIp5d99+40nmagxI3QoeRgWTugitRdDSA21LfUxvTEOjaASMvEK4
cEjOabKLIzuRLEzhW2H0AOm8zNu0rVuOFleeothlLPe8pa8vK/MPAK0MEOnoT9MvmmmYfCPJZEyO
9RWJO8AiC8UceSi0EFBVQUZ9DFR78uy0sBmWtXk1b5mmdk6u+3oI3ABYMtU9MHhNlYLIZxP32zA+
csY5zQ9V+ZpLbqU9GwrpRAjYQU2e/ysIHyreKArhh/hizPQpPm9LjR32R730NhPUsbTiEVUSkXtN
88oyiojUYBxsqvch4M2mOfugNJaLjSQG6FNuOxlzeShf1Id6itGoedfBEso1sjmMjiBCNcUuUohf
7XIus8t+m3GuF23VbCINEJe6q45u1T3Ew9GTzoqfET/yrTT78sO9n4JNEbeKFEC16S6JzploqaID
BGCBafzsHKXbaHT4BvfV7DkFwtzbRNpGN57z4iI1qAhk+2S8JCPRhNjSq41WPuiNk8YSKbqDou4i
/6LmBw48UtqLgb7/dIirfS4lGNjZavl9GrtZ/eH1j+ibZMaD1m1ylWijG0vnDPuH78DTFH7WMrB0
535yOk20Q/Cwp698/ZZroYmWCMGlKFaPgW7KwlMWPXD5hzTWloEZcVxYGhUCtDp41kp5V3OWEX6K
uWLK/hs/ntLozBXgt0UjRewwC6A7CD8zyp+8ElzFztR8NxBKMA68d0YZq6uf9PhPX/UkKA8dKHib
bA+y7swYzLhzfNmu+Roa0+Wh8UdXEc+J1BM+1109fgXNjZOGdmqw+k4r3TVQjgFGiSEyHm0hmt8j
VXyvUoIWPUrQem+1beU0YC8JSXKoMQ1L+DvpqD1VNiLsAUNyI+PitmYeo5yCPCvRoExN78wyUfK2
EmE+OiSWaPZmbGbnCvSD5OVBPfhWtvtE4+iltlnjBytjgug6LCxTG1PNR1WrcKj9oIQ8W9yVZHrx
S5Li6mrea7Z2LOz6MG6CrWYVVuRyA+Et32KdBCv54epnULkRCpp54/f4GeLMCALTnqW6SMY96BCe
MoITztIOMXk1vm5npt+3oGv3qWOuK6BEy2volw2+FaTvhWjXRUFaieXf/Pup/HflH3XS8XHal5qC
/lVK0pNsSvvAgYAnxvA7t7G9fb1pTVZJaaWRde0bdcKlAVjlGx1rmj6XJNhmTimDVwH1R+ujOZ4S
VzF7xrWZ5SV1a06kChTlcxhrxk5SXG84Sdzm9gdbO0UXK4nxReo+CZZnFaKy2Cqq/4dXNhOfbaEZ
R+r+Ax0ny0iGj6YXCQjN41nD2BwFSD6E3SWOWS/M340WqBei6j+Pj827ltar01ovUVMOstf6uz+S
Eg9yJ3O4Djw6kNYAgfF5BLkDt41A6/ANyuz3YscdWNS+8/68Cqz5N2AsBfxbBn4HDXaokqLWcykC
vi45yMK3zmJqX3dyYYCKIrTQ+9Rvwh6TVypQbTkp5Qiyafp91gKO0xYQVQbeaKwSEo0y3toB8QZU
8/tg4xcRxH4UIqoemMnLc1/021iXiNBXD7rS4U3DhaxM+kNCeLUeAP7+k8/QSL0OD8NIxMKYYRK4
oF+MgEhOto2s+ORZf2J3sKZ73DQIWl+kdiAja/ZOA+X0nRKRh9tx+iux4LtAjRQ00jPHs0pf9nou
GBNe9HC1HStHxJBpiQOv1o7M+YZfe24OgJlsGdMNOFbper+RTEmhQlAFxVAwFaoZVtWWROe2N793
HWWFypNiJ03JANCvWYVEx8wT7sxQ4HazjfeQbyUzG0iOhiKL+ZjlG5U1M4xuaD60hU0uvzTRY6E4
vWDe9uzXwUM5RoU3qshczbdwjIt4fpvEZfpiKJF+FtIiVsmQj/lRa6Pkm2ujgVFgXgsR8MeDikdV
wRdLv8DjCPilbkp69GldHmSAPOZTqr0ovd728Hct48fFf+xQL/BJFiFWAjS8aeDCbQmDo7r+Tnzj
DNM/6A/ZfbFXjvFWMWsWUvX3e3m2DC4spEhpZjmnvp+vTUZvhDFInLfYeluNJy+Y4bAlt95GNq7P
LM5hpkHqa7Z+2YZVC4PqsTmEKNm7hqlctPceBNnBTj8x60S/KjaUh9SJxylj1msYz4MEHph9crMD
2w2pcIV2MrP2WdfE1WD9Zz1/qo6LWkqbJXk38rA2WMJZd7vPPCE1GEjN+eE8ueq5xo01MJsPRNO4
YV0oVncjHmlQBwGwlacxFKMAOXFxSnsg3gA57jb9XF5UVJaTq9tCAk81Rgwh4kJ3d9RG1woDy4pb
cPvduryp2tyh3BV/vDvNhqjbdErvfKfpGYlgPXYWpzl1cmAarfVVHXbR8fuUL4KVOJ6V/BEfJ1Mx
y3P7h7Et5213dVLNobOwN/998TEVTkyaIMhBpCsCYtQ0BPhgM3RrDJD0IBTCs5yxsr/v+rPFxVFO
BWsXgz6aF+d0qm7V9/5jIrnqBA/F5r4Ap6X+mTpTb0U7aTeYgmoN5mg9/GsYzPVPMKjbm8TJQ5Uo
SLeglS35d6696CE0nl6gsMbwdvViNHP+zaUOvOio3BN1ShlGNfbKhIZXNhWnYWCpJ65nVsypCDr0
Kub56utPOGQa3qjz7gdnkgLSuFN7cpS9BGqXt4b4j8oOegAASjoV4zhe3SILu9SjLfKqWAob2DVC
cSsX0wGtatPPRztg0V6tr+I/Hs45YRGkXTQqU+PDkm68hOGzHNq3d8FaRgPUBbgXIAhwS6I2nVYX
gd/7JULSV9walQ/vDiI9feYKWXJKWZiPNW+W1qgtl6rFFNQJrI3GS+s7ecMCPrEMUAGhaqEyCLMB
VX+QhS/Id95erjlo6ZzxwySOOy7QOrTIsiCOkqR2VW922h+8NqTOqkMHky0GUx1+1ZOZs/x/LdGK
yfkAHl4thqVQ4juI5wUoO8fRMfW/fC92fFECwjRprKwzXvowA3VQ1jzzHSYbFD0/eUnNiPjfsF0k
DlDFQB1m1tsEtvs6EEdfLqUuw++Jv8F5YlgNkEU1yQ8nIJVQFWl4xlN2bYuBnREDaKDfBoyGSh9y
KMl6AHFq0/fAaKEdCinFpI2d19a//KI6pmgXGrqUnVzyxG6YiUnV1nPy9q1UwPrIh9usxR0tire3
rf3abpS1+e+L7ayLcqS2oH80uxJz+E9RtVP64DJVvZXnEZF0FhT/V7xS9qgTJ0unLgor2EvqwUk1
6a5QayLriR020WnImdpQv77atT06avVGTDQtBI1nJ6CfMDxW9XepfQ1MaOvvSvrVV9OptIW51jAq
MthpDPG9jqOAVFHG7QW/P4hpCkZUkHrYmT6gklWAShTI5W+uKWJG7LC8pdJZHUJ9W5i9rTg8MS20
D80Ww8mDxqLCXv2MIMWHQODcu/i5Oi3CBr3fVMSVrDaDAsQGDkrxQhEDovwSsEhtVwN0YWlOSwtL
PacZGcZ80KIQn1F3xWMFA21TVhGQPRK/Z5ULVldwlif5H9K+bLlyXEnyV9rmnTYkQILk2O1+4HIW
7fuSL7RMScl93/n17dR0p3ggNtFVZWXX6qYpS04AgUAgEOGOkuCZ2IM73lSpT/CcN69jCaRQQTIf
nC8TuWSJKDcmgpp/vhgZSkcLuYC8lF3oyr1B+tdIG+2sZ8dKMwWhz7dAfd4Fi1FxPqWOpCwjDSZR
9c1b1WSQX2p/qYYwab66CxY4nDeJVD/zPpl5M9+lk5P1mU2CwslgG2Xy0Bh22txMhq2JaMZFU8l5
lVgPhjavMJUlVdFCZeZWUrVWjGLTPtNEZYAradR5NnHozII98/89XbgyzQto6gJNi4aPpACrIvGv
jcE/NmmI0pUUqkR1+ztC/BebIChG9VEQ1U5Uek7KkmcVHcbbPnzGO4kBPlf3z/fwhcidpCMv0oIP
OcMNWkEjuqF2uPUxV8t3EnMS0y3q/m94GojnQnUGpBbQpOMsSsoTjQ4ZyAQzGfovcqa7aj46U1E5
OFIEfcsrtTN4g1mAcWaVdFJudAOYH9PynHbnMrPV8KJPnVx/DKG5bj4HYSEY38oDzCkmt8hpOTU6
JL2xZZSzLLxOG0xk4TTRPR7gWOuo+aUvH/BaW1eW11yOxkHpz4LmTg/dip2H/l8v2jv5HJW7JknS
SAOa4HNqzf/Rx/U7I/G+GDxBNejsTXlTgqo3sofIXqPsnHN/SuHnNMwBE+ntfmDZq2JMt9vWunZ0
LCE4t2f6lHktmSd2ztGr5zUO/0m6UeInT/75z6A4I2V47NAbBRujqhUrSG9rqdwV+rkmIRUjukms
udjlsDgbberASyH2CXLeHEwQkJpCMdeoCioG1kEM8J4xjYLxjxtQPJhGWEvYdXENfvAogOCkd17Q
TLBEa2cumg7+wHBjqcIk98qpBvNvdjlUD0yqX+rsKk+aHZMHKwDFveB8Wml1mM37C5HbbRNVM/QF
AbHNBjvID+YHBkevxsI6CyV7Gu22y3Z/wzgIaqsh2vkpF3HqxRvEoU07E2HLfnMRgRBf0tHc0FyZ
ykMjkgD4ni2Hi0ZLwR8wLoopEj/zwUQCNY+CukMfwholuyxA7lLsOh/3l85VlafcvC2rg9w+tYol
lA5dn+PFN3B728+QsDcrDJgxy/R+DOpdEONAdlUJJ1jheigBMdTrWn/dnmchLrfhC10P9L4GbjXF
VpLYcnebV1ZJdkUJzU6wRhZ41oX+vILIYBt6dbssRsxtlywFZ1U2Arlo3UTuziY24Eluvw2y6jLR
hjgrC0NXh4/8pX6Sc8lvIQQCod26wcMRbdqXbYzvqchP+/kC4QL73qwa3RwaMCyb116BEOfZNPeV
dJGqV12Y2eWzSfZ1c2Xkb41IsmzVGSzGx92zJbTdS50JaIpOpFYD9XL4IAW0sCokYs1DIemiBqS1
eIZRoiFPhxcCnXLOQCuySPYnIErFwwjGONPSw51X9JA6L6G2czByVzC935L28/R+IfKnK6iPEnSt
ALHT9w1xWX4zxpPlQZ8pCxqL4rZRo2QGktHbuKtTC9ICFF6Z6PVQOa8wVWk6hR3iwUR5KobAMpMO
L9PtsfVeaf+jLqfDNt7qxC7wOA9QBooW9R2UpzRzQp/MsCe97BY5scBOe+2XbC+juzpMFGcbVjRM
zgGkQzcgZQRYYkpPkverS8rAAg/gLqc/lC51e1IIcjWrITpDExeOSWSsFL58pg3U1GwmzGxIxh0h
w6MyFZehUuwNY7qKlMdQAcV2b37EowRp8waKG6b0DBon8Ep4+5z1grNm1UcgW4UuXjpLNXIWrYLv
oI001B5M5bBPSHs3BCId2tmXfYvc/kB8ExrvClx0pgAQtMUbzBWCYpQLGmDQE5GGzau1BTTfARfX
VqnV9NQcdBxdzLNDNCa3DR7u4+mQBbFgf8z2uAXFeT1iJHkoz6vYNQeocBj9c6OInM365WIxcZx/
y1gzyWOD8eipjywRtXo808XJWeihoiRzG90l87UKD2jbu0IIzO1+NAC3UH4FcCej4sfzrQkkfeqh
Q+X1XJDIDrS8KnVBaCeaUs4FGF0eG5EEUFQj6pJqeaA6qDvB0FZBNGSF5syQDp7ZUxOhWZIOxrxu
WWwchhBcw2DZBkGN4HhfNfkFDOdXSsJGI2KAAekO6k5+VaBf9Weu3mjneYMAbNXsF2BcLKGYjZ6D
LHzmv8ysMbkqOtUefbyrinTtRECzN13sL+YrFWJvAIXZTdTvIbtq6YY9iirJRWvEuSStgP+PIxiC
rONe7af3gTzu0rK+37bydRgoYFMC3n+IpZ2OpizyIK0nuCWFhlZPR+RH7we8iP8zFM5RZHFR+Uip
QyO20Q6KGTyMZbiPMlNw/Vo9yKB9+9+D4VxFG+qJ3xomfCzuk2gzVdFSo4WHBteU0ncm0a1INHec
gzAqr1fbHHB+fhUQEDOgkCwU9dGIxsTtVSQBApMNmLoUGS+nImaARuQp/RkmBgRc5RiX9BI8gy5N
JhE12vrNAEcVaGwYYr3PHMzC1NVWCpq+hxYlZNG06hwdwk2gWTS/KvIzs3FAlNaWleUPojGvHsdf
uJ+UxgvczJ/KEW/fOI4VYiXovPYGUQCyGlEuIDi7H6FukSQKIIwsRO1+ZRX6gcHRksiOh9ge2x0b
d4kv0okVjYzbCHqWFTLavBHhSfpxKNqnqUoE951Vq1yMjNsEGgtb1GNj0cz8skozO8wfdFjn9oZe
jVQXIJzpg9ITek4jxoHUpqVKxxpesCLUqrFgbLhr4rNJVEcqmjpuIyS9nGYtAWTmecgsJmdenv3Y
HtWqa1+MijuwGPXwFmXA54JQ08oqNHfk+5Zdhm0o8IfrQKg3RGpDozIf/kYs6D2VQoJV1fsbJY18
UAMabofyzNxQn7cHtXoKQy/nv7G4parKOmmYCXtINTA8uoNSObRxaGDLoF3dhlq3ii8obonqBITH
WQEohbYX1B/tSL0b5tZGufV/dVVypP7k9oUnqhxZN/kvXG7dVDkeuijGdBL4+Ba6fMx/9IdekOZe
9cSLieQiDBqbPRgNMDpDdZrkrgAlmjLm6OraFZXp+sFuezJFNsLFGVPbtaaSYlCJ73Z4JuiKPa1/
qExEFynC4QINJek7kP5gWKRs0OSEq18Z4mkivm/zSOR1Z6/67cLwZwq/iUJkUJDxQgNYZvAY9kco
mNIYMoGtPfWelcT3EDQY5IdcbQ7bc7nSt4YEwgKYc/eDxBI2oa3XDmsIlka/a8/0d2hnthoEJGUs
7dPivutGy+wMp4fKXtF5OxRhgpc7sEin3w1qeQMWQNG737ZJKTJ3HGSNrtZdgjVuoscGjErGbZOD
IT55YuxHXIkK9da3JziVFIL3L5WvfqfKWBRVgjOvSmRICdpdPlghra1MOQ7ZzzEJLTMQeIRV49JB
rqorcxkPX+s8xB4hYQWnjfSNpQdu3bzW9KNkgmeR9fzbAmf+jkXEILVjFNVz84BeHovsmIZ2Lb0l
1SHtbkdlrxCcte9V+1gmtyM0MreNa3URF9icX1CNkjRsPtNpeUgY+rjjJ0jvOK2xa31HbkVlj6Ip
5fwCK2olUhrA+elHGV6phV0aaBkTDGr1tF0MivMKtRmxpKBA6eLpqGntu9ISQbS+PRA8Z52uWSJH
ZpGFgAihAhbAr0nUqqSbpNxtr8/q6WDM6X0FtMom4U4lw+xIE6U+EsBDfimpYPVP5SdW6XfbMOvR
8gKHs8EmKOLWo/AxtH/GE4lC3QgFXyj01XxXhs5Ze0BbRYAyUQHuHNB9c6oLXM7+yCjVdTsBF2z4
VtWVZ95ELVweHQ9F/iBUcAPzZ50Fb0UE1bhSt7K2vtD1MRB8x+pyLj6Ds0vqTRntm9mXJe1ZoRbn
NYqF0mGwiDQJoFZDmgUUZ5ypqYGoDlJ5YCt712A4VYTLXbGr+2fwhx+2p1cwLJ6NJa5jL6PzndKv
dn4Q2sAyR1tWBaHnqhOZs9yKrIN/mO8KUtWBRXoPIy3HvVp/oAKkyFMnlB2teaxkUQ3b6kmwQOPW
ymz1uNEHrJXc/yDVI+vOifnUewGoe8+zYjc2IjJUESC3YnHtSWqez8PLIstnoPK8VCpiVflVSl2N
uVSUDlr1X18j5MuWtSBA5yaBrj3S+taITMMUNQ/blrFegrDA4IIKr0YZSTZgUHIi35phD9Z2lPtb
eUo6R0mGq7KPrsHa+1bRfrJ1dXqsvekoGR7yh+F1WCmBXVVJ5OYJ9eysU02rH6HTFpkgzBR8KVlx
ETrKMOeCME0xeCrYxJMaOdVDVPVRPBfX6F7BW5GW5MWBRDKqNuKzoGv2ahHbxazIGPXHoTH/ThJo
+RGcf1SRD8RTKj5CyW97CXKMeNBMwQUlGOtajLmE4dyh2qQSTWOsPA6uytjV9cXUPzGJ2WHyUkeP
cn7QymM53W3Drh8yf/avOa/AIgDxoCmnBSVsIZKnMwnvREmhXvllXApcnwhnPgwWOBDVjIpIx85F
2vZAvdwtUVSrqKKs+7o7QvGuLuOZj/E6k1DKzVEfheHo7LFjkwUGF0hcoj/dVYZbGT1r27O3fnaa
uAijeBfPL/yF2O/1wYtVLFoC+UV9tPIWEi6oggsehuCyzw4mil2lBnqGmmBrrPqJBfD888V8+qEp
JTle/u1RL9EqDTIqkQzZ6gGyQODCjyRINcROmMrBQFJh2hXMc2L9kKui5q3VUxFsqehGN03jG+Ou
DkGvIe9hGllwp5Uu2K4tGWGo6obo3Nxer1UrXEBxs+YNpJOzbIYqb1W067JatlI/2v0zFG7mUh+a
auZ8rZfCCxMvzOB+SjKRCtjqyYQqWRm2Ttm3gtKgR9ERrbE8ioLXifBijOwchAG0vjYTN4oTq6SC
o/57EwrODDw1ojQRpZgQZOIOwyLp4jTWAQluifhSuxtv2EN9RW68HZRoXiqQFVTd0f+NKG57Ptc2
9QKXD2VIFWeR8pl1mo4GhCZRgRndEP+8VZwxut3G+pSU4qPSJRh3OIbgeO0Q+eJw3JuW74L+HJy2
9mSxm/Qs3Rfn5mQ9y1byWO58J24sFSoLgvvF2n5YfgE53dp4NaYhU2E+07Bro/MRIlTtg1E5TPm5
PdbVl8IlEueUtdTMSO8DiUTncMnt2DpUPtc0lCjQQ8V2JWhSS1F+aIWt+cSMKLcJDaPzSSdhhtFV
cTkhrr+XIwsKmHjtCJ6bR+/uvKFWYofOT8/1Rc/ZVGRM3OYkUxzKXQSPbVrBzntgN9Fz7ehu6OLZ
be9jQW8jx3BUuzpqd6Uj/WgsdtzXLwWsu7DrA+IkqHPa0fFAX6udfCudh6KL0ZprhywS2mjRZo3k
IBcIJGyc4iiNcIYNV16I5jjhsbXmBpehBrfuVQYGQ3nE4ZF5FsgNLSkFZ6Go4n01t7FE4dZ57r5T
p/mIggK5DEFTPbksUjSPv9MWtROJtDMVF0xPk7zvzZ02yu62da+dX0t47q4gFQNqa1PAq6V0Fk/6
eY/eaiV5rkeR7IRoOjm/WHVynmUGTEofbzTlcezuG+/39mAEEPy1IGqTNtN9DIbEk01CYnt02k2J
UOZPEISanPebDDPQ2n6eNHUn4UaOs7g1jhW57jS3V94j5Ryc3jJLj/9seJzLgzRtp8gBYH3tpcK7
WafcauR5G2N94/+5S/ChmgYZEGjVYJXCHoV7XYl0h/RiGP15pZFfkXFfG+FhG3F9I38hchtgNGPo
m3lArMpLT0YUmLJKFAasYijo0ZsZ58HMwW3lrDZqpZ83GWmDq9zskR4x1bx92x7J6twp0OIA2SMx
NB5FRgVQn5AZpWTOKEHY69JLRodI1CnZtY/Xun+Gx81c6k9jHPVwgXF5V6nX6AOMx4vIeE2924GJ
hFxX99ZicPPPF6G0LodRLDOAjd2EIuRjFddWICJdX/VGC5D55wuQ2O8gglADxOtLF1JtthyauH8b
1yj0EJidaLG48wOMxRGJZUDlKHU2UbLiNtOvcbin5FxqBG9Lq3NHFBBa6RDM+Jaa15t6LBIPZ7kO
8aCxP1MMJyxF7MXrMdkChTOHTCWFlMxXY+MyuK4O0wGvV8f0EkIjJLLwcJtbUFo7ZrZ0me7k1Eou
DVekMfm9pX0OfhffwFlJ06qSWsXYAt3bNUVQ+ISavveXB6LZhgNyJVvb6zbkJp8Nt7Xp2QTS+Z0q
YhIUzTZnRMiNQubLxzxA0Anq072t3Q3n9b47RL/Kt+CWunHh4hlMcbd343rEthg7Z1FJRkZWl8CN
csuQLDT+nTcH8u69t9TC25K8I1b5C6+k1+DEgwKeiJxl/eKxwJ8tfrF5IFYQx2YIfO3+0kwRJXoX
feRi7eUdJIru2nPvjlx5k+X/2h746qZd4HIHe8TqQmMZ1jzqrRApBPUSHH7g1f1HKJ9R+mJ0eoza
74FidGH1K/LOtQTsqNCCKQXXt/ljv11svgbzmcpYwBCt9mhkzpPop3YS6B8UYbapBJZMf0+BjMhf
Rt5WVDG76owWqNzJrmYTNF9HoLbFu+SpThIfPNDMjsYDQ94wFHVvfyeROt2mn0HpYpR+kZpSO+dP
Rxt8xDqubvoL/oVmQf1KA8MeGDd/gXvvTrrI9s0jCKaSW+li3G+vqGCffnZtLD6iAVs0PBbsplSw
V3pll0PBioryJiKU+ecLlBwk/10w200J2WyPlaBE/2hb9e8cxYsF5HxOUmVzmQJQ5OitVty6dcrg
TYvdESnCSEQVvJZPQ36baQRqz8ht8M33qdJLoU7RWYHY/TL03028yRAZ3CyoAY7i3zp61iUknHXS
HnNZxOy7EkshgyeDJAmE/4rG9x4aSkRpX85tHWO0CyPtLu4mQSXBypqdQHCejERDJOdzB1TL4p3u
KQc5SZwcuiTbBrh2sz/B4TwXzXxpSlrgRMkFDR77ILAGdlsTJy7PWACrl18kXHa3UVfcJUAhHQyG
bmZ+Y0TLShN8mTW6HVgb2gx8nFnU7nW0AUhGIOArFkFxbqXV2AiiBkAFBnOHYQQlXI/sk3mNvtKb
7VGteDCMClXEBgPLGqLf020Wo7mp8zVMpZTYafTUZLusqy0PJJ3pL80QMS+tD+wLjdtulY8OvAQd
a7anXDLwnxXR0QxCK9YEh858ZHOnwcmouCMdbSOynowY1ein+yHA+Vb8NuX6bAieO/RtbU+haFCc
1edBXpIkx6Ak8OkmkL/RfzVef12LzH7liDsZFGf1JANVDUEZod2NoemU4A+xvLS5bfT+xSf9VTuC
ENwf1ek8YWgpF1j/Kji6tnUVHfEzz9qpnXSEUFlJAa6FLURynWF4k+qjCbbevL5Pit/CNPPqrH4B
8u3ZhU/7YigBmCv7vvzZNo4ZP6fQq99evLXnQtNc4HA5AV8zS0+ucWluHGwB3w0PntMye7BUS9v/
lC5Hp76e3NTx76ULJnBkq/5ygc3t884EL5Cez9hoS9aSaKcT85jSv9N6fzJGerp4k4Z+oawFTvxT
ddkZcVXD1e4Kd9xldyXykuhO3SMz6gimVrSE3MXG7/HsaRQz7FPuJoEjHTxXveyf1I8UjIdjgnpe
u/qNUmlN4NRW5/WzkUlF8gB9qqfjNRm6sT0PwAa5NJXG8kpQz4jUqL5T6RjgGV6gcKsnkSakymw5
UbXXavBYj3aq2/0E5rHKQUu4C97lMkIiNrLN7mF7blendoHNrWiW6uAilIDtN+r5COp1SJRfICgD
TxY7bEOt+tIFFLeKaYIe4wIa9agO6PdSOu3JGKG43bBzllhwF4/bcKK1m3++iPuGwivaJAOcYr4W
ym2OBG4vcmai2Zt/vsDQEnOsgnGePdBwhsVt2hx8/cwQFcSsDgV1IyjYkkEXp3OnUN2AkNyIZZxC
ICWXnKp4C4SX5pWKeTwrapDGJmDCh/rc6VDKpitSgyCq05pnxWjP+h5kEv30Okn1pWYSt5uKl0x5
iLP8fnudVgOHBTB36oV1ht85Bw4h3dVmaecTHEnjWT1aslhUuBHT/vrL0clQuSMo1YxwZMYcqsiF
Zg1E3yFnNnjdrVJKdqrKgnzEbNffYoivAfIHUJDJQdDNsUrUSGiF9n92I+jptidRhME5qgyVJibe
QpCQxqrhZuBZ8iiLnipWrX0xEM5PjUmjqW0NkLYtnLCTNdsjhjvpCsKvXBQMrb2LYJVg7QZ6c2eO
S84g61IZyYhpg2RmPu3D/CbyXr36QvVBEIDOufGZaMc2uimCYx28bk/n+gVrAc5t7L5v8ixsAa4m
bqydq+TSZ89adBgHtNDfgycfjZBGJzhtVkMjPGaBHxFyt9847ycIStd5CNBMSp+hlLU3otDpCXEL
TbXqmqGJJbLlVNr9ncEucLnBDnVgDGyOO6fwYhrR4sSYD6ru0R3yJ71OUQb/lKGIOzeetFioIjZb
5rfdsQDn/E5bJ1Sf5ttQE3eWpF7m2ZWuvaHe1wn1s1bfg7bHrw6eqBFz1ZYXsJzXkXxIb6AoCj4A
DPORcVu2zNK8cqfoT9uzu+q7F0CcswHZS181AYACPTiOuEwaUrZT0eq8DSMYD58di0B8MBTaDDOY
nlX2w3NAJ0vySktphay+gjXjc2RBrPpFXAIsIr+Vwh2o7flHD91UJTiMx34nt7uhxuuUqGxpLcOJ
4hdN02RFB9uLyrm5PAXzuT6TPTQg7/Y7D81cvqNG0t4Axyet8gOBYIffVUdVjkCsAfL3Sb9P0MCW
mE8j/SjS9rg97euOYvFFnE8sqlSaxqrDXaq4DXS37667BGUzwZmGd3qd7qVatVgDPkhBMPVZzfF9
33xNBRe41ShA0zIDUzGVEEyn+4YRCyR31wyk73mqu4XkW0p026TjWWfMArLyUQvSI5XvaRKcmZr3
ULJfvfEKfQBkxAjMJDjr9BgMwiTYN7nyUSeV60OIrcwV2epqFHaCNtGGasLd9hSuhoWLGeTCQsLM
WBs1DCTpbrrm6EdvJRpUVYhaDKNgtdYd7NeccUdK5RWd6c13z5KgV+q+9oa9XNwqzbWKO4WkW0R/
2B7b+ub/AuQ8q1/JKLXrYR2FCnGX2DzUsmKzYXC3YYRWyDvRTM1p1837Ir1G6U9poGc1tXzZ7qsj
RHTTtnXwaNcr/V4APFvZqRVq6B8FVZ8hm7qGGvzTQ7ow0X1GZATARXhRe+HeU88YLB7Xlzb6FSOt
NUR2l10MUIhrO8vrBc51hWgC+GCCY+AnM2WdLwKRWEdrOt8M/bKxzBr5rV0sn6shcbzScFIw+un5
DZhSoINhT/WdhpfYJLiWx7/OZnT6HdxxQqSmaoMS3xE0U7FDcgUaPdA7ctSsuvbyKLQyoo+77cn/
blzARDP0zAGnIWjgPEA/kdiPNYpwzLxK1INfPsSiJ8X5s78tL16zZ3IdLDFftt5NtWIMeNQC2USB
d18UFmuofzLUwlICAiWiizoYRU/1a8NCJTPIC4jBZiWPU5OSZu7oXsWwhvGKIWWfjjt/+Nieuu/h
Mk6QBQa3Lwdm+sT3VVyoAtuQYDaRKFUiGgW3I8OxTLxhXpw0sDvk6MerMnnZHsT8kfziLAfB2VyL
zIApSYDQs2tJh6Sk5zL/oqn/cg75dK64AKbHeijzNrOH8pIO73n/7KW3BhW8kK+viEnmNlYVhzuH
ko6s98cEK9KS3mr8Xfw3tDGx5H8A9Pn+u7iqeyHEAuUYAMV4X1X7VH8KvHvSeYI47PsRg9lCO/3c
EYf3fr4Jz9dRk2jOs+V1PkX/I7ggJ2sqPO2dRW327GtS/I5mluZh8iI029dJ7AluEWR1KucGQOQK
UIDKE61PESPGOPmNXe3yq3LvHf0fmm9B3z09usmTZmc2uzqf3um97vQvBgr2Iru6GCTBRKxwrmEm
IHsKBqD5fOCJuWhJJ+YXYYMrlEPOBif8wV7bXXGAWPhFjFJv13wA+c/2llgf+hcmOV1kQ+rUoDSD
Zj6OWPdARH3xq7t6MSbO5VaNFCmRh98f0IuqODDz0RS97Ykg5iEu7BSShL0EpusGjOVXknb0jdhS
RUSxq57DNLBzwbqFhA+32TojnFDJA4y0RONT9hPXywEV+LUhOKHWcAhCdajuoD8Pm+J0LHLcDrDy
GLxlHUv2xhR394lnBD1oi3HPtLxghGFuW8D3aBJHhqJQZMoU/I9XBMWVPqZNJaFuFcTLSvvbZ7IV
5TB7HUzo6vC8jbZmb59yUygqAzHJ55vAYrHwylL2tIVTUYd8nxoM1x5R78TqgNDFhCc1HZZncGul
T3JEU4YjWCGDkzF3hGp4BWkD+qY299uj+Vx3/kSBXDEyD5RqkLDi16suoiSpIb4WHM1D80IuqTPg
Zf6lv4ptD53Sb8ax301XzHrMLtn1eDNev0LP62AedGhjNLaIF25tdpefw+3mEtR+U1Dgc+ZFHDwI
8oxPghF/v8lC8GcxYm5Dh3lKCSrJG5vutCvvMt/LN42jH/Sr9Kx9lZzurLgEwy3EXcdDegE2KhG9
9toOWeJzu70hdYn3MOCrYNhIkgsjvPJyyclx09oe6cojwzxSA4R+yKbN63u6F6MEL9F1D8E77JoX
CeFwPGYOG9SzkHn7JGUHtW1QJRbKbpl8IKXtyHkrevn+vA7wBga7UhVoc4DFn8/pjZrejGzooUd3
z/a5q7xJKFpE8Yl/hcfbEVpITuKEe/logGN8tNQXfz+dGW/yW/Bk7EJne0ZWamA0OKZ5X4GjA11J
3No3oe6zKcgxI3ttl++9/TG1mWLpO+WqtGv0MbqqU1/QD+Xoo7NnH+3Zo0itfs3ZLz+BW/5h8iD2
rGVwkNEZcuyEHY1qvz3MNQszdEUHEwnao9ECc7ruaa0qpZzPoyze2+q3CW7qcLpn3e+/DqNQBmcI
twsVZM5NZZHay7kKT0j8wG7LYypDXC22UvW4jbM2Y6g5gWKuCZJ4kBadDmfQy3SsJx3PFMEPo+ss
w0OVFLvdBlnzuUsQzvGwQJfKZgZRcWqFN1N/n3RPuOpabVsLzqs1H7eE4oww9z0lmVRAGd4FQ0tS
1qaCnT/PPL/nlgicjXlkYIXUAaFXX9IQfHDXuIwoxWONLR+95CJa/bUr46wsNtdAw+q+7aqhrtBb
aCKdkz9kkJ2XQBtUBe9B8abqP8JMYA6r07dA4wfnmUmPpCNqacZDmfySCsFT0erkGbiUGFBXkXX+
VSymMdRwOoQTWvfc+BdUvooLJPTMV119iVA7179tW96qeS9id85LZ508psYcu0edit5PBcSnkZtS
UbpCBDM7jUXcUoFCMu0LwCTaUTXRDgdVyFp0kV9bm2X0x+2iqaS+5KdRA1GF5644k83H7bla82zL
389tnSlWirQj+P1KfSi63z0Y7sxx36Wit7U1b0CQXwIWji6DL7aDpEcE8mzYAGjFlT6wNHLocET1
NW7ch+0hra3LEoozZynI0AlRYl0Kivz5FIPH6bk0RCefCGX++WL1pY41ftQAxZDPUqWzUQ/DJBG/
5joI1TQGSVGKQsVTkAlcXqwx56GgAho1piqxG3Dbbc/XqgmwLxAuBVL5qIL0A4CETQL+zhAK3ygC
g7BsICLLW0XSQXwmz2/wjJcfIgWeUyIFVxldnbsZr6Ph4MluJ+roWKlIRM4AiQOKBALaVfnC3CEe
QxLiQQxUyKpdavpThEZilU4QXGa1hVYme0y1Pd7Gd6yWXrZnc23DLrE56zPGhuY9apjAVjaBarq6
mUxFkOZZ86cU3hQuDo84UEw7tQo/mIIM9jLX0/lwOW3WOWrtE2RqJcgTyyGaMCovdohRPWdq3wpe
4tdsEukIGMwcDH3TrOp04ulTiNNCR+W44ed2XxgXntEIMjBrtkKRwlIpAakiGFhPB9kmEgQ4B1zZ
GPS7kwQPUrnT+HZh/nXqGxjLFxCvrlSOOdRe5rshldHeZCmV19xnadHLyKKhd1Gw2dZtcwHHxV54
A8rHNEckwcLBQn+olUTywRhwyCc6qpxBhN6YgaMP120xieKktbACmW5NM5HpNpH1Pp1TmimeMoQG
8mpI9KvmXVEEOwpN+iAmzizsBiLk7c2w5vWXiQQOUDfbQW2y2etrILKQm8BH112YHUhJbqIOz/Ol
YPetTq8OURuE6ipqu/lke+IpU6nWSJhFcXvmaeExZYYVVe2uJSOY23yrG2+iIHWU4H17qGvbYgnM
eVEUWpRI3wF4mCVgw0MmlVYzHLdB1jaFjvWDVhwiqW9ipXJhVjFjOK0lfT95eznaG+yXNokmcV4W
PtpFxQjFB0PO4hsjWdz2qtpCy8JW/BuGJtB8lO0wTg6dUh+7uDmE2njPitcY5IiTn9lKqZyRLBBU
Da+O1cTBh0poGWXenAOQJEIkFJZDybpJbFReR7lvpZWLtp/tOV3bFPoXDp/THjK5NlA9NRNlR3c0
hO6eUvyYPNnpiA8uqPcxFJVizl/OTy901WVZlQk8wTcm9SlNOmUooOUW0sjBuZQeqhxXsGjwbijN
L4e+C2ySS55NFCLSeFnbkmh2UJHZhhoRHohOfcCIrq6oGnGVpdqvqL/p0o8Jyrv1buj/xrwaFKIA
uo4KbxB4ngKFyiD5MUFWhhnPBaSRo9c6fIuL11Z+8+62l3Dl6RZZCKhtUqidUURB3KCiPmtHeBjM
KJ4L2m434r2y3ynBtaLtDGVnkAAR1DMR3QpX0/NLXO6wH+KYSnJXIy+g7t4H+1Y61NXO+HEnPRmV
G9Zu9STwMqurp+lgCUR2AP9wASGbEry0EQjBG8lkG9qFCkFd5accPQZ/nSIfU7pA4vxZovW5Ec5I
CLEsk1iF/LOPbdUTxDIrFWqnOJyZ+INOB2PGycCffKccwApkZWf0tsFri1PelJ6tPWxby5pjWYzs
8whZRO5eH/3XHIZIRjTedZU/57FsmanIKlcXa5Go4476qdbzTs0H5CX3zFYOysMut1VqQYb9h38/
2dG+vClwr7Om1+0Brh1FywQhOd15zUxllRs9rLL+5XfHzr/0zd02xP+Q9/tKQnI7rpMTmscSMLod
RI7JE/r3neFoHGvHu88flN7JbGrLlub4PxP7HL0l9t+5US5Hye29BAxPVEowuxMhN/Ek74p0shmK
dSbjpiur4+eA/+/b8P/8j/zm/7vn+j/+hT+/5QUShj7KyU7/+B/XxUf2bzfJz7eP+l/zf/jnL3J/
b/+RX/1Mv/+lk/8Gv/y/wJ2fzc+TP7hZEzbjbftRjXcfdZs0n78fnzn/zf/tD//t4/O3PIzFx7//
n7e8zZr/ZO7blizFtSR/pa3eVQMCcXk4L8Bm32LH/ZKRL1hkZiQIcRVISPr68V3n9PSp7Jkq67cx
K4uytMiMTYCQ1nL35X79aTUfh9/+9a3jj3/89scQ///695//r29ef4F//HY/yhVa2u6//ZPPj2X9
x28k+h2WpfBSuk6xhbAHuh7S2+cf3wr831G4I082ReN6zcD57T8G/LTmH7+F9Hc0LphBhK0PJn/Q
qf32HwtwcHwr8H7HuYhkWvBAIXrbJPntP6/tT4/ovx7ZfwDLux85cm3+8dt16/ivcxaf4OPqMEaF
oNsAB/yv5pnbOAAV9No4rxcR3zat4w96gTwRpjD8BMtl5MxPITRF8yD4xVNR8/Q3L8mVDv/TBYR+
gtoFQWfo0igMVv78IgIc4kMT+FGOKyUvZFlJtioa4lMHc9SyvxoYWl9nGC7jt6wn8ZTBcDDduQTs
Yjai/DkbFk2vIPbfKz4tsOg3wfZM61a7PZk6pkuJ1MIBbdL+ry/9lzoa9y5EVD36WNw3xI0jCPzP
lz5HdowZHW0eRSgZDtbjflQufAq3zFoaf7EzVV2ZGuLjd6oc5ccxML44W0OXKv/ri/lzhYZriSh0
LNAw+/A9i+Pol2shAqjxTI3JDWMEiqxB+dEhGrsoyadRhGMmhhqe9D6MyrZCNN40/s0F/GKN/Mfd
QHpUCmge1qjXKuOXu2HtAqetYMtHYTa3S7VKkPhrlfBK4zctLD3gcB37YZsUlejdWA6L1tVBpv3q
7c3U8+Y0slHDioawyuYd8dpu1yEiPN2HfOHLGWqdbS7++rb9Up1c71tAwXZ6V9Pv6937Zflp14rI
X9sNEAiC/bJGu6HOe5Oi7wyQR1lDlZi2zcmrQk3u+9CmYZdpNRroa9UYVY+CdtuyW8OOwHzS70Ci
k3bm6+v//DKx3CLUsgzXGEe/bORJyiPuVU7leJME3FiXRD15yEEpJ+V5NYJJ59XPJVUjPbSO0OZ2
cqZp96aepiqjHuKIdouTflBEw5ysGV+Cjf7NKO0vQtHrrQTNzxCnG3p/CNp/qYawzKmVIx0RGMBq
edfNAXLvQP6PaYZJv8gVbLJj2esUWfIx0Gc4NyadLkMC/cBhUJNWyPltk5MbK/Vtaba5DCcjtvPM
um/t3AI4jIyQjyNbITsE9KJJMcyEhIUkAJN2VqZ1uFNR2+s7ubGK7SWlUfVi1LK9xBXrGHy74mUp
ItUn9d+to2u98KdtDMwXmkBwRcFV7uD98oBi19HBqrjLdQ1jxRwse62y3vPAOiJwAIplJC12NN+2
sN1tlnpvTaIh7VhlXRV6jIYqn2lL47+5LHAHv1xXjJ0VZohYPIyBIwl/eShzum6Q0WEkKZRjFx/9
cZuP22oN3Ge3cR6+tbTHDEdc8UGdu349YhhhbHftFlSZXZP7dPAqjtRCsx3jqTO51qREbyRfFQyp
n22QfkkHFhy7iiPrkPUKXqRrP8VIS5XmJl1RuHGYBycxHe64j5mOjCOe+CSTft0Hnmx3yZjAp10P
P4ahQjUUdy9d7aJbKyWHEYK17Y5UY5dD294DkNl21osxXglBwhQHWyk7+1PP8LhV0/DVeNIC0ENo
7xnmhUu166fQO1DZQBUUy/4sE6QtJcTzygGcm8ixXJofQhLnMj3jerFU42S3eAaz2YTP7JJahNlb
ZxGqECt1ssY8Oi9l+zrwwoObzPTkR/XT4iY/q7EiDp1p3SWE8/0MsnAQZV/PE6Jbo+SDzJ2ft3XQ
XKoeUdNUVtFXbKWnJZBhgTYmPVh4BR7YQIeTmUcg8nUs6syswG7BnNS6L7qasrc5qk0uYvLk2hkm
se06HDvf1nsfrqxlzzEwONtO5THCVh4R9/aSVrO4oxMwMx82sZkls81lL/eEDze2JvEX2RvyVeqw
brBW23nIAGg4D9Hw0cZOaSTUp1Hz/KNf+5yZZZcEi9gvnenuSbIaqH+r/mlq1q+cpgZa/OEzMAh8
3aWzqZPCiAVkj/Ui90B82X7zpD+53LhVs3zaKnjnr0v8Yw4Ddp+GKnqTpko+J+mAMnjRpiFmb8gt
Uuv5flouqDtoCFF9FLvh0IyIImbecPbYkh4nnw46j/Ecdtfut3AelKwFRLEx/J1q/rCt63asnayO
AWT9435rR3mrdZtkUAfKMHOp3kd6G4/BkkQFsdOwpzpqXgNb7ZGlGZzbutp2abqFp1o0JMm2vgv3
SjfDcdV1d3B20tj1mR5fpll/16KWCg9tkB+Jz+Q3ugUUC3QLXYlecXhiK5RcSKtnUbahshG5G8fm
Ix0weqka0mR85S3S6ab1jQDAQ75LD/wTjBHOnYQSb4TIE5BEkioP0BOG5LNZdVOfRSJULd4kMSyl
MFEsj81i+F61IZIsEFddExY8JcC8d0Tb+Rs2VnHYQjp/bbaxu5/1toGkqWTm21YXuOkzz3oewe+J
kOe5rSH5t3Ekdk0CBbvnaCvBtwr6wrjeskbW2Msjg1c2FX517GclbuBH4S41zIkzZEkKxIPzS8eI
QjRAmB4GFnlIeI6RKmO8cD9v6tvkOfXiU6zYrF6oOW08kqVOlhZ2dWF36qrtvt/0O3x/dGm8RB5T
mzQsh1ac7Rz1t/cRToIPqa6qPN2EjxC5sHmsF02OVG9DYSM77GUfQxm/NfLZzAxm2H0swgOKmnv8
ib+23tAeRKyZzgZkbR9rHtTPXRybb4jNaL+stqtoPix9C9X5NN5a7bsDiBp8MY3sMgmJxQ+keC08
g4Xq8L4Kqw+W0C7DTbKHShopMvSdUXgNmuxehDMPQdf2dwiVsN/SKxc72/VbH7LPdJ43kU0Bac4B
lP1PvZzFraKt/mn47KH2DdrxhiDjfV+1pDksiYsO1MEyHjEYW7IVlUEge4Vz7gWZXD8k5+pLiHb3
sff7LQu7IEHYrkT+rrveBIP7+L1vN3eMe2iIhYd2pYgHv9+Z1kISxarlenqEcGP0mxqmO2lw8CkB
Mu80h3nWMq/DKxVJcCdY4zKkBpobpN1HBzjIiROtpg9/xcjjsJr2xJbJ7JdJxGUEfeqtNBFyKTeJ
2F9EjL9WyHy56TZJj8h7s68YlFzv524Rd8uKT9vwt5FgAvJV9DCildrYXVx13b5e/C5HBba9cUCU
t0L2mu2jepSsrLolcqUVfEZuO1oZLrcVZtGsrj89PsGIeEKKeit6fguSy503EIk7ghoK/09L47pP
BFrpS58Mw47DLO5etbrPG50k+RK1EO7M9nUa1qFgI+ZIx8VEX0LkQpZhhfc5E3O1ZApT3WO+QFtH
MmEZcDatH2pJ4deqm+bR36g8tmMFnarfdxGwj1TzY2yY9zqjMbuBRiu6GWecek3VgHLER9N9x3u1
k4zHB3805LuM9SdPR3qsOE1OqPitySKNL3GFHS2r/E0W6cDbw2LRB0hEte3EssrSyIQ+T8aHrf6g
wh9kCdKbpOlVg15L6TuuaGn5lLVkUi9LP/h7pr3oeRoZLVdETh2dGOnXOO3LJYlhJImBBP+TTSmW
v6XDfRXWco8i1LwbsDS3U+WrW46J86yDbeIxmrbJZfMkvHzoJnMOuLN36M7ng17nEPJDn8KNKArO
vNf1izbTm3ZpeiJg+qdsi+14M1Whp7KmE3GWcHHmHbouh3Wyl0A6T+EQ6AMCSQn0hB1SiDmlnxMm
ZJ6I3royvO4tie7bPJlN8sygN6pzqbtovyGzruyTcHzCm92d3SxX2AVKUecJKnDwsYHF7JkLd3Zk
5HWFS+YtH0X8boI+xmBE5fNdUFWYTatM6GdaoBGafZ08e9UoX+faC76QzWCXj4N2+/TRmN5Hg0ug
iO0VVGBmHescb/MH1eFTjwhwaMirvYmRpVcJI78q3dVPMLYIf25uFJ91OjUPnMONL1pJdECkaZdk
1dLITEyJprnvuDlG0TphYrz5sUKDhhkdJnGFMHjlPJ2KUTbisl6fGQ1rYjM94KwSfOKHFsPhsPXF
KxJYb34a+bigswhRXRioovetcX4eaONPWaB5/UCpHFe8WIL/8IFdnCldBnTuA2HfJw8ysCrQa7hb
t8q+bnoiD82EAr8grt8w05ta9sVtLXTjthdPOmDz2zxye1WKJD8aCmy0SIIQOwCMvVUGMgK2nuO0
oNXup+BkA7j2EVAvSbYOjalzvFhdkaZ460tlbHPTazE+KiI8v0g9+0ONDElSpreSlozP8TutNx5n
nj/iK8q/5CX0qxjBNkHaYiSU4yMDJtu1TAlSKE7N1raYT4XDaOl3KsWJCS4Kb/uGtPQUm7bsw61E
O44B8woRknUmzTinDzA/sBZxGms0NYe51jjOq5lO0aGKOnuP1SFqeFPbeivbGaqAYvOsZpjvibDh
1DQZD2pZ0xe/QVIFDdbpoNHs/aznCMWq2vr1YpSr73sH7+lEKzUjysLBq2LxUlVhIDSC6FoNw6WJ
1YicJD/9MXhrgpjBQKPkqeP5HSdvczPFvneA/WJa563hod4rL6xs4S0rzg0ahtG+InzCKRZMzU2b
XqfYZavCXKyobwqcPON7P9ex2fnxUL1EMllU6SXOAcGF38yG0TA/xtonEULB61R3P9YtSF66eSG3
ZpP4wWqcI42fOZKPCsdWh0iaCnrVNonrZ2HC6sNzSYzM1AAOubLqzJh3yZy8bFxswx4TvvE7ckoE
JkhIsK57P0WyXMFRliOggjfxR9qusui7Z1SE0deIEz3hKF89RJiNi7glqoGRoCVsYNlgaJOUSBYY
Hw2KbdQkGD+AbS5pvKHY5gTrY+K0uUFOA7nVI2s6KGkIvsLSZttOyPpIXvw5MGzvRMr8M8EkO8mF
Emn7dQhUc4NXeSAnzyNq3aM8UG7fWjYikhofoyBgwZz9eWvc2kL6tSVQOsrKe4WdzkSRC+FpxBnW
cObK6AA3B9TuMxtz32NEZghOi5osQN3CzwHCGiBIB75REIMnuksmxbYynhMUx8PWNwj3HdcUVbnX
xQ/h5PNbu23dLkpbPK3umqyDxF9moUSahwtRJnlvpCGmqFQS7IZoiB5HZ0511ET3iP6ip4m25IM2
fg9nt9DhhrVduxCoHyK4FDZbs9e1ME+swlyM6yMfg6MyTN8mZCZnyRjN/W40Vp6VqoMPg837duyg
t0qBRYZ4jQimbptwxZbXyBCjVH2PnlNJuk17Ea1gR2zjWpK5BDxXiUsPoJIPkZeck4UMpJga1i+7
v8Zl/vBl+fe2H4reK5UGvhl2BUByr/Dqv/Eks2j0oit/yeJ5SknuGnQ/vJYrts502sMpwSRZ50ga
4Ihtow/dusDL162TFkc0TcEcddBH3Y2VI+EOap0a08W+Y+tuYxQmUI6v6l1R00U5EVt/9mw9xVgd
GpqwEcsfCkGYutBce3N32rouJHtsLalFp6bA43uNS9dsXte5utYLguW87yA4/uub8N8wtPhqFRIC
dETCOUYzo184nHngMczfZqiGxrb+Drd6+M/qahmh7o5rTHAhusoL4IxSNwoFPw50kYnI+Wu+MuFf
4K/d3vkdD7FqeWj+Ronz30BaXFyCRFOg6YmfsvDXi/NmkDzTjKpv6ef2BSpYNH7Sc2mLFTj3+mar
k3bfhcbjsGVt2biPu1ljWj+c0Zv99Y26YrB/WiwJ3BYgRYKYGKRQ8qtitZ4obVqtezRZdipmLc89
xB+7OgrWEhbj7G8W558priua6QGMwq8MYjnAoMovjyUc0mXjHP6rlQ0/VmKm1zVaIFRYo/Tjr3+x
/+snpSlF6hAsidGW/vkt6OuRQHmAAU3CkfzGbeqd5h7TN2uq/yXL/h9xTM9jj//+kl668O9yXMaf
669/6/9DfinG7fx/00u5+/zecDyQf3JVV0Lq+g/+SS75ye9wf6bhH1qlFI8bsOM/uSWf/g7qG1g8
BOygwgFz/x9uifm/QxUD2Q9eDYblAQLpP7mlMPkdwhnMbsA5mEH/wIL/Cbd0ZSD+tOThPBhEWBFw
+QF4DT45/GUY0tYiIShn8NrLMXkah/ZuMS7FPFvw0kLzdJxtOme2RT0qeTXmUsUfs4A+gVj5Jgdv
RqZbII7QubWFTL55oXgAMrGrTY+B85hDUgBNcejxIdPTGCDZBY6wKO9uMWV8jvt2AMgH6IGg9WfL
eHSLyUMdTAAYzLmTEPM2PgP+s2sZxnKvMbc1gt3gP9A24yVl/VcEvH2HUPEQrvLnQtJLvAQnb4of
G6pL5KE03WuTfo7mrNNXwGYHVp3q7TS0/MZPXsQc3C4trHHmsMu9weIt3COnDjEg7Hs6fQNHAqj4
4kUCXqE+7Np4f7+mpvCo2MGNJePza6eHoxVml6gyqOrzAjFjHCIL1T257kK5zFZRAQcj32GX/eIi
d9xSd5uk4Mfm/kDSZ5zvGQbp71r57pB3MyGscbJz5nqd1c2pRogdHBwk8LU4+gZUx6rXup/2uI0b
WsCUX0xwS9fT7Ll8TYYRc52fpCbP6wzMwJKq8MnyLOsPbECZX+V191TB37qj7cGfTWl9iiauukcJ
s2OY4E6kd2nC6eA8HOV9GrLLuGAHFuZ7K82+B8+XacMKa7ab2NvuGos46CApE6EB0ZZGfIyTCDLh
9bmFznEgvKB0z+vpwQ7+IdUkD8hduLZTXqMYPiIxpcVpQ4umDnIRnAJ9L+lrizZHYVB/2u679dS2
E2AeyGCUN2RdkzbHRo03Wvg0FwRNRCUf645D2XFfDWzXxJjnl/K+jvSTTITKZmb3S4BKcYKIDsu1
fzdjPWZxZB8QTQ9sy4PVGE+yIXGlt7oUJVZYQjD5uDDcXSfEl8AAXaGo20Ln//S9z9Bf44KO+mLb
V2/pcZB3+RL36EvfpiDyjytStVomCq8VWzZbihQwk4HTBR5J0TnFmXXHFP0aW4czD2fYISwjTDou
QaR+toiuWNKuGCQrkhUjSEgiZuK9h4eTVluxJP0ZNo2oHc+2eZLzViCKslDsw6ruRdbpoW4Rq6r6
gnn6fmmnCfHCN8uq8iTwd9HCkRT0o/FdGSLOYaXqCWzCkSK7SrukIIG8RWziLuTsYYmn3J+6I+qU
wxZsF6De39OOvTfWxzr4krrDAqPGanUQmsBaZXxdR3nWQzGOw6lGC4MZq7OmSFs16RWwDu9tpA+J
qB4q3f9sagTRzKvlebj5Pta3Khxlt8rp9SOm8nsqx1Pzx9NYy6HxgAlojBySENhpM58S2743pHpL
E7wewEp/Lqn3CaU+hpgSne46HxtExXeoMM+UdDsl66Kt+/vUNTu0jA9GkbnsGTodJzx0hpt5itv6
PWXCFUjviu+IDeC76hJk1YawJa+tLWxC6tI03Z2J07HwtXyxeJGkwa7gdQdvw+jy8A5UmzP2RYh7
sfHDXAFSmoMnvn73K+uytXdg9Fxmpuabn8y3DSKv6KYVonAdcLIuHnNOYBIJ+tLddYqZR+ykmH6L
7Y0/4J2WDQCiZOxcFqNnh7j2aWzIDQ+98IiNHcCsfVEDIOqQ6ns0dl8qH3y8HsMnEdMMCmektKwI
O086OWdetTxZWEn3kaUP/TJAuR7Vx6TbEIFeTw4AaIz63idR6Rq8k7GCZfgm+FdBl/OYpDs1VneJ
HklGxE0yhvaZ9d4bGJ570bbnNma3/gBRbnhWsFQqJs0/wQ88Iu83zHgafcoK7LYRIJcX2zaH1NJw
t3VJe5Jhb6D6NvdaMfIeoCTp8MATRLMzqrLFYvZQy3YuIyQpxBavUUiqm2pz8pbPs8lQrS7QInQ3
MUybDtVqtwS7KGBGwFT8wntkUItU7RIeRDDuJvqIXh3zo1PwEk91f2wrD6N2axo9EclUEUuDsQ6C
tAZbVV9WBbD+ipu/ynXaELnSTA9YGC3SbREgFffcnGtIlIt6CcdD1C1jPiTTvEPnN2c9dlawPRB+
16YVMLZ2l1im5ewkHhrBa6caEFVoOX36HeyZgkUPeo6ehd05FO7az1bzTiqZIHB6Go++m7qMjj+m
tX7yCTkEMxlLSx8XPgY3VbjWIK0mgI7Yr+5x8OKd0Wk03MogXMugWfW3hqDTcF1o/aPFqESGooRh
t6Uw2doSB38/Pd8tgVM7Gz0TZqajaWPsjlYhga7+GVxPvZp+DQeYnjcJHD+2oD+JaTX7Dnb+IWDI
PpxBSYK2OK7xAE9Q5fqiseJ9hftJ2bTQGpC0eeswQWm94Ka+ApShjZ84pk8vYdyK76s3kAwOlO2p
Ei5BF80SOL6ZqbB+jxHQOU0gSe6u1q1jVOLmoxqI6Le+becsrCHscNHclWRc7llI9I4NXQUPPBjo
sqlfy36+/rQAoawVzrK7YaAfUAOYPZsgkF2a5tDPyTOYoDuAWVsejGy+UR7qg/iVxmm6d7UNAHsY
l5PRfqPtpLBFGH5O2FZBoZbYAxqm8KB8NedkvljYCTlUTO5nvYJPTAmMZ7pIvrlh+KGj+kGw2QNV
AyChod0FlM5LAMx1qe2l6f0HR+IyCIbDytQzlZB5AzmdK/fdxOIrKGHsGNMe8c4F8Jc9C5J9hCFZ
bsoqvIHtU+EDRgfBf+IL2yNQJW9g49ZCyzb2Vb4tzckBt8xGqfYYwMcxNV9GJk6p6e/qFLTYdjcv
7IDIt9txmvZVEIGOEhjQR6mG+dEdgbN5FvrTLe496ocnErbpaeqG+H2sFn122tU1Mr/xEjSe9u86
QoBx9VvrgONgnET0MvVyB9DqiJitZC9qaqD+0aZYmxGpwOsWDmjzZuf1hdswBBm6ZZqzYNEMdppg
owgfeZsz6aeneQriMyrl6JsgqBsbILhnLSORYwrI24+Tax4gC8K52NCxKxfdE8CZlQfioUtL2gOu
1Hplu2Chfr7AhCAf0tmddROSR79B96k2xw6qEf6NxhzjV8vd/Diipdk1xKFGWrirnsJhA9PpRxUw
bjAIIfy+jL5jNBbHeWLeoe3M/CZD47JwCyKReZpjgJwMw2HyJvsMCNC/yJSp0xKu7GfvNyO6v219
SD3ywbYBJ2o3t+ttsoIhNvWIaqafPXLb9o0oVTLwZ5D8Hpy8MBGvGy9+gEAtLlq4b4N2jqeDAU+1
G4mGwr2iK7a/BvqSzbAc/k/9SYLtFMjRDmyJ/SMIDsEUHIBk1Ced8i90WUxYgrhmbz6SbHKn/aZY
YtgsplB51CgAlkBhowZe2E4JwESk2B9htObwUNWY1bJCkWKHLQfWRM6DQFyWA+TzFrR99aUPlu4E
73iwYH3vUChONv5wGvUwmf36ujktar/FvbqYgbRfZNolR+MzU+Pw7FPUl4CdfjgYnx0AQoU5AcXN
ohXhFjQgRUxUeKFj8sihBWAGsHdd80JGSTlLWiiPnADvDnCdNv0ed5Jk4Cwu1TDeQn/wGgpTbHa7
RYR0iKWkjTmjaoeIV2MSqrWgYpSovgaAkDsfXgRItb/hnn+TNjgGbdIdPTU+J1v/EnSubAHsT6HB
9jQ+43A9gb/eeYNeCyNNt2N1+06U7wMh8kvD42mH6Wy3Q4jPPVRpdT4DiwFyfR1l9AL4ElWXjo6X
yYcjw/KBNQhoVWwTonHqVwi6sqmv7paZUJR/3nIEZY14+QTmgoICz4BbCURTdfjmNo/ulKa4+bHM
BU2+pSbSOAeaIYss56fWhhPcUmYv840Ln13HVX7NssmiDe1f2Pq0HFsfZsStfHGdSx+FQKjfULsE
cdDRCfxtoTBOjxCdbrybJXJXJoGFn9QCRqRxBYvAiZzqOCzplD5a/+vIWR5gioBpiamvIceJsot7
mHY0IcaUyQ6jqTeQaML/FVVlSqdMEbM3QH4Sn/0cLN/NqS5XkpxEC95btpfZf5t8SCJSX/9QCwNV
j3q7aDpPlh3H0veZRyCBWzkMpSLcAHQEmziD29aF0SNy3GOhCoWiFOcG6c/DWp8g6butyaJOg6dg
MgpGhANu3HdpcBVqNfuJyIItiJtf2ggEazUsZtfpvkfbIuOhxGkRX4RmYu9ozQ+MB8GbJ7FFLE0E
v2NfLFEZ9h677Va4evSQCd41Adc7H5hb0Vd1cl4QKwootqJ9SWt4eo8eXL4wOdicCO+GF0NICv9t
v7nvaNcCfQzit6BTdh95wHHXauIkM86kb3NSu/tIR/qljWz3FDNFDx7TawnweuWQ46fsjbK1uzR6
bi/Av9OnoSNNPo9dSGEK40dobqBP8j3ev20QID/XyOn8MMBIv2nUG6fVKWDmUeMvpZr99SXVsbpT
SKM8kSbpvkYAlyHAElrvYYemAVsjAOE2Bav7ZWW0ehKyrR99xXEwQeOKopdWvH9WgQ2+uihsRAGY
0x/g0wsr0CCdzEG1AvMlwNifmQRlgREYcyvY5J2dz9GQxVioUdz7TxWdYaXBJbkMYW2PvYzn20pw
RvMwmrD1t12wesXq5ugGh4A7OwTobFg5cnhbBc5Nn1kLDFeGT/CkbL6YNJYSE7l2eVMpW2kZOgP1
eNiZo6zbcJf0YtwR1h7dSvjR1Bx4c7pK+njlcgW6WsUKqNEEbo3GQZ0saU4T3rx2EIPs5mio71Oq
m59QUqSY+64R5pNVo1NYWnFT7R2bdU4r8KBOxegTYzLZs0hBEkHdkZwWAysrMw67YV6QTL8NNw1W
LU/N0YcFX7C4DEjkUggDbCJco+eeyHucu0u2aVQLFasyMEZPXg8WrBJVAV0Hh4CC9DlKTiDAg/N/
pL2OYLJZFYCCeK5N239axddb3bVHXvV6N6Bd3ykG3VVFkp1IxZexot2exk25peGuDbCHx1CDtNAH
ZU2yoQwT78NoGBp1CtFTfzsxiJ0U8ernJIR2w2NwndGDhGQvpls+DU6fO0xg981PB8gE5lcQfXpv
qqmOqep2W+irjEK+mkkK3xCvqoq1C05mAFHEN4d/1203I+1KLWLM06IVC6a+QGt6bSYfklhgWsRt
+hBVKi2sfojcS4uQTwuBoACslISiGFXz7PEVUEEwjhDMuqMXI3FaQsalNr9G6+dPFzp9rvQOesl8
Y5hNgpgErTYIAl9EDP6sEAuRDbgGuIksSkCJnvlcQo3U4R3iK7jO+rP1h7Lt48/J8O5l6MllARG3
i+cFZVZf/W/qzmy5ceXatl+EE+iBfCXBnhTVlaSqF4RUkpDoE02i+/ozaN+417t8wjvO4310eG9b
JIHMtdYccy4X0KOj6rZpsvJMXWmvDnyVnwYM5MrRsbFJun6bJ9M7qsA9hxxnfr8gYajPeag2pnqL
CS1d+wxPsngY11VNZ9ADOq6nbAg5EHJAjcXkz7c0x6WBop50Gwb1dKdCnXS76JMJn7ttpNx1sS82
bZhM0QIAEuUlk0MPR5jZJls3PDvFNsE/1fjWNcnVb0PCOaeaOzQx8htNHJPSWNXujlsIAaCo8k1b
l3orJSOVZlbOpqzLZt/wCq1Lu+4eksUiZrYLOVrKlbI6Mg+nM7oXVWZev0A8RUKF7y68But3q3Rn
mfllyPdCB0+aYfuKxZAXqzVXsgSNyMQliU1nrcs+3zdZg0c37rzNLVEy6sT8ERfmWYvYv+PMHjdJ
1ZEsSZyb1dZiUwkWa1mugCmTZ5OpEOF7bvae4BKnQGrq16Wevq0RuHq5daNmyyr4JLTv8t49ioTl
qHP2XqADkGftnzVSGGM0y7rqyhe46JzpmndtsBtrFdlyPtUq3mjQD24l79v0Ky6ZQFzAMZC4gifR
qvqFLfTBxi0Y6o5GP/I1FONqGiDCTKnQ4IvJg01qsid8bwNxmSNIaNfftfmy8yEFyooS3xnsl5kG
fNMs4s6xE76vqgQ8lGGX0whUUMI5T0vyI6+dYicq7Z98O6aAr+ShAx0PY57SVk73VlF6zyXDxjR0
jG1SLgtRKjLY1XUTbEHzs11WBQW6RB0+GDL/3YzJvb2QHZomL9yJF6PDMBmE76KomHLNNkdhxt0Y
J+mBbal4C910PanK3HhGjc9KMGz0GDmHebqzY2AIv+qbzeyGJ0EF1FTT/IvLyqLWTzcDc6GzzgHg
EE6ym6Df3g+ppa6UBher707+7b0YSKCMwjF7yIURHLs4+bIGdiuxK/2376Xs0rOS8GkqFl77vH5g
mMYh2U56mxRt/eDnTU7tUetiVUOZbLt8QYP1lHdmwUJyrQ073XcWK6/TESSAMNJ6DW+55uK6L/xY
rVPlvzg6341z2APJKnXPxbOrQMz21hJ6194D6as4g9nzdLX88in02EsxOJ+DWv5xK/GLxHMT8Yiy
bp3SJqqy5ocXTPk+YdEmBPGW2M1VmdlRr5sXx/+VkutzTSbTuUp9SOI6CuwHcI1NYb4bDOWewtq7
NTxhc7RaogjoxNyn2Z7zXdgvw3OFqIi+O+lrVjnGBtju0MaLefGknjcp2foaGmBN7fXSMBxj2s7B
C/YwrpwRNbQQaq2aWfJJJ3XOzCknWJT/kvVk+UmqOKrM62B70xHUHIDiBhYFw8a+YeZtszH92t3k
khci8x1ByTsXFCqMaMkgykV8MC3jMiYQWqgXihxkO/1BEYw029r7pjWyjYeqmy00yAxhX83Q7y6y
I5jRLQNv3TXaWuXdANTg7vMMqiZ24eNtun8H42vPkET5yBZvhGFXK6+pvVNVs/orTrW7r1whmSBQ
dhGt3l24Lm+R8TP3YKa+pdEQrZazxj2Ec8jVkm19W6MBF9LwjmaOQBF7gbkF8fhtJ8EpbwjR9Vnz
DKvw1s6JeRq03x7zfDyQia32GUgBUNsC8lqqIkK6IO5Xd9ZXaBb9brT1ubh97UZ5C3vpmuOQFv0G
vXMz2A7fZfshrJithUY8xevKG88jUOwqjYPjNGbtjbwaIqe1E+JCut+6CLrnLPa/ZOVFMABHzTx5
lJWxHbTkRkrESJ4VpqlV1QP3THnZfTSh956rRqxzwjGfVTg+8xjc69JPI+UkX1Q/9lmJ/uiMvodx
yDglQ1auzYR5sIDd2FSOSig54o1ZEEFvZS4JH8Z4SJRTre2FhpIgt0ueTfd0DVc/SV4NPTOCcMud
tyS4FTP7WOJoArOjFihKCBHXPAqnG8l/FxVtPLMzxp9Mqo1w7SzTpiwzaio8Eo5zkfoYlPsgf65u
VFZ7pW2NcBtsY9hb7n6/AN3ABFqX6yowglWD2yIq6YYZJG5D1V5cU14H13rQBkNO2eabvl0Mihtx
xVICrzlO01YUXzDMXsmDX5u1sa6nMl/XabcnHe5+6jMA5TI5eHq8Wm1zbEfsTa4932HjwehtfsZ+
ykmfpt4OlwuYEP/ANdDJiKIPJL54rHEqnDkqgl9ma35Tau8DIwS/NfTWmMMn0WRn2qprH+vPyk2d
c9ixPo50PLWxE2+8zkZyamc6OhUs5CB55ipUNRf3XWkUD4S8rBgdrtPlRgLO+6p3s2gR3c6fxHEU
HSumMkYJ1litumZ+GELzqrjzRvNHE/BiVnKdleOuzLsw8opkU7bdEz/rikIJc8FAkdTF4n6+yY9K
cDLj6U3KNr+69XLSsx0F/JpJwoCsWrg1glh+2jK5WBVdMGsWmAoX9YHlTK8B1+aqR4UMWjMKSQe4
Teot41V7KbvRbHnFLDhDtPHy66xeMEbwSo1OHUe5Dtg00Qdvoqkf6oHPMk3iUGmkqWTXLKCPcjJ2
pSd+OvxPap7p8RZ81evPQd4QFDOCeS38OwGUCZSzxa1yacjE8VkaX9A1AtqsCutnYVvTuvQ/5FKe
WHwQ0jniJJ4LY9PXfAtze/ErAyeDPiIUg4Ubez0EV0DDUx2HDddxllEGpuvSNK1Ny/ztCaNZv3PZ
gBjJpmEk5y88BubyJFB8n5tu8vBrzKwKdBLrmeiXTK7iuDIQiKy0PtEww2vinPLITCfFQP8au9pb
6wJhbna9MXJ4pDOaEWbYbhdhdTJW1mIcoA6SfWOFX6LinLQQdFeVvRRRUUtu8YEFdBmpo35eWmvb
hW1UWbiubh2R0lVxaEosMIO+5mlLeWXOgqKwYI9cbTzkuj0aRfLQZpKJu3uVLLs9trLcwRDeMkF6
8MaQaHvXGLdTmLzmSl7nNj9YSVtEuGRI51+8AFNIp9dZVwx8UdOpZMD4I6ubb9Nk3joHNKHZwv+B
MYqngOMwSuueCRi5TDvDcdUJrmefkWhbD8tjadurkLYFa6abPcheoq0Jg8+kUiorWxhn9mhvy7y/
Lo29kmw7MtJl18+/+7i5mt5jVcd7XbITtyxo6lpU4qLe2p29c+fqMWzVyu4Fzd1n18stNf6+D8kf
qjjHDmmWbSs97ExBLiKzuCZpUL79rcgcSo52VSkzGr1zRrhTUJ/6SkXSffbz7upwtieyuUttI5pI
iMGuQ5Y3lNNP4VTdRne5u+51br8YPewt/C2NzTjGMUt7NZ8OhnSb+s+SDVV5++IW8zb28jvpJtsE
XnqIiunsBXLnJr+xw7FIzls3lAbGjHWmtVde8W2r29U78anEBir1ze+nrdOzzmgLivRWZO17PBv3
5nijD5woIUyCwKC1ystN25+LnFUF6Xt1o/roPTPO5Kbfsn5202fce0xoCv9nyZ4p/IJpRHW/piA8
Bh6/fmAWUeOl8bNqao2yz1gvJ76OFYyFeVhC+u5VrHzzMSuC5KlNuua+KpkWqqUZDl1riB2wh722
nTb9MEXs7irNE21oDqV1243WBvUeILJhzoAymZrhKQ9j98YX8FFnOV+U0t0xdqpxh89Gbeqycl+q
1KaTmzrO/cxm2ChaN99MUl3drLJ+egGvMta8nqlukXx3bpAczJzzOnPN+lVb/TBTvMpp02ahepww
MAD+5j8cRHgAUjecj1OQQfrZHQ7zIX+eKO7J+i0ix+pQ+by3RsT7oKyfstb4EfQsW2LE+jOe1UbV
JpJYwWFa2/qhw3jApfWCjF7v6huqHo8VGc60C1VqrGHQgGx5ko+2CJsoj4vfdubfo+S9QEsfbCm/
Ry+n1VBy1bcYAgo6eu0/9mF4FDHzXjV5bKNkxmvGztVMeVE6IZKNQhZT8RunfRrltWZW7EQlfczg
oREG8TitGpMXZZR7kOWja9fjCrj0YR6nm3Ja3uMo2C/CuUsK90qM1i/D9h7ZZH/MnP68FO0uI3OD
WcGY8ysuxj7Js/uiZt+4nSZPk5kdS6d/c7llOXYXbnJXentVGLiG/ZHN8fIJN/N9acooNJhW146z
HifESI18Y+WXOK4BlQP94eXfraUN7KEzD5PVAZYw+nXyqVvRkX73krkWm85BX5wCpkFF0GnAqhNF
ajF4K4xHd66jH8K+R4whNceZ8l9asKRDJepLx/LDMWvKbD89tpNd7fjx93Hi9atRTqT4WDvHbbbB
kuAZQw6KvRqZOzllsXihQLxzLCOjUkjvJ1NQd853GEhXc+xNq7Qsz5nDtVo7IS9emzAruB3HVhn5
sYzicWaxNmGy+7rhg+Zx/qYWLiw5HC13ugmNMYy5IEFWFTvl0brE/a9ZldcsJh65C+WTKX1j3TQh
emX8qJ2FFe/2r8qdD1gcrn2VbRNmFrFU37ZrmNvEFs9pDVHRNQx9g01r2mxW0M0urEJnH8zVvO3L
ydksmS3W0iUwbSzcu4mKsS8dYmLwNWRlC2+avFuyDFemb/yy9OwybrS+M2sW6yoLj0ji2IpDfS8n
6xqL6c42kysW1sjv+jfb6K7V0G6NYH4MxIfQ27Qw75ARFba+fIMLN6WREVExstGcHig3h32RpV8e
MinLjRsA8MwcsCwOlBzAlajXbseopbQPGUO2ySoeZ/0UBgfi3/ZhVT5M5ZOdG1Hf+zc4wEuQzzxw
adbN8RPlh0RMp2YOcH6NNivMpIceU6UnguOKTWMRT0eYAvof06sFI9u6psNlskyRa/bdtFVNsMsC
0a6b3D9JQ0lSdBSQTul/wv6fYUKePJ1ujMUqV7Ue2F7O1K7vHIQaFmzIifn5wHWGbb1/K9R8LAL3
E7r2WEn3EZ0dEtu/MOs40rbOGBXQO+kzV7Xf1mtMk8HOaWasTPVuVt5Oiy5EI2qtKCNgYFdZNoN2
EHAeOZRJyrECr/dw1qH56WZ6FbrOj0aVH3FQnmYxfOmi+TQM8qR0nEQgq6QP6fZ3H2YPBnHfEdfq
Y+hRdQ/+IVUj4BU8f0aYdlmsJ52h9H2bRj9s3OCry8Mf7ZTfebAWLKOa7Durtk+Tqa5yXMx12Q7g
DaLERs05qpf6dCOnV/VUMIfKijeK3YPZtO+Flm8jO8R3dJCnabRe5qH5rhB4gcJLgzG48WzyalsM
onidv4dl0au85pRM7HCtQ/+dMXIDo+TqTSqbe67hI3H+9yGwObXF7oZsBIW1RewfI7eUMx8xX1Yh
v6g32+esKq+M7vAl5bJeiVGdjRKeSeZGjb9g/k41elZLxdqPoY4KE8W26FREUOe57VQQVUzOVp3d
zxxyLF2rZ+MQNoO58iFmeIqnY5qUeB1dhreAKtZW+YKgImGe41yy6EKUJbmyxbq2jY+l7yGk5LMm
8MtK8UsEQyY3Th7KUypnvjmFUJbYTs2jaJ0qtId125DJ17dYkGJeU24GY6dgfXatP7jsmku/vUw8
za5mPp2xkS0udyIZfvW+jkL3XClUmLnlO5asTQuG9leF2dmlVZBb5c7s31GgGr73Ivo0QjclWx/x
ejMPBtHTlXw32uyHN7nyVE2CBdBYQT9ISPr2q5bj1HofR1qtUqmfdpqd03kqECSSmzD10Xf2zxom
0kNMZQ/X2vCFBV3UcLi9LQJyAgIcv45dnuOpgW1ID9jQ7/mlToaATUNVus8KN1IgwcpGlijAIIqY
gl9edXcR8g5cqI/zbNP7/iGz1RHX7L5phsewKNTBVLxVnhU/e70PL6GBY2YLvFGMR9+Z3rys8e/M
CQs7ou7ToliPJcqTNQ135F8/NzZfoWNvA9luXYZiq7H0jV1vUNskzs+4fmgN4Dcllq2BOwlxEkmr
lI8N42mmcitXigcLwrFPptfEL341i2QR1Zg9dUb+e4BAjIMvh4qhQ/cdPWB7qny73xnjTuWH2VMA
DAixeXG5vRFZvS3ksk6yH9rWW6EfU0YC4yZ3I2znq9RE5yBAbWEo4sywhzNjo75M7WPlafMYjvlZ
EvFvhObmhxRr6+rdRPeyYur80EhfPqeNjB9bkw+q3M48slkw/QryatmX2jG+8qDI2Sw7VE8LPOS3
I0MuF7vfWjmXEIYGeZeW3jhHtme5qK9z/4plZLyDrmUDbWjOQAY6O81GHx5mgm+3oay680z1c8Z8
JT/iCveXNGhdcYP6NEyTuS1js90b7D1kLWkev41+8h4L8BYvew8a5CS7x3HuEHLD2CawN/CB6jzI
pb0UrFS4C5zSPFjd8NJVfI1mzCB04xjVS4AxBL3c1s6R2IsETTP/bJOWHTEgDImxXSw3mrQfEcN5
rTv5OocDUJv/0gH6R1ZaNbfW6T6obDsyKo42B70dp7FvPGjB7NN5r6kpWK+BC02bl0zl903urRId
7w1mEHtGScYOkbncNO7i7NObVTQNHgHa0sfRVxFgPhyVXU3HFoA6mooO41Gh72rfekvT/lTbvzNN
Yt9A34E40yNA90j0Wb7LZ5z3yFSEhL6F5mWMxWoYz5afbANkl8S/r4Nhj06+wqMbBdYXAU9voGj7
TBvR7DS/nOwDqyJj5Bfe2zUjYQE/tPyiWp632mDgl3QG0AgJHiu2p7w7QXzqTVpdz6/9dYzmTqEY
HPMgwUef3ZEmcfBsdNw5ASC009dWxP2tZ2k4VZJoyTpsg1RMWQWhZdzXIX0CB5+dRq59wO9+3wQY
psNUb5zCjN9yeMetU1NTE6cxjaw4npb6VVa7QaUnPHcP2W2eNPJIbKRTtMe5E/S1k3nz2z5hdzvH
QyhWSS+qaAlxF9pLlmyKoP3ZlsE7ZwcAcJt/xKYRvjAelFtnERT9SuaYss3tUN3EAIi2XLGDcXCd
IBJkLlj5rWBhDzB2L+7VAvs6KwrGdevJS5IvW2yGr0vfnroeXLfydtjkAJcz8SlsDklmLMbPwJos
/D9ecsn8hvk8Zl6jHndDMe9yw2c/YZqHqzSbBoos9v5Uy0TohYhxFyID9qCvhhguDb6soP9KOxNa
h9Vee9ebyaedinfuW16eESSunt6qpd7UFdRryH2OXk7Ch6gVIRJUZaX1O8h+t6oDRrfFZQwo/jX/
wQMiXXlU2IUigU+ZHWPXosg4SsZwk2KnuwOvwy3FpVhivDRizTJmkTzPPVuZQ7aWfpWtqiKToVuU
WOoIA3BpU/MFmRtvGN5nIGyvnDd50ZEVUaLV/sNz8L+yXdyivZ769uurv7yr/w98FQSy/CdjxV3d
ju/zv/oq/vEv/NNYQTKXRegkXRDpVG7ge3h5/mmscP/rFvJCsCg7nmDIPA8zxv8J7QqI87IdO7RC
H/uEhRXq/xorvOC/hO0QJxvat5yvW57X/yK0648dG4RC++4tJj4EjeHPJDvyr4abNOtnihor3QLY
wQy5s+f/8qzaf2hn079HJLLEyhqdauDMm2NJRdYZ17B0IaYLq4EDbXhG/vmI/CX87V+TxP4ImCSj
0/HphwLbMx2HhWrhH38U1idVcbbFeEcN8SIb0K5Kh0wWCXDQNzhUoGu4QWoxrQyghupOjECnZcdo
OouD+vNffs37f/qq/vL3/NVu9c+/ByfBzZFkOR7LSP76JXkeEaHK5mqydGBlzA2XG+tt9qbCz6jk
k8xarajzXdVHbd2Wv90h4faMOWmpQ4kyop0ouPXWtaz8eZ3IoH5Ps4WwjSlV9d+tY/rDqMafi2kU
cxiHOX7zm4/ur3+uqvveLkd7jMgeWHAHI+aaGFy68CsNBAWgozqEbCtwwnjVTU17L9PQ526KXfE3
i9j+/Zdkj4fvk47E74iL7E+j2piXWtlNOJGaEaIgtw2rvtZaVsKAS3SZbs9ZFYsNYVm3ERDOUrE1
/G70V2VdkEblV2Xzd965f3vk+XosfsdbUhemS//PIKPBrkU4cgZHsAu2z5i1ZD6jymB8mAppf+nA
LZ+GkBdh07YjHutBzwEg9pC6l2AMuECLhodh85+fMfuv8Xn/+NEI4nM5CkyHrSfeHz+ahJsF+jbG
KEnqYfrMxGg/GbpwcJlb+mvsA8LHb/sadYQGTkZv4lDzrtsRKpMZ8Nx+VGoGKYRRuQsStjVjFu1u
Gb4oX4g8bm7ynbrebeWkHD2xLvu0uJ+14WDflZRdayjweYapbbLHOS4Lgjcm0jrSJW/PEDyYBdLQ
av8ujOz24vw/H+M/PnR4O8M8IvscLuk/Xqwy7UvbrRM3QpuulrMYcmjBmbSFmua1LFGcprxhxQ0y
Zb5OUtv8dmLQzpVsakanDLH0c8AL+CkNo379zz/I//SYsDjhZnvkqMWV+ofp0VwMmnTDcVARy6LZ
pi2s3cZXZv0gcxPOcJ5zmF0zKDLctSS/29upbymrOT2zb0MZwTNphOXfbaj4H94oLHo+rk/PERaH
9x8+YcfLbALPFjrhaTK9lV1Ia8KFZUwDZ7OFWmI7nvE+xQ4mH6jwttzOvpYfOWwo3UwW53+3Yv3f
/yKPeCPuInaNWFhEgz+e3NCqW6tFzycFZlmGrVXVw4vuh4w/q5nTD12WpE6VTgwsqbuBSKMkTN13
PxW5jPrYbv/mtLZJS/vzsQpQxggRuMWVscbvzwVCttUtLugW6eBhkzLqAiqeIkWq4kNYTjpYt7Pn
QHF6Zk8BmTtJuMvEZHYUxXTsa4+MaH8bOkv17bXpjVsbwaxxqvMxV7nsvOGYKGO5aW7Kc/jHF8vZ
WNVovmsViMemzYu7pPdGii/SWgqC7eES9mGcJePa1V3nR0tXeW9DJwZ1SfsevrVRFfAjSiDw4JsB
K/nkuxN3DJ5Gi2I3hyO9a2fpTAfPWnxnWwv8clNcob6JKfblvjAHpMd8LpZmPyVeiau/m3M8/J7q
Y4TY1lPwJonxJSbSXiLH6ObuqEy3/OE1fgvao8T0EAQFoc053Gd+hAfRYLRuMHyGXWn/Zh/vaK/Y
tjwF4FWE4ZGQae012KixinE4ukjHt4QHK26CCq2kJWBYdFVtHMn+GvfmUjpcnyZxRrCRSObQRSSK
3tw3uly5mWpKzIM8Emv2AszOpTG622pchnDPQcEH3SbjNDNVgtTZpM0ovkzHJqJgZKyT7KZU0Jc2
lo14IDJ+jzUjmATp1/EJT5vqpiE2gkHNebGFfiC3Zbiv4oThYW4QvFpSebukHhnifiJKL2L4WGxj
x9yrxjk11fKJfEppnzPZm9oukj51cuBN+XaeyT+TU74xYGKIh4P+XBlVfQsMyM4NmZSk74hj4P8W
2rmGbiUBY2P+Jm3uQS7q4xSSjlGLqdu1Ijx6HMpNZf1qQ+JJKCi3tvpd29ThPK+S9JFNVpHklGZu
ekTmHE5zrrNt75FacTOhpjS0RSKjjLvjRjrnO9vsi53vz8PH7ObyfWyqaBrFr4D5ya8yJMRw5U7V
rdcz2UMO1xF+pDGJDjAM7U+v664plpSzkaviBbLYvtbpEjwWhsNyvTEjzJydWTmerN6OL0HdDZ99
aViQP5VqSJ+ho74fjTS5d4Y5ODhMOxZGqTHUWkyHCRScA1g1NBqDCteBns6UIvYz2SfpxsrKn+RO
vDujcwTptu8L3b1WlXUGFGl3ui7Sbd0OeCIYXjqndsicUz4RJTPGxccgEkaJWpibPGzHl94qrE2T
6XemW859a1X4NkJDbUXi90wTYkW0HIFg9a80lfWxrSTercGsdXYnpc7GXcsH/Soyq/zl4skDPuxu
dUAaExwPVDf2ZOGVBBlFqWkzG4eNZJN80k/DcKhDoxA7UukIEJmnZBZ7Y54UzghTJUTsZLVGmhk9
cqLryQexJYDM/bTCUQJPK9nWl8adZRK1bZ9VD9hkg+9katv6oFIrWVtVD9DHY9K8hYyVSLsmv6E8
kxESTDuYSTBsLQuL6Km5oVhfi6bI+uvM0ov0RDjEEJO2F2T1pymUUb7Z6ZgoIiCkagMUZMMpI6Mk
pmQ7+GEe9Dvfa0XwAeTWhR+JNfckR5HB1c4hZBsn82vSj3Z7m6GAio3eog0smwyI9iGqgLmfGeCr
KKg9hpyrvhPOzHIKGYNGrjxkG+gnW9aOdY9lQwyv8URa/puhwpyZX6382f/hGKGrX2rQTdCCIOjk
e4LVkyBxZwmXT8MahgYtQfuq2ZOAl2Cu8pYqrDFVeV53iENRDwhGC2f2riH+BPvOpK3pxQprxEdh
1RYGCpeZ/z4edNnucwgu+xWvUFcw6VwCQrWlS+lRB80wPrYAB5J9sBzlGRFwbjtnD1hM7PHCT2T1
vC1IOh9eIfrwVrlw7z2ylT4M7qoqc6pNG7dGTb7WYoN+IZjG075Hde9ACUrgha6C+GeoU2vB5r6+
6ctDJyz51lT8NedYVaF17FpTJ3eQ7RhKAOfhp4MWPetHmBktwxTDbau7YVxS+xkYICwiUoBgsziy
PPdVGHUgjz48V02lPSUMioKmMqpftZ07iPCNmp3wo/LCbLlKRr3GrnFtye85WSZFEEsjumu4lH2C
940oRxhMUGqxaWTCBC5e3ARHOUi1zy4cEzUcI+qQ1N7SQPG4hb0hEy+cFapNmk9Mr5MQN3zv5728
60suwi/XoTW66HEeGLw6HCd3bjMSv2KFvNDNitautRkpGsrJKALDLsFw7Mxpf5BsjcVUGPvlHY7e
vt+3EzgS1DaJLacQsgOhVsRTUP5AomntN5/Ysvg627Wq4ZuDBeYS+GAUxOFk0uW6Vy4MygXJpRWX
nOsMoKXUAD0r3+E+ZkbTlsJ/ZnRYFhxmyg+5nQpjBPjsJ6HVbmLOOu3pfFx7X4de5x4Afr357JsE
ACM/WOjJbhHyKuAkYztSNcR5hbSYe8ZzuAxOfAU5JlE0DJYhuVMs62Bs3dTJU6B964Uu62I6p4Vs
pLguV6EHxslc9kaa/Wzr8bMs0fVcJ9upathMoJZrR9tsfSJ3TA2bgWApN80Pyif+x7j5771ug2Xw
Yjbxg598WC42zqbd+DGj8LK5G/hWU/euHxxrRxbjXbB49qPHjbBu8AabcXYYfYcBwaJ3GccpiO6u
a5dNPJv3onS/bVluWA8WXgVzwDUZbvtlyBKSKSfSMuVwrWXzPMXBHo/Wm8rVG7kFy0Pc27hxA+PA
O1XiJ7wlc5XFsjM5A49Omx/NzDyMS/wWNPnZybrXGQw8pCWaPGAf3+GIKmRMPuhy8F0QBjm+Dcwo
Zd8n914H4OHhK7RFXpNhZj0EWOpPpIn1W7cDlrFHsUsXqLvwMRtLlDCv3A+NHX+3dfBZjD0TEKOI
V35KiGHudsVFlXRZZpEaRFKLpNlkrTqVzC539CzNWqSV/wM6M4Ybb6v7/obTNcli8oPyxCCk56RI
Nhbki0PYLMa+TVGajt7OQ3e6GX6zHF1jqPd5Zz2Ys46spT6OtrnrdBsZGeD0RP4ydOAAy+Il1wbb
OG/rtSdOcWu7yfhrHhaMvSPNgBwya10Scx55TXyMB9IPClE+p477qcbgV6CbyxB8EzvfnBze5q1f
9iakSHPJsqG/xk5Zb5Z8JCIKbnHbmXZB/D+Qi6FbzpNwsneYmSA1RVfu7THhzo6bJwMT32HOrLdp
MeJ70mOK7UiaK9RJ8sNV7ulmmI0S4hQ2Q189+AYxnMM0MlWVfDldFYIgFUG4RivGzT5ERtq9srET
H4EhPltSRckZ6Bl+jw7kcDzNpFrgQDN93W+I9HslvjDdsn6oiAg4SS6MIdo1GDAiUabOXlsC4k3e
vqnb7FXw6dN0WcNf/KjsDFo6dd96QA6dYFon2HQltNx2uOPXaeq8dAR5N7m98KiMgCXa/m/uzlxL
VmW9uu8iu9AAgtaQk0lm9X1fDqNaCCAgaAN4ek2O8f+SjDuGXDnHuPec2rUzIeJr1pqrIoqkbK/W
dJqPXi5vJ1wQ124wJY0jttqruJAzuk9UyMOTxb1zh979qZmy+olKcO8WbDhc9WUmsV61aYijC6VZ
DYWzblxzZDVyCazMY9LeLtf+ppiV/CZX1RhhucoQ3spcOzTOscgOacDGgUbNe8zJfdoFVXU9uHya
eZM/S1fpd2fR4SksuvOl4iGDFhQnTrReak+OyVS4ByvIUHkIyqmpcW4xRgIFzw1LXjdwbsbI3Fna
xUztBerZm2ZM9mnX/0IpXtiKDVYi2qi+hDpG4UuMZpWVThJx8uwcjDK70suoe2EZ/Ix2057mDia6
rqmHT0bVKG7gbSV1LnOkBE5+ZHj51EnBp8FMwtn00i6e64PVpnd2Vb2SD+ojm3cnhAFqAIUK+PBo
w8t7YKiKD3l2GWfm+qbqe6z+JPvuiy3GxdQ9er/htIzsc7mtI5pIgGl1hvow1pTd0m3u+k4VtKxw
CPiNezyEaXBMJzd/bVu/Ri4shlklqV4o77hA2VyG29AlsN4zX1Tn2PPFwTMy3jVwKHcucTk7MRBP
XPfZeJnPEfwYfx5g58v2zJ9xIfXbDqBe9UtbRg6XkTvf5yq1ElWMiIT8qu1uV9wlb7jH84RSzb93
vdW+XWz7qgnVdJQtwhlSDuSj28ME8SnvDp0lEN7OueLLKJZTlbvTIXZbqLU4sl7yuc4f+Qq5G4uo
7s/AutBB2GjHi8ID3ry6N6kmA2CImkfP7lwFtGUeXlfWdzg4A1ce5DDlp/ncQAxt8LbABKNXaWCu
heOUIapCOkvI6YRrhe8Gk2d63ZZ1eu9FnLuOdg+hzN9xHrCOcqv6JzXDV2xMgeAza390FbS3M/fw
PtyYlO4W3uanQ7pv+hCFDCaHpzTPKWoDZYMFLMi5nueSs3DMXt0mfPH6oMeAVbOlcofqYVBVTgAc
w76drsKqw0xuwPRUI6f+w4IogIcn86riN+f5+ocP0JrTtLemcb7JTC7K45qtBv2zQR9K1V1Xgx0e
17W2XOZrKRzMtg+A3fk4T6KjkX2vzoFw2O8cL+2Zlu242QX6ufoBrjedeZN/iWqjP4o6BEZUtv3b
iueqXsPqIE2IRbqfHOQWE9FK6Ty+Gh/tiZwZhHoxIyjsy8eIug6TVqDuFX473PKmum/AxiRuHF4W
wD/OeRw77Ml5zTnaNvNNDVIExgZF3MGCD8Z4dfMuCeKbeuYe4eAdwc+BzNgIaMfORiGXk7i5p0oH
ZqDlG5zEnDeis9hb8jmaAmdsMxL6OLQGKb6lmqu5xjPpNE20dxYmRmzt6/F66aub3pVX+aTgE7Ve
N+3XiH0aKl50hnlQHi2PpkbYNGcpWLddHmBHHXokYInt4StFfeYf0mpe71CJX80LXo5RePAHZvy2
dU7pq2GI1gPvxQD2ETro3oprBFVTJ8ywC7MIXD+g6/AUU1zw6KwayVSsBTLfTODDrrtr5P8ksK4E
Ql9gxQPaBEXqvfDdTwAePg63sP2a6573vu9/HB5KCv9nnOXoHQJnQvcJ/2E917aOn/IUBxdQg9p3
DoJyfnwisQtaB3ne8GfqdAwPBVR3tohOzqNCLTTaBxMwNMAowXyk8sXRo2c5rQudbeS+bRwzv/Np
OPsgRnwWx5+NiqAbLNZWbPO9lNn1mvlzUtWMq0gs2EGjH3m+UF3NELWnGo6aLuWLHwVfTmMtpxF+
HGpyXuGa+p6fCI1HMW9EwtQnXRhfqHL6E+N47QtPXs1efBeHy5to+K3pGR41fokhQ3LWmjNGbBLc
Kdh6FmIdz066V6l/NXnZpdTxO+LQR1n330h1nnAVDqfrynnY9dmZYiDgRTNEwQjmft809PzFePRw
QDMEEZB8LW7cGSusKt8tI5JYtXvb2BgEuO3KdGh2lZuRaRtjrdmw+2jgVibzZab+DMtQZrPHkEOm
d63DJHoMS8ETUsDfLItPh00c6NIM7iPEDrz5WG0E1YxYzHmesaqdgwtHOPjKB3XWpPMXsR+APtSd
z8AlZ9+NSeGvsmO+kOx+CKwbF3naLJezzLf20pnuR4OVuGq+ZbYx9xvvHOl6UpW/lTU+ZYv+9MfH
cYofuja69lO2/2ilUQ5F5cU8ztdl1z5ilkEsT32UYAuHzZ7zzHB5tUrvO6TU220yWn/AEzgNIKa0
9X0OmLRF8Oul/J+BDjENRXLqT9O2DfQ1vSYgJ2eZGO8LniSq3c0jGtGD7Juow3w2+K1l41HzITD0
LGp+mRbjumI3rQE2eFWK1Ww7q1klsST0A0tXF2HvFpeBvfbdqz1F7Quj1o1yY/runpSQZT76sd8E
b/3iMtn01wbgQTkOku9nRS02T0yfToXduvJUeCp4sql7OwaMHaOuppmcYm801CSKVTTtmBwt20Jm
RDrEror0XHxY2jbw0+soeB/ioRSJTJeasSeety8aM4bdrR4R0FfV7D0H0KOfnDblwJtJdKP50CX7
FIiw/lskFwqHqfVKJhX4aHBVTLbBtUgO0g5bd6cvmILajxWTA4Tv4dRfV/mg7vs1pVCnB5mRnMCn
NImRc3Qzw+nAVdD4dnsVDG31ULL4y5NgQp9yEzGRby+ipuv88xZB30eMsZCB6rqZVKNmytVdmU2m
PsP/hYSK6X1/lnN3Psaz5pSVWTmd6hUK2FHIKpiu7Doebhi31W86I1eGfq8t3je9mr7pU6csr4tM
SvVce5S40+Jb+jodPP8vo0MdNjYQHYqsvLBOZCzyNFlqvkIu2cxKUWlsAsqq3Ezmvg9BtKJmmCnf
1XofzR5Tq74n/eGCfEznnfljqv5whsdXvhKoG+wSJsKO1r0ueTjrfgGU1VeYLCITKGSFEhhG6oSp
ShrLRrrCFzsB/fSGMpnmDN+za6Kl4pUy5e/kAVtGv0jnjIXQDp7tBnLGDk9iNh6dtMtumRxkP45Y
qEiDxqKoMjYK6FFGKETt1GmHy7imGt5gaQi8TVxCfeMERmC8+g3tW0oTdcz8CtqoI2Yc5v4cV8TB
k5vwHHudJY9e1QmYy51B+d4DvLupS2/4jEf0NqeY4R3ExXmNKHrsW8nBGVXqnEJkwJUYjbh+8QdT
q6oSkg5kmLz9HNou1DCcRfrNAB4tj7azmeelDN/cevIeGN+kkA4lWIqFj53GdbDAfEDLc2PWCt30
m7u6uY+Ken3OGEQgI1MGap4AOgyRu5/VF9EksiXwzlH1kRgPtuc+4+JnGc6cpZM7eAE8IMbyM5vY
LEfyFsEOBlNdhMXlvI7Na+qFeX8adUX11eJADYlzXrQhfST3PzCMrQAcUnjWu6qJG3nPZkM7RySI
Q3dRTWmgj45tGRCCcTu9m5q/40GEufmY2bd9e8Omx06F4d4dUe/QEbKgQkFUrDjWUkx3vHEZ07M0
0kkpFBNKz2j/B8MVARHhIsyTWcUCDdlWetprMQww9O02TH/HbMWvk4edh29zET6b0rHpLoYhD4kG
ZEOCa65yc4SRxexz6fE/650FJ7g/iCwsXPq7fnzlnMMwIqomumOsD4GjyZRPAg2z0QS2U+rsWfnF
x7oO0TlrWuUH1rTOfWsP8S1gaR3+rU3VBadiZfc2yDRDS6eE/ebInOeo60sIZoUjiyoxel1/5IzT
PAE46MvTJVLtdOWjX4OlFouCnA0NNP2g8DyNYBGcVTEUQ1W3jV2QmwE2y35YqHefcOxQ5uYFKCoG
TEXPHNy46i5D0rvupwJm3g5mlIPOuc/uc78FXBD1TmElhWuqa0EYyisRIUSSy3hArqSWNTPXVmPn
z6RR1Q/AeGny696/E7VTvGd12XyFcyPvSI4x6Kn0xGBka3OJ/S1DcCy08jAklwapZTBNPZ8fHaXc
d3zWfBMt/yxkmhc7G+4EptWcvVkANunPoFAG9jtYYg/nvu2Ome0xqirqfHqtqjJIz4Iicz7K1bRP
OhV9uANsFw4JyWYsBlyvrmhjeGxfpmp0O/CCi/dsAwfGmqG33yJ2m1+1TvaPdldFfby6+hk3e/ze
8D1cl2WA2d6y+nTdO8hdB+7mvOz42vFM7PpSyjfA9FA3fCglj5O29O9at8g9QhWt864qRXjXAzi9
z+fJA7SUOczcyHiA76dNRO2lM7d65XimP/UdHDxgqnz3y8EsTcBHNKFnKd2RTYNT58zWxtJyH41q
mmfXsYOfeAiXX7YU9IVod8BL9oDN6dNsQOmnMqCnSZSK+vk08iATsiBK15B9RiYQvwFswA2mzeZD
6732VDu6Y//S6vA2coriFQy0OuWPJplgSnPopr7W6b02c5+YnsgbWNCI2pBVB7B/Rd72IGHI10gK
r60QSIzkn+zmSPZvXDoRPIYuK2+rdCj/VmfpoIHpGcJ7RAw1xgYBfoMiAPscuqQRnIYn7PF0yYrg
hhMK1zSx3eSjrNIuH5ogx4uy+JN/b0mXn9SR5PSWloP/XHC9U9tE0hrQ/zDi2k+hO31Ky+G7Kog8
vEeOF/0i467rpEAxtyZsj5QFhtFQ/OFomR4Cf4MP5LPnP829sT9E3DARUPD5UENOcxQcGzlwlDpR
hjeimEz6vBYVijp4nYw0xhH7HIvKHoBOz+wpyRli83dz1oUTJdL1YfJcg42hNJgnwxC1xTa2AvXX
kzjzriOdYxotJjCsAeitR8VmUyVl1koWh5GNQ8CsbypneL+LBekb4DaD6g7I0YjbCZ8VMUKzPwXX
1pKrkDuDtnWfsh2cEntmkfEQhWBurvrOJV0Orzi+w16a5kaXOVKcSBRFcFotc3NLMkxpMHPJ9jtd
/ckkKwiW4HwAUsn3YGDhgIMluuJMiw5iYOUpNFder0tk6CmqxWGKm2fisJZrhducfzlkirgTbOba
BN5B3p06kaQ+NZAHHYxVeLYOfePJd1JBJMA0u6yfKoHD/8UEYf8XswJ7HBwve6xJDkoTbbLoLy5U
eWuHwXSJU9KTx3yEqL7L7cj6nKrGfoPfqMaEhU56V3g0CG5fjEhr62W9DzWbOPhRRf3FGD98YLEO
ZaCYVax2KM6zLW6vXqJblaIlXVs7Lw7d6Gqi+hQe1NPtDVrO6DXcbwI3mhX+VDUMB5IY5C/5CO6P
WdoBkcwYM90vY+198OBQLyE3phdErqXHRCi/+PIm1UBwAnOmdsqlfduxUpdPxRhGCiNuSvWxmI77
yfIi/6bIBdEChOguN/G6AfMiuHXNflzRIdAi2PY724bQR8tdbhYrfzGbb9Toc5EW63ukfegsnZ1x
S+NJ38azNrY2Mr5XBm9A+7FAz7hMuQzFiDBt0pP6NH0I2m4ax1okIxAb1vCVD6NJzR7MOhmkRByu
TioeyH6DWpAVo3gDo4JLY+5JjULyHiu5yz3Cruir5r6+Y7FqsoTOQEEZFDMNfJMFF5TC/j3rrGU9
m9sU1CXAfmrD0U2tYpf7QJvYM8UtonvjOAdSHwJ9sOdaXQ/DUD+qoSD5PSYhjvWpHskjJNNp+g04
Aijj22h9tBymtLvKWzfjhlf27+BHbEwN3DafwDPlB4F/UXZpT5qjwvh+fQUUagwvwbXaPSMYDE70
opj/9lui0rUtFx0dR5p69zD0TttgNUyzn3idGfqvsKC+Xa2bZ5MbSgQ2UkIfcJZpsWMrHZ1bdh6N
Z2yECMq2qqXi3Khg2e3CqM0XEIRFzho/Y6TGKz1PhE0zEXp2qu1QEH4auYc41Rx8IoR9PdhsjrlW
WafttMEsTtW5Vg2AztLcRxwZbzD08ZwC9NdJ7LjVo4/rjHKLwVOE4tDkC7rshamkWRyGc4UnrNfa
dpAwpgp6aBehHecmEkwHal5Z0mc6qeajNfjOcxfXPmiXmStStKn/MXoUdKcYWtvbMTTlk+xUjrPZ
nmPG9vnIrpG4STBetjUlLW8OmvTG3UpUJu3XSzmQFR4awLKJqQkt3OccDheRZgC19+Z5CAEeru3P
TBzpVZ6psTxkYh5f4BS66M3ntP9hnOvfdW2+chjkRt5ydMQ3ypDZRC6Iqj7JwEmtC9FiNKXmCDE+
Z7AdRjyamIYiN323qp66PSSbAuW+Vy836eSDdybEznpwh7kjH4ipK5cJTNaLliyJYjeJVr+VuC5w
t4f1nVv3GGfbsdveg8DcaW9YbrlLMYkBtlWEVLBDTGLyhQY6jVZ/ww2QDgp+Wd4Gso7tZCw7BhBD
C8/lGFShLw/gZ9zguoTfJXdZ0Q/+mV2lZD8GXbvgCxDdU4E0g4A0viY/AS1XvWU0ZWKvObnv6prv
JF5q2r3GG+dLTL/bKZIHKPL7wm0+l5CQhX1ct+TSyCKcHociIpkIK23enZeOtqvDjGdvPK6Lcpx9
7Lk/dFEFIS2TH9x59LwSz2DAt4smafUTVLOrk/iprExSSIwajEr1/ONt6SPAmwa832AX1regW9S1
CbAe4ustw3C/aQLhIFmRqUEDOeMD3y/7u0XFpj5E8HrvZstFeBQZd+IBGvP83XWXQO/iStr3cZ9q
fdH6iqu8cibgJjKr1lepLDc9BQWC4swd63VJmra3sgNBMSsVHD3zcwuBJNpljY3Yf83GCnHk4s3X
+AKYcLqwZH/ycqTXW6MIjhTbFJ++ZNBPrIFzYqNQ1JI5FK/1AspjIJ+IIwrhfAQUvMP6lRaPloiz
N5m7rHSjJYMbNHF67krs8ICVSNJ+4cgsGdOgDfsb2AVfLZQA046eEVBOmm116apQaGzDyBlbX8Y4
xp0Jpts6Y5sqRqeDdS2dDe2HKlWkR85hNlpox+DQ2kv56jeinRNODH0xqlqB9/HlOO45+RtxbG3Y
3GCW+oCyKNYK2kcf6YcgHVrBn9Au466zAnUtASpBT3NU4d/YIp0J9ekiRKQE3FjPMeMifH9e67pn
eYlHiwu/+9RLtrGoiAblyLELjYzWjpA/BKNHxSLtYAMl9bVqzkIEfMsdijRMvc3aYJUKfZrtDVUY
/tQq5XMNAGN8W3aQnhZTHv1l2jcvBk08UPc6gjmnei77w5qiajvvhpnPTgZz9pTLZflABiHepK+z
V/wWjOojlTJaFohi4Gasw2vR+hAhmW75oM6DFM2c8nN0UUvazFjioex81p2hl2qHwHBp6prRceVX
hO/BuBrTQ12sNUXyEg7h2baf4SpX7vAYONt1OZlZQkEsPBZLC7o8RlOxV7xFiwtZ3dCpFUkjmgWs
tjP0Gc3gum4rj6i7yInS/Jw7MV9PRe31Zy1ogGc+Nfnp2uV4k3qbD1hPxUBMZVSgs+D6lE+V7DvC
HLeg4Wq2nAOPRvEapRS0DMKshheunEr7OvAMAZWMA8AYuYyP4MSVKyYo3DptAp+1fsONHf2VUJ/I
fib3CztKqod3i3wafkYI1pDLiZL51B/L3kddJEtxQG9XvoV+W4LRqcS4XuiswiscRrL46RAZX3co
Vn5AGIg3Fk0IBAe7mT+GGj3Nrlny7m2oLfMAej5HcWHLZwunNknXYmA2WQjPe2+K2L7X/uCBlQCw
xZdEn/mYbnzHXUliy4ChGBoS93jWvtQk3N0xgKvfhe8QYd3TZAVH147NX5oSsHhQRcz7ZZlWZvjA
mN9QrE7Wb4+c7CbuYO0gB2e+i2vTcAIyV0i6yqGgXkgW/zYZoEmFZOeJJEh4SVgV0iAhYTD/osJE
NmBFfEaBjoNPydbmvcJ6x1PS8bckV4rfsSiz6iqq4XwB1Bl0jQhMUYiV7BLK3TZZ6xNnZpI4hjGw
02oZgDISlRRg7u9MfODiKZ5TlzSJq9JeN5IGq6YLuQQNVu8qaxJSxtlukaxpc4ZAaOW8whoGZQPV
LIXN6Oevk+CyyjDRyyNMZGQkVqR4WOEf/lSpV7K5JIfjKqxnEgkEvi9vT7p1RgJgbK3vExDOJ+Dk
y0cQYx/Yd54ffHWsLdS5NFwPqixCCOgoYA2GeNOi4ejbnFhlPfMdOkPYnqvB5NZ1bGXVizZjeSvL
wLJ3y+Qy7WgHB1KgBdaCjTa83YHd1yw3Lj6bsdmlydy7Sk4hpZ0Zv9vUBr8pA3hdB9tUBLyhcaac
WIoVwcA4p/PzCGtdJQBxwr/eXmeum2o1yKoMDUQRVM3L6qPUPoyzM752MuJcFAibwh30K4IJRiGz
78lyndt8DQCMxB4ohL27NMYjn7wMWXksaLL3rMEx47tNXozMrIvitoz8LjyW1ECgnuYYkvpKrU2C
7bi1RZamNITFR2qDO1C+Htx6JUrQLZW5G1glSQoBBnpnpONV1z3SN4Brimj2S7l0bA3nebHBZcpp
OtgoSvu3MZv876J3xasgUJezhQzhH5gr9fOQWjTHs4f1PAls6LtAKV222GaN8Vsz7aq20XY1gQBT
24MK5kzvLR30DQYJExc7PMls7bpuJHuK6PkCGAmaJ0Tv9I6kFOhy+ONimr+Xce4kg+lBv/EAtuzR
YoI295U08xMtKtN92J5Ew1Vqvm2IQNis244swZVKKjCLg5XhG8nJ7S7HY/oxrXNnEFRm7ELX0bff
wSo3y7RlEIXrdYsLhte9RMi2n0YNDqJkS3/Vme33a6nsbz0TgRqftrQE+nJ4NaAfhwlMEYDNRHgj
nBuXs/+mdqrlRwVTcZoPxIN40lKvve2gTZxZ5PGVzmzhj84yd9Fpiu3gO2B8jFjBWkGGc/pVX4O/
aFJbYSneW7WNJmYgEtQ9NJEMmWO42TYOj1ZzPoZta58Ffl68CZwxMHpcC72aDt2WnGsSz8ROr9pv
EtRF/T97/3gXMa3aL45F1ZGtHGRJ2lO63NjI+K4zpxj4SlbPh8GLfzk/ULkhhUG/7cGezKf5Dbjf
IM+Fmt3mYq2EVSQ5j8sGT/DHmNxAw5STbpbPgkBSFmm+ZUgeV8iUPpbVAtHQF2yL9kWMImTv6NK7
ta2qivcIrsf4jHdqfcMTYAOnpBF4yIgw+SXbsX3rVjJD9gMBAWSj2H4ZH0GTc1Z5wVg/inDyeCLX
eWAzaybnhtkGOqcW3d5L4WOd2kdjG77CvARVmZa0ZCFz1B19FHKNChFRDTfDUxK+Z4FmB3t6UV3a
fYnCOhWehWN5smbD5xo7Yp+bQVinS6HRafgLXd3OdvONh8xo5ku6WbteVDhV673d8a7ReyvH7CK2
m+hGy0X8EOuZL2ebQR6YF9mnwKWqlWspNby9nL0WuReFcN3bLg/WaT8tMwEuq68/JKJmwNiycMw9
9CQT7dwImQVGm1iy2snrsdyXvfZ+0yzwPaIyuuBDjEhaMeFP8V9bUDhym7Lgf7a8BatZGc/F8+rp
8T6bFla7dHXAlWg1w78SRxIMW78Wn54WcBeIePA3DS1oTgwKFo89+L5XmH/VV5Eyok/GtlEepmWy
QJAPMtnaiUY710bTcJ2tbD6IiInTEK3nROwS6E6/cfah3bhf7thsgsSA03tH+HY8JmXsmXnEAFDz
uhDeymCTFjp86YbR/tWBRzKkYUxwi43OPFlKLNMVsTx4aetOYZFGsx6gj4OQ/BZSWSzHcgQ5yZ0V
A5h0Fwimkcv4cmH0zXDTJjX24LghqNpFLDnZoRXz3v24yIlAkaBnWKW5KPHIRgYo3jBxO+PMgQW0
R4u7jBcY78brolqUeij48XfoT1YLufxM3rgTo55NfJQD1WmKI9olJmTkwdFpVG0swgg70oG9SAp5
uyM+ez+z8qsOIfyzZZd1enkoTSaeh67ZLFZoc5nS5k2VHdF22Afumey8RLlFIL0jWedwhjA28IhA
J+CmId8BAmdBRvfasb0XZlT5QZIlOx3arc9jly9aEoDLmk69sS3CjtesBAddTpqnGKxw9Lrw6Xvn
NerddI/vUzy0nFYEOmKKCJPRhqi97+q2bc7IJ0G5YMvOPLMsa799mHLdrtDDJmNt48IiM75zXrZR
xSeLSTke0TPmOvE8cBq7GPrSSsaWgN63poWX7YFQRczNpg1mIbtqRveUT9andgOuP1bSnPBFFoTA
jJrSvWltK6zP+tweP2oDbGrXYUkAI0iVgcpP2dFdAI/D/mRcifWz6tDFT+4ElWUSYcH7xpTAJLPj
AfzxQxQde9VyTINHLWrKXRwjG+24xklBemWV38XLmr90FP79KaOw8ItJju0lwRpMVHlyBLxPXiIa
p7B0Z3UmhUN8Mq4P8cXogl4GPJmi0y2X/hvOFMoW3t2aOotuNEPsMOZTEm0jlwviINDzkgjfh4ny
/S2CNyyAzszZ5EH7aqFa7fplZV5cFjTPiYRUjuPF9du/rLM873rO5ig9VuCBoC2xGcVlOud5i1hK
lCqxB8iVovcz4nZJngYGNPPPe9Z042dWNvAVmynkQ8o8vXJ7aTG9ShM427xPAO9cYoV5pxwKPwe5
PdegQAUBA2ee07n4/CeDf2GWI2RHiMLpDXyb7i4ENwWVR9ox3D/2YLRuzSphJQWtwoOxhsgji6IU
/KzFEXniT0v2t6yKvsiB6jAnRemxsewmI7u9b3drfFVHlQOacbQ4SjFCEG2zeIv1vcyD46CLcRkh
pj03HkB0HyahUCkoiSZeN7MMC2ZqVVqocRfOAfrIfpJB+NiE/nA7QDhncDK7znvTzYCMW7/4Xa3M
/mBFE487Zm/qsrIQqUDbmsUtowP1wsYVnENqY286LFlGepwemqBMDP/devAcJBE7a0Z/g3nf8n4d
ut/lSAHD+wEtNOPSSlvco3AxInVgvCd5kYxk4MQeuEDkn7IZhhvsOg+L6nxx6JDwFftM2+RXIUYh
IgQdFE6SSGaux0CmXAJUntUQbNe6eWEUw8gmEmnrfpXshvzLVMae2vGFxs5rgfhUnWVkDAOcdO01
32ew0ouHoW1T9asQKBnY2yPaX2sVkJC8aQj/cAASQhJ3scczx1jwYkEmjNiCyM8nbIcgA8JabysK
JGYZBbhvZ4exmQCTR/QE0NNijD37k0mS3px3RC2zYaZnx90eZEm/NLRXJ5ga2NHOK3wCFhG0y96M
8oLIobDdn7DaljZJ3nR2MDjeoy6I2j1T4OV6YjxyP01lZe1OKEYCw2Bg3HuqNV8ZVe1XIFTwWgdd
fnliodhxHb1duFVX98DfXdYvGaMy3IVLeXcSFhHsoUoKkmJKpg+xVXFMWGGBnF8aXb3Rk8j1OOiI
Me9JZXp7WkPNZdlWFq1h4NF0DVK430xLmFChYda07e3kAC7yJwdLreO6xaHuAn0zVK3DohsUDO1v
3vUiOelHnHgW5xGzuYGBsF1WHRDoFiks504W3ytW7kBvS69bAdeMxkngoSxZ0via/JdCec4XVXrc
497ELJl6KVFwVdoHaXKyuH3Fz4fxqDKzkpJXumhjlOnQLlb+0ltJZ8L48iRP+6FExAQCRvFqoEbl
JqLAqRiCaRVFzyddil/B78YwIXRpw9ssP/lATUQyw1zrw8lkONrTcSoPNcPDAYME20wq0IVYQTQ6
6mhMh6T2pCFYyNC1pQnuhfijj4qQk972iq8xHrrPvPaQOrWc4PsTpjOSTglsIOEbWzE11+i9G7iY
7c6qxnlPx7rS+gJbdIg+v7LjlmTAqYX/4nZj/1H1QfgWsLshaQNyM8gVqNL9rjYzT2s+z9URTTFN
aZ+jh9xHjYaX1OcyI9NWxF9WzGQTqbS67UTR4B+sXfWJlJ1NOIN+GgpRLPVlzh8MNIsVU38WMB8m
Thx7xFkd9fkfU7LqXbkW+EcX+ej5FM8i5gHSjqMjDI8IsqyFUqy12nfcHTFgZJ/GrI18+GujZCdi
IfJQ+2pqxdMJCtLe8tkfHUQDTw+TeVvdrb0c3+o2zR81WgAJ+jGz4MKs3ltFwsAd6+TyOWq96e/E
iUOQkWO/HMIFXT2gzZTyIeQWmJITIhj7sl1EfJjcZb5eUslglYABh4fUFsM52V/Dpj4gIoBIDtvm
NwUlDpQnS/dlFKK99rcNXwatGkEwjUqxO2mRL4wRkJFjXxu0fyQ6GEj9Ymx+T4Ro7NVBo3QULeYr
mtuRFAJrCbNq84pJBva98h9HBoMkjeu6eWrM0NXJv7Ztu5st+79byhnmBCLcTNKAB8T/yAkNge4w
cJ0BB9eim/dl3XOY5soy7n4cbUtznjgqTUyrq8sJ0cZDBiiPdUoWrYLkGbv8VvBt1AH6vSDEsUNM
UrV2Bgoy25TMsrTbN6om/wluU/zoGJrj3TRU3uM/f4//05iU8F9SUo6yrj5rzNy/9SCH5Z/4Wf6D
/0dJQYAa2iBIAicO3AhLt/nth//4N9f+d9/DEhwjXWbjCX7j/1NSbJJpUT2wxkfeABGFZ6EnOSr/
j3/z438PgbjFMfwU+Nle5P2vKCn//aHC2u5GvgdACC8gvx1UZR66/xLOPRKywvAg5mBG8PMi64xg
k6D3+mFXGIfOjlHF+rwskr7QXkc0nQ1CUMZ7K9zTjHW2vfvXT/n/8Nz/8wthuQde4fBRCfeftNz/
8gtt5D13CEIrcehAK4izgfWQZfgScHe1wGrcER5AMURetE/1lrka+AJFl/2f1J3JjuRIup3fRWux
RRrNjOTiauFOn2OeIzZEZGQG53nm0+tjVkm3ui7QQgPaaFNAobIiGe6k8R/O+U6QohLqQDr++9eD
8Qy+IS01/3BXgspfrqdqJ+QSCgCFaajuh2WAV/PjYWTRR5i5mexhHi4fKHIZ7rD9QPNSGJN1jwcY
wFZYMiXf/usL+mcCAJ+PhvFKiLHL/aGhoBBM/NfrQaeOw5tSGWhYbs1+XS6IUIUe7WWjez2A3cUx
gOo6dV0EbGkJfdoLwu7wr69i/Vv+8yxar0KQFW5C5ZUcR64j//kq2ka0tlu5tt+h0n2VYvJWs2fj
ksnnzJTFYzeGjyjjonifFaOTHv/dv16ajtIeE0CeD70+Hn/9EOjHk9mDaYbxhMZiO9eKmSUbhlj4
Zq8F4UmM7baGwr9N58k+6v9yFv8NoeHgTGT07mpp2y6+AW+Nh/7rBZBHBkXEdJZdyof0SVWAJrR2
keNtvKYbUd4O7rItYhTCW4fGHwdA71RPw7J6q12cZO9DbMr+371XuSolICspm0/H5Wv556tSUwiM
F97DboxS8ZaaJXPHseq0DZfdtAs4iDOC/4poK8Bs6/2BvYsZrOW1LXuCngn+v/6aQLj//UaB+ELH
CYDf4ZRT2vkbB2VpSPBAmOH6TWGAN4nNxjK3HmmbhLmYozvccw5QeY2uHd5P5pw/5mgvEFFrA7E8
FUn4Aykl7I+MxwIRWTUw32VcrKzttMTtB/IpzfS1xCb0yOkkO+QdIlzO4ZxQNWGXs17cdg4DP0l6
9NgjvNvRZxENV73HET34uYh1TTCkZ7xPY55+m4PFxGysXUC1EYcv7Yqq3JL6X8rOHzBhsaiMdSUh
tTtj9qpzzCAsGmtWyKNTdkQT92BCd5T+aDCXSVLyr8hSuSkCQoGPYzoiaSW7tK59De8N10ltj0QU
xL3zmHuN6xLOMit0b0tH2maBRhNYaUAI3HbougClmgpA6ATe/eIgs2BGFBXTBm9/Zbxahvitjx+T
bxO5nPYl23h6y9Dl0lHFduEeitx8l1VB+dhPGB/8Upv9evmi7XzUO+jtipj5wJpPD245ZtZZHPKe
iL5934kOqFIWo7js4mWi91kXhts2HJvOB+3qxEcP29nnZOABOCCjLZLtCnyhh0yHPr0w3QY/Pka6
bP0BXS4wWrt176ZapOoQGfYs9oL9C0utfhBozQAvkWUrJNw7+IKg0Al4kU/xEMcx6yom2v6UG265
If4TxCcmnL7ehY2IyaK2inxb60n+UibjcwxOHUN+wmcNPeVf5IQxa6g7J/nJpOlcYHc27hZWgTvK
XHyN0qk78lVkRa3tTQzHTmG+bhO7hTHYXZYDWyGpCfDKBigW/Iw5Wc0WZBUSnC5awJqGbLhhyqFj
Lt5X1nwVxsvXwg9/Z/xCSso8QwCj9kUXjtQNnbo9P4BxQa7MFiZst2hC2LWSiZHtSaPDmNjuysVI
3heBdIdJDorbgQX1pm96bT4geKzRpZRQxD9pQHjsu5WxS3P7K2VC5aNJjU1/rqfbyV23RdaYunSV
lmuyIbTtgbDKUCDjLCGUsBk9DmggUQ+2TxWhcICMMyfYxbIgYjWongQbInZqdU18OTHP7EDczN6P
3WTbp2guB3RLvEmPZYO0JgMNcFhHWKQewKC6lU4KLbXLjGuOSxeL9hoWoIbnLMpXwQr01FXTxdfv
DRaxH6IIb0YLTUE4pg+ebK1XhCuLOitDTulhIpqZDLJMHHkMDubIhBHFJTpCiTGlN18QtlzPTr58
csrl9yPQlU8zdijP4f7mDy1mOHR+RGw/DJO054MK0UKanfFGAPx8RJeEYDMfl7PRRDELJvu6TAu/
Q+6eO2tNZCq8AMgeM86FIsYUrsMVFWnhRlRZuR6uiDLoRJFObsY4PDn1/BZ4HXHBOGvNAGN0dM1i
icDWqdjV+GDbBA+sl+XHWswHNiTdMWc9HkTVBVY0a+pTHQDizDAP47HDNHkKWLBwwE/tnQgi9xKT
+YumVK1kc5MFYmei4hjjnLCyFIRxu110Ej8jJjP4qJ1m2i1GnT+SWblOebqNURVg0aN8uIErQV4F
4QT3SIraI2Cq4KrEJPLBXtn+dEKhn8FJTKes1ndeL09e5pzgPtxxOlyxieJgk08wWhAGtPn8WmfI
ssL1rADb8cmb6RAhl2I3HKXb0Yz3SD8SP4zIbcmxOFdNjDLEuWmN/MszxMEETfcmMADdEPi3jPQt
UvLrSnMzTM8D4YObagpc9gRm29/Bp3a5RWHmGF7lxzPia6ni81gFwXEOLPdcBtmmHWOWn9Z8ciEo
RaOJjC9WdrKb8faJq7b0VPDKvkzdeVlYE4Hdi1lcFjefs3tzKF9LNEePusqa5cmqKudmGoviyx6N
TxzaONRrDgP2pSK+Jhti7H+Sp2YVF5d9G9Rgc8rEW2bbo+OHouQd6A4VBuLEEMZDVUVVtkWpT2hE
HLVA5209CXsr4XDFB5S36S8+5/7K4iaodogdppvaYuawR+xH+k3JZuXVc8oVNMQHTq9NxvCOsFhn
z5p74QU4RM+h9qLLUFaISMmibNnQ6rE7YI0Zk71KychA6zwuR7uLzGNkoZVHzJTn33nQ69xHIYYo
qML0s5UtPi+zwK3M7zy6+zAO1S7J3WpfGVMXnDUTQM+vdOw+1O5QPCjAOliTZkB8INxy5UOMLr91
7xQcx0s0PxtdPxC+Hg0jKcrcfnfMaSa9t7MqQgTTDNWN1USMYuyyo66pyXRtBvjo8BytipjcxMSg
6C79W78gVNos+BRAXztjcon7ANBSiMKM/tiFiMxOoW0vWP8UhKk5JBKpw/3z0BRqISbctN1raP7R
qXTJS/BbDIC4Ubs1YmQ0BRsYXpoYVckgnVjoQ+/j7UzDUZU3YF6CtyVwI7Gd6gEtwcAMs/XxpFhE
P3cFNtEEaT9Z9kw8S4yiP5NGsqdLm/61jBlEAK237xs5E4K3xNgHE6tuLp3FmgC4L/oM7G9EaIRp
6mMEK5n86yXZEZ9q4I3Evmf69RCNxl1LS9/u4Smb4aGCwbCrG538SoizYGZU975pL+j1SVgo9gRZ
8Aocj8uoqbHg3jB63eeZxj45EVMmDAcQqzxxeM/c+cx7zdYqT+hH7kJnfSkznjggOXO8vVUV6Ur6
JRDEmHprmxhxNTj7Mhiq6V4xRdlHzvp+MqrUw4QfG/tpVcIzDLwS9QcuBogwbZQ/d0UuLojKdjKV
LIFiI9iViKEJs9m3roGsPoM6N4QYk5jawwvess3EPq2PtlXeZhbZSNkImH5SO6zMoLGW5UEvkIbi
aDBP5M2QXxL24iFdQttvSPMByvup7WQANqGZhF14wMSNsBPzFZs2CiZNGZqfiDcOrRMLWHM3qNYE
jdAlDlF+ggQY3Lj14izTNoGaT4U64qWIw2uEgmX5ECmpxjuzMHMIvIr4I/AFVjR53xYFm3mbZZY5
vFpYcSJss0sA6Bk5CRZZsJC4Z5t2NV33i6GbnT27BjEcXQilbs8vPddv5h+ebYj3GLiNP9zchYQC
dECOmPJo/LZ8E3SO/Tv/bQVn1oNwpv5tEXf+tIuDiE+NKHtg6ffG6w1bOXfBi5dE4Wu5es7dTmdX
2FHMfV8DyMGvljxVq0sdKR2Ra6tzHQktsLDVzV6vvvYWSRl+d2bu5E7i0hL5z6kCxsFyn+5dusVJ
D47HVkd4115XyY2DLBu6OoZ6e6pDQokw2XdAlHbJarzvPNkTalpG/FoTAQgSwSePLGZ9GWnCEFq3
fPRWK/+Cpx98GLZ8JhTg4zH8E8zTHkcBrmNjjaTImOMkXgBBsNmPRtyE5O8d6BkZlCHYuQWqUuwY
MwMYWFEDcSiJuC/CYb/AIbBXIAEntLpXK6TAXHEFHtis277XaEXiFWdQrmADpGO4c7zmpVuhB5Sa
zGdbXR3NFYlgtWZ5cgq7uyQFrLVeKPbq44C0p7CPWDbjA0eU8d6svIUO4gTBi0z8zZimBMVPSteD
gjl65XS9sFVBe7IiHHDSxjmlb/cDiY/ntwxJEqcomC8j6I4E4Z/Yd2DGzeknEr/nCgICKJbipl7T
thgwoZNEEvcAJyFEA80XoqsS5oRc5JpPFb8GACmslUwxeUmB8zN6sPXo7GahnngfYfkQIryvpmrN
MmOtXtiy/SSRCn7PGJGBZdbpTzeVxTlaLYpuj4U7Iv6dY4A5/TTiPl2JGtnK1uAHsU5q3eYXo1NW
81GfPzfxMJFI0d+laFMwmEb6k5F6uO1Xeke7cjyou757wB54LTjeQH3YiLPhmEP/iMCAqCyGByJl
+R6CCFEWLvq4J1Q5xE2LNFE+5q6Fr6ucw91MK1ZuTfwt2F5gj0R0yVdy5ZEkZThfm0kP0w1YybIM
UEs8ek4JyCR29G5YySas+H9YoE5K4rPH2MyfmqJ/aty6vPPcsnuKVkLKiIj4XABNEXJEvgVFxV5x
KlU17ZuVsMJZmB2pc2DAOP1yaEnvmm3zhX4RMg/5rSBTs01erSCJ2Cd48w2/hICjaD9HSEWUKK81
yHp2yvJIZo/wA6nKqxooTM2+e+smTXhdhFHms5aj8qraV56fbqclXJl8JcyYDSmV9kqdIfgZLxlU
IAIosMva1WuN4iyL8QvUwEbcUYoNxoE1BpROCUyTYiCX3YetHePTZStjA8DRhvdUYo3FngEbx6vM
4E5blMEabg78ivpRZMGL8GDqKBBOMFjh7ACiLDczZuad28/ZViBO2w8dxYq3MnqGhvCuYs3YyeH3
kFAKbd6E6bM03za/fQnqRxvWT+S6Tz1Oxk0n3XNWQgUivtDaGtRbWwwIAQmL8/ABVDzeKQtCEGCh
wgtuprBoTp67jJsGouE2nWp/AEeExffMFsMHTHofgCuyi9TvM3VCTXdRag1HCBubxtPuq0uaZJbv
AT6SRY/gsW4Hc/M7ZpB85+LOG11vG6zUJDQU2FdXktIQ1BdYifUOHZyn9uVKXArrsMmulyGDw8bO
UoXtyjqHheXUefAN7S4/sq9GJ4qgvawhgcmGgGE7rr2LGy/3zO2KU9YCs7OIv+hYzNwJpDJ9R+IZ
pjYeClaBK0mqi1O1xedybc7l7dJPt07Y3eNiJq7djZvztIKp4jSyz/aM0LGIuB9FbT60K8hKl8vH
UuqXEcJV6BRPM8QrbbJECAqU86CAjnZTI1TRi3trQcpSZPuIZb5Lq3nXGt2JjDeCO0FrTfgASd06
0VSQMW9TaJhAclxhbduhPqeatHipxH3WvDRhdtNNx6zOngHMX2O1240d0DH5C2fwpyFKer6W2tq4
rulDGgKOALecmglTrJHvHKgiSWvtvB7wRAk/rBzjQ1CYMb1E93OJ3Pc8hSTturSQNLiDGneLfTGS
5XqomCFxUBkPNVNBgUBkZZeFsQfHzFtWphn2MvhmDE9gnVW/uWewK2GgAXzMUW33qZvss9+ctOo3
M62VkS2OjGnj6cgH01UHXOmrOmVk1lnsAxh8SH2m3yw20HUaMNvyB6attZkQQByYKw+Q4spyq/4A
u5XVSnkTfyDfUBEa9ZuaVV29Or+RcOG44uGC36g4k3wL3oqGSrljh1GsdvLfcDlr5cyFv5FzWP+j
7tTlv/PEyLsoKpqI0Ih/xQEtX+f0HzKsUeTX7YtU/U/ugu1aQ0/L+DysfsUAJK4fFKH9iTqUz4B1
G9wY5tXUjlQU/qSTCTW9cwanVx0YkoD1B1O4y1UXfDNxbX1wDJAE2wRZXAuycpvnDUSKWe9n/AkU
zAgkMjD/QZ1512hlxluebHFMJ53dVsw9kUsZOzMyi08UGcWTN8Uh+I0ErysDMRwrofGMNkl+CEqf
xPyxxNHE0R49NqMtocRN0Y6tLY+dG3cfOkwekqqX2ZZ33gc+23MD7nHvWvpeFlo9u/CQtsJJTuix
/FX808Us4tDBfFYYzthku2I/m4yLvNS6A4VdZ4QrVd9elV6PlIYPtjLZFneyFU+N9k6gmpZ9UcZq
O+MS2XQj3NvSsTumXaCJEhMpE26Dc5ilo+8hQzzGbk+ryg67rrFFgcfIlblJOmJLcRmds643zhax
XOBAvgxuMlYLtMykwsWLsWCMaZZ2g8wxQFrae5dEu29mvy7MwbAFcjwmlvXepQvCaazMqI7QMV1i
3azY4+KuxUZ74geyBUrY3QO36S+dUTj4ft07Jez4kZBMsnnQnYY9tQ5UQ4yEKQPTnvi2oejuKpBz
YB76+iqtcpzcxZFj3bsD+8L3AO4hJ7XD6M9l1i6+R5PIMNIg1UM3SBaGNNhHQLW2NWzjt3ppzKNw
uyfZ4D5roqk/LUY3X1ujfaTVnQ5oPOON5ZgNSUuzc+cAogAp09n9lqyw5mY2IuMzApyya5Aw++BM
wLaXgw3lD3PONk2UdUhbBqmBx0vew1W1gQH9mgz54A+FcrAOOtCxRCc+SgcdNMp98oXm9rQ46iGz
E03jpgxwL8J5sqlOQAYZtPCdLPCge9GRR4szeRkejGjg9MOOisvMlUezc31hlMx4s36+oKgVvhcb
BpAflEjkSo3XJaKmvVIEFZXRux3m7hVamfLIwBMz+ophATBL/R5M6VknQ3loZ5yyrNmnTaOW+iZg
JnlAuG9ccR/CuyGujaRIEU7Pzew8dp4VMpJDNbKRS/YZt+K+85o97pTWR0Erh6055i562ag/ikl+
KFpObCyghLSHrsPLkleg7vSiQ3wTAKM8G4nB8NORx4yAkyuEYMY7lkvEDaaFjzG6tUMbpmN/GzGO
26LhGA9KywuqEMb8oSwPlcB3Ngr7BjVJsQVpz5eKuY3Yc+r6OSkjn10AeBOAEv40Z+/OmCsUhLMC
H1RmW+iPjxrZpgvJ8Bij8tommic9GYLwqLz2ZjGLXzXuuL3Dm5ZBP+o+m7sjTvMfbiKjE1qDcUMr
fqWlkvwb+ZaZSzPCbCi9rAP67QzjV82SkbByLkUc38xlcsTHRnpvGyI6Tz07ZUBCTBcE+v3CIoTx
JAJJt7jGZt/sBwlyoMgLi36IlnZevNd6bm4Rfr7Y1ahZ/DcBvNsiRWs74N+to77BPeA4oJXkJ6+c
+jnwhtd5Yk1LLi35m85451GbrT5UQCXSQPWD5W6AuwAGNjf117Cq8ghty36Y+HO3YEm1r4U77JrZ
02tTsK5iAmvXm/V+IfzqADouOmoGqtd5v3g7UsbYEWf6Yle5PGTFcOr0Cn+JMTAMqCCPw9h5O0Rb
z1LU75HrPImSjHXDQfuNaPV+Hhqs5IV94IGlAGqt8YBAvz7n2jlKqdVblRrJXVeWHWbpDFzn8lGW
ubfLq/SnLlay7DwfJmnle1gHvBAI0GNEXgbQBqMDszTzpsYhC6S4tfxGl86b1VgGOCpseppAhV1l
O9u5BR6oF1I5PHorX6w+YruQ5h1stwszhduJBD4cDYPe5gP8Ac8N+fCQwUSW8Q60IduB/GDOEQQv
fd5Ck2wCM3wuB3XbMlra1X08Hizkbs9u0yTnGr4c0e1h2OxTnrh9rbLxAMKlA+GZuLvCmPkagsbe
lSi677tcFCDShl/NAHipSOIY84bHiV9RHyVFVj8lRd9RTAj00poYj66bca8lvtPYA2VSYV7yJn4u
iYwfjOGuD4KrqoQ9BRbXuEEU8KsOZXOppPMsouVk5s2Z7wDTY9Wd8jF1Htus+7Yt/PG0qDQrPfim
SrFTw6gQ+k48Epo3LR8GU0BYb2G/Uey9SbhUE8qsOboW4dDukX/m51Gr4uQOvXMzBuM2reOHeYpI
jO2hADENiI+Briku2RxZLKRCZmfsoCaMSK13dgRrZC9EBYorDdST3XP31F1LemE5cJjZSUXooLCf
jbCz7yiD5YvskUBODC7O1MhkJFPVXBqAwrUvlUHmLVTde1Y89UVMkLMS/jQlSIT5iGPBmvvsOYmB
DmYhBazLSVm544OFCpOWB8vHgmWD2F6rwesfi27Xh4V3ZFR0pjOBqzcNDDH5QnfaNtNDLEgk6TH3
sqdw9Y2oaJVGO9i1k2luMdWRF0DkHZAZqiWvMdNLRsT1CQFbfWVSlPieSs5TUmZHSzKNYyjzGDhW
+GtoBhSGxkCVTHrXllVq8dN1XefizO2zW7L3wlnPvJy8eSxrzA7NlnGfZZQ3KbNkn4qMAVpmZrc8
NuED7tv9YJjOceavPI9GejDTNrzTshxYI9PRSO4V+DV2ZPqmMV1bBO2d8euwnY3Vfb/05Eob8p68
Y0oZCk8s9eBpQA+VXfLZWfOt5UxsLrDCT6qhgqeVnob4J/tPBawpukiTWBns0nBfG/YTB2V7X06H
tq7vs70Z8u515pRU2MRbjkhMu5PTuMkOnMzILVCwQUnbhczHUAWHwdbXpVtdo/HSRxqc8jmvWapy
UH1lwhh2i4thdIzH9Hr2iHcOeKUXkAaLMF8DEZFPEiIuTk0DuS61Qp/Z/ttQNCshJ5yhnqX1PQPq
5qb05vYw9ynQNgOJiKw755qDjGcHFpLfJ8TToQwFzpAadKA2ZH4y5vsbly7pxknCIz40eRqCRJ8q
SCO+tN3vQFTOdkAkByvFi6i28c4aWTceMLnWpyVQkQ863PpK0FVEMI3maJ8vwbEczPS2lHnCKM5u
n0RPxQYx4JnKhDjcwa1u4aAw0OrYVaIPJLRZsuc2PExGASyr215hYOfgR8wN4+HKwIl0ajiFNtb6
JPYLDJZCRWuInAEgoGhtwBtJbu3csOyvhqVNyS3UectWuowxFaIKZ1kWjHHpezpjVFC2avwF28Xi
dBDxdJW2tMcgAez+EdlMTwEZWFgb0D8X1jk3Z2ns2rnz7kjVCYt9nnRstRihDY+dk8ePCSyEjLpx
nXAq2AoMRIxMPyVBhEo9sXvg8DC5QnMLZYN5Fw7YMKajZHe2vs3Lt6Vu4i/TMLwPpDz1KzwL4kj5
YVj7M8Mgl5xVJuUUEwesRIVpv1C1T2/tjPJm01s9NhQ03nVLSWEGw3UHAQ3FoOod12dA12Q/W+YV
4y1uQcCY9BVrwmddRPvRxSxxgadbsCVObMrveGaYxZAoYJ+4elTvCYLFRatyoY4KMaq5rwvlMZRq
Ac9sI1RO70xzBuY+hsIWMM/GeMmx3kcoYRCio3Cem5dp0TwrmBqi8ALlH/NQzTal3IlotG7xGUwf
Xo4liMa7qIZVZ4WQnwxyy94bIzP2iyaU492mrCyPeV1DTs9WcqW5hOVrPwz4ldosin5WZA5+hfDs
0Nx3Wno8JDrBP1U4zbmZGxr9uV1+wkuAoAMHvv5VWLF9z+Is+8iMiLuSUA5CS9N2yJOT3Sz9TAJu
LWyfeq/6CjvCwDd52LiMaeIGC0MzAljdBvhCGCabJah1k5P9e1h9XWdddwPZxEvnHk0aBNlaN5XK
H10ysg9p5OSnKWzXoxVL3x388wQGDAPET0hF2SpD7VGo8rUoQj9DhsG7BW3ldMnIBFEbR88Lfnc4
O2g7W8M9RazxnM3AO2dlYnjzkWVFQMEY4ahhrhi44xYn8MD2qOq5X/hM60dVyw5ikixY57azW/cn
r8gGosoz5ENVhDIEK4MxusxqnZkdLRMJHD66gPCZN2grfLyZ4hl7OFN7qylGbDJuPBYn1KaUbiDB
yjURNg9Aq+VTiueoJQsGl9gHEgU4RgEhBGT7YZPgdZGM7Y8wS3rMpUXOMsNq5QwKoia0MOE7QxKO
N+ChiDNapTDWZbcVmSaRb0F9nDwgKUu5WFM3N4O3SAAggjGvLRIQiVNfTSEuF2S0uBuiOdtFUaof
PCF5vEyk6DeETzXYaEYoW+nYDK+Rw1KcwFGbAjgke5BNlZqo1JoVLVVJOBssSmV3lmZopRhCIyQG
QU9T7+MPJnp+JLnypapr672I6WE2GNBqPEl1Wn5XFdYShETj8q5sRI48/7l9n7s25w5/2NmOS9k8
rT6tbluHDtTYZLAymDBdsN6xDOSwzedx/DotMJT32A3Jjki4I54sXKMXJzJIQvVGBV5NRqC2cXXU
mv4bJ7l3xc4bfznniV7I5QTIjRQmRlih2sZ6LOiYbrCWiQAnrocXDuqVZxCDUro/rc6uWXaim48w
bCQNx+XY/95dgghHCBO1OJbT2TwNVc8kpWJuznY99vC0SjzhPxryPcZdUdpEXDGsFcNhSpMer3M4
RgntYEcdXBjtwJ1qluRnuQH3+2YK+vErdodW7KrGaxSG3txyNoFYWCcbGr6Tb8NHm3yvhafKrcoA
l3vAclnfkI0+btIx8TxO3kKgHo4Nh6pU27ckknOmk9JSkILuWAZAvmkQLEgxmwXbpW7lz4Iu4py0
QebD2SHrhQu09barMuuc0l058HKAT274aS1MTPIgg81otxrLpprrF1zC4Ezh3Ge4gmoHtFtrOeI9
boI+9qfWLJaDdKr+Qcok+dHWzvRaM7KAghi7+bILNRmdW2ehSGW/mGGUWaySUNXUbE0MgF2yI9gA
4trSVTD+GCfmDp9jxoQ0lUq7PHCJfo9CSrJ9GyYmD0Hj8f+4PftK8MTWGwNccLAe3bjeJRFklg3d
ObsVlsQYSwqnn3nnknfKk1PW5BngtE4+sM8umBASTAEQPWLuRdTeBFe0s+ZrtNzmaW7jjCgKgjTf
Gm1htnTbiklmGQ/WvREaTn4OCmx9eyPqyoSE1FKSceggTz4tNVM5yMEx1S8DMBNoRurBBYHzznRf
iQi6cEaEDlA9fAowHvM+/7BqcmUoMGtAxhEIXsA9FniCjUIc3myXvF19R1HKOCLjW2/9yu04CIPM
S3/A7AlY8ibDvEEiNM+bADmOOmO3YQKewYPMtl6Hf/rIbzenO/iuiTqmcNrvdaIM/CMefdOOPamT
Hye+z8ekIV3DdxOLmWBSF3hv/nsdirlqZ29m7ZUGL3Imw2HfOXKK9tRI1cLi3hzeTTcvAa9b6Ef4
5Cz7Cw81v6xj2QZf/krWw5za2tX+XysgrVWU/1ehLB+F5TiuI1Bas9Pz/ibJHMmuC0pW4DsQrrgn
cgjOJaI9qSlIbQ+7EtMK6oguLfm2nWZtN0wHnA4fRfT8r6/l78phLoWrQO2NL02hDyWU86+aVYX1
IWOj3OwCNBLe1rS7dOXe1o7YmkW9CgybhUzMQjW4l42lTHnJiRBg3O/L+H+n/ydN86sEgoUGsPuf
1/FXQ1DAd/f/Q5jqquD/H/87s9T/7D7/dATcfOa//uO/XZfZz3L4/KtNALnu//EJmP+wMHcg+Zcm
pC0PoeyfNgH9D/wekoRJxv8KKwD/y59hqtL9h/Qs9MdQiByJ8hf17Z82Aan+ITV3nevS8ppEX7v/
lk1A/ZcbWVl0CrbDhWBBZkP/N8V37dSyjyHT0fU3V4Y7BMMOLVB3Tx2MmBave03WdBXe8Sy5GzNh
qhKn/QACS3e3qTTz5FjG2mz3DfBaiF5u1JHjhF74lfReb8cP/Gk3Cqt1R1aV2UbQ1vDd+gSAqReT
F+62bKoLZU7whhjJO8xekDwsiIFB4MlrsM3eIUvD9oxdC75PbnyLaqRB1fOjbtEkIKCx93jz1irf
AxlLzdMjlQcivcgzHiqwbFL0z0uZhzdSBa3vhPZo3ql41f1Z4RDD02OE7+7dejS6L1zDZvTU8/ag
pjdtdYzrmSgl9DFPlPMfETGc08YgwAVvbTgSPOWxcXf21uCZR6svmXUUM4gFESr2YPGCmoWpFC5B
Ub8g0TSagxBz8FCBKwaKT842IauGg4I4nuKTZZBGB3VTtzuV1uFt0nbP8CHFqxv28mrSLUjX0bP4
j+E6S7NXpIzV1oxKGZhQiDcJX9Znls745hq8vbu+LpzbbMgZsDok7u3SdApYr+fVDzdtxk0uc4Hj
Vstjp4zgNiyowc5N6KlnxX5IEJpeA52MnGB68gxL3bcy69i9KmV9mQo8OEsbRIeSXdE56Bj6FU2K
uxDKOA1d34/9p8qd7CrCLHaGro6MXtWK5Q5EoV3tVsNXpJr0BKfC2wDqLj7SQIGOIHsD4W/jMIvD
ZHAZulRdoqQxbru00j0c5IACjcFvA/daPgfrxfeasiJs15fqjNW9EUI/zN4d7nmUB1UxeH7aqeRD
NC2MASQsGS3tdTpMDI6dqo7pdr34ONERAk/Q43ZmyLNVxkSGeJGTCIB64zgwegE9RM1et+BlghYF
WddMEH77ct63eX+ZSveVqqP0Idv2m9nEn62KkbYLF7pq5CrQv9awGSjVpd6V4FCYu6iDR4NB8ASL
lc51toXDflMneznP8CSI6t7Whr4PAnGPBdG54vby7UaQUJI6CUwdOo7SJeUYGnXgq2J5DxlD+XHJ
3bAGox4q6kYf091+QY++VZbQ+yFYcn9ZFNktFBanKkyuRrR9Xno/ZoU6zQELYVDdlCOtUuTTdN2Z
fQKidygP527NZGHJ86hAIRxwB9QbejnhZ97EiHLKXqxu2MoOlIIwKueR8SzsX8OEM43Sd0POWOpB
dAK8wQzSQAthnhqkeVavz0knr5wwekW80+PkFlvIG1tBELmrrOecb+mphm5DTEX3gBv6e41fvYwE
HFOBJl9Yt7d27MVb00L517bza+XZt2nG0SJge7ioROaMGXlZ07y0OYIjx0ZLXIc/qNEjfEgC/73n
qYtFZMMp7/UvBIhb0F2Q/Nxw8FHgLbcNnKuTmiI/zkmyD1rL/EVuCuquZtTfteo/ck8gG7WWlxCx
58acVPnYsD4YNiFTH3oophQ8f9+KoQOGdG11lGbDJI7Y90qMC2my6kiyYV8hw/bHIL5ZFp594jFV
QBuAijjaueSMPc9LhahbQK5WG3dYdROrV8dKrzL21FeAV8GY4lncoRQ7THaOVb8X98tgLPfAX1wa
tPBXP1blOaP8Phq0LofM/A0yEgiaqtCZbyyEbp92YOlLXdbHjCB7lqCVu+tF2ZfXMRBrGg2egBdV
6YWVJz5YZjdgo0iSnFbPNOmk+2RNYbdrCQVTpck9d45Y2eHinVHg/2LvTJbrRrYs+ytpOUcYHIA7
gEFNbt+RvGwlcgKjRBE94Oibr8+FiKrMkOJlPHuWozSrqSSKuBeAu59z9l7bO5Y87dtxqJz7vGkw
lOd4mk+cOfXLMjZk5YxYe3eSZdVjFJAw1MLvylPloToZXSR226Gux/0wI5zRvCy7sozEMUMshJgf
U/MqYmi5LrNSlowu1XsYRsFu1plDp6SQB7f0mZ158M1oai3jaCNnOthIsUix8xJjbeDnqJR1vc3I
KGMnhAIHH9q61cRwXIwcmhLJHfND2BvOBcZQsAXT6a50P4QXWBFU1zVax3XJROYBPBC7xTjEjtzQ
64rf6Dq4d9VIJIop8/QmlFT1LsSrjvfyBqnn12E69hlXLlWNCBJ7bqniG63UFU8BITkm/zbI+vmc
GlZ25w0oyKDZ1jVC2jEltGEO1pVyclgPytpYaDLbHdS3fesQxVC1YDOD0DhFZlNes1AQVpdMAf5d
Frh4Id7xNFkdeg9blZe4kjyreXGX92MGByDXd52usJoQmQRsl0Qj9j9kOFJaCK0iRqoTmEWyl6tk
V3Qd1MCkqdaEbJ5gnIQPzCOpVuRjPIbfYm+yQbn0xqGhMbaX8ApWAoQv3aAp8TE8R9bVR1G5nsgF
wA91tcl+PHG8bo8L1eARWNNnk4rPXghol8SNsQzgd3FFla9Jw3RBNpNmliJA58l7qBZrHc39+bHo
bWJTxja60D40dgRCWAfYYzlxnqV5LVSenDzJhBkdZ7G18rC6I1ZQXw1aJiu3ycU34VWKkImg3wG0
Zt1InJvY9Z98Gr+vlqgYnqECIWbGeqkN4EQOhBqIVQzRV41DmhS67AMQupmRga7uAXCGj9mchC/T
2Hx2C1/FgnO3HiGl3cY6rXaRbyHvzLth1Sr10I9UPQ4L/MFyzXiv2tze+rYE3J/IgjSZJNnoEesL
PhdzXTlNc0Nr92LntJ8iUwOHj6L3qsn0kzvK5h52sj4rCmOATwXTIc3xCUr6cGPLDjtSWbUnsnLr
A3eJ7lMxwYVgxfIugYNKW5vjqTTd5GKabO2xj8BBwYc8ltOcfW8G8ipKmhl04IZnpIcvkG9ptNjD
qWdCx6vmF1cXUxKRTG65baPCfR4Gf7ijqe3d0ep9hruMfBqsceQgYzDY6B8M7OBbM0SqVZp+ea5Z
Vx5BXaLv0EmzjUG2wyXDnIUzY3bj1wqskti0vB5yHwNlOxt+UDy2rWFs5ZTKYp3DXj9rEeflpq3T
4cybBIdSEU36nkozije0ON5nZstfBZaGG4+WyXDEct9vkQLN70OPigF1RMPa34TyQeH72GSQKl/y
XDrXqUNGriLZnGgZPk+tIVGYudmZbM1qhbzfvCcnGX6rbiIOnESnvmLK6T8ZbwDlSCZzQ5i4QJvu
G+nt3OXVYfbG4VOLon/oReGeUxBS+8CgOI7464+cLLzT0kX8nEP1AzJiwNhDdYe6y9WOTlJ7McNB
PbS2bLcuSz9TUdsSG2HUyFEqO4CGA2/yMKHY4HyBxuSm5mUAaJJJ9ynJlhueDKyCJvkC7LqF3PQN
yWMF9Da5bSU02xUM5OQYSG9ExyptslaiW9As9QHWC/gbJsGL0n/e6T61b4l+sb6nSkuuqMyfinZu
PnlJ6CY5sxkRDubCQW6l75xUPX4ZSb0Ejp/+aCWLM6MF9dJWfX3m+dPXAcpG4vYhjeAxuCRu2VD1
qxKxQGmtOD52zxp5wM7x4lf8puPWgt2+A1mPPcV7hkq1Kx3zKC3zJFWPBLJ0g31kNXoP5G9TzOmF
DkrFN2g2T0UXPlZkQqoyumHDoxqxnHtaLmStZRf4Bfcho5FBfoxETDF4IM1eoQ0Pvs+AKPZj0VwL
+jKHyp3fCdu9jbOGgIXCanY6Mcydw0GTxhtnnsoSSKIbDt0WiDX6/UVe7yM9x0fymW/qxNZ7z+3C
rcdmsoZN9qGb5itnETQLRvlMORKStWS4L4zcAStkUHTMyTpBeCg22TCLuwA503bszGwTuVPypSS2
bTXRZ9xNRLocYtUnm3hxR4G9/ma7gK0lyuKVx8F21WAM3Eez+I76qwbx5qNglsU27lQLvN9d2+Ow
rUxwWCaHDrByHRTxKD2lTfApEqi3UegfA4oLEAt2/hjRtDpOg/BWo080KhlO2Qm2DZIpjH+nDnr6
DpsMGuwowOIBtxQDXRBsMwSeBymME7YE5OppoA89CbqXkNxUxDmyX6dm/U1EEEdFQghbSh+3lkXP
5H9ILxVxW+sKoN5qzOHkcnzw1Hpqh3dTiOQmNwz7jgX5S9FW9WORMHBE98OBa0pJD5qcwzyX44Z/
xL6etQhJOTZfNN/5qvbb/BSSy+SZEEtqd7x2jYdhbnCesojJsjP7h9rH04MsyXHsYx4w2qErOO6I
EXlpWVV8TOYXUU/AzZxeAX7jC4ci1W014zmOymOzG2aDZZS4542MjPmg/eKbUamWb5l0GHcsvIuw
nOAOCturp6L8YLJIYxzeROgN2PmNKLqB9tsc4sZud1RRtMoxi+4DclWIaI+26Nxx4TgmgeyUApva
8utDNuln0uWJgqmM4eCjSEXURLyGkRIFhCvCY1C+0mrw+E19fwYHNGxatWDIiEJHgRU8sNUTteFU
FzHwHzfIryYrYODPLRE9ij7XQERRckuLZ1kl7HQhCJy6WtRxnNjMoeOU7e9AEhi8vPk+s9NpV6f2
S5YkQPmTIT2G1dCdja4dqERlsVKpxd7IQcOtYxilzWl0mcCnbrR154Tk22jm9O1nT0VobA1To4fL
g0ONOHpFGz3B+UcQvAj1KR6SZsPshjBOq043Fdi1nWF00X5eZiyjw8Wz8h8tgODIqwv4+vhsQENK
sgkbrM4JvjdLFNeJifIhnTv3QLIgHDO64oviYj5mXXyfz5oX0+XEPG+bsJiOyZiqdYwCex0byccY
2dcc6XjUorJDXoeGjCOjmRyGKo8OadN+rbUw1nZuv1V8RPyfKeg6FolL6t268XeAREvHgk4+w5+j
n+ApEuC6amjgqh/XKn9LE10eZqs8DNlAk6cnf6hQH2WbvyEQ7fkRCmUr757TssJ0HmS30XgQ4cCd
V1/s0fsGvY8RCfEu2771AQRAomF6s0xSOZVQgNfz0da8jIMd9xiQ0Efk+dyeSlazPZZH5q5F/dV0
czDrfa93XoDH1uzIqCkApvC+YA2tc6U2hVtOx9ikqeouumW/Gh5VFumtjQUB3SBLYTOSpsbYuYb6
KXAlrAwwTHJIbmTv3c8RkYRpUZBaOUREhhKH7dnM6ZTcpnRWD65o2wMaVmeNu5YOEic2y4vEgYgZ
5osulDpSWvuvoVKX0q8R1VtI7HPGCZY/c6IknU9zTqV/w40K+gKURd6cs/bFg32z6ftmuFo0sljq
5nrjiBIyklTrKvIBLVXTfJzKHNCAlZdnkY/+Bs0ip5mmplDRWNPhBhryvofJHpfjidRaD0UcotfR
qK591NzBwL8Ls46qj22TVDMaAzkk28AdTnGAAccdxt97d+ceAXLud2obh6y7hMw/AYy6IQMQi4iM
Om4Beup5Ijq+jYQH5R/QckXxvamncXoQMrgjABNrtE9j39PfAIDWK6uaipuO5s/BMJJPiE0tHXwT
KRSJD+hbZtoUBp9GU2CBCfc/i3SmGZQV3zG3UVskfFdx6yBmBZp9ym1SC0GffxemYFVaxp9uGTHY
01AC4tLK96WYsLFLnCaYhZptYjPs6uJ2vAtmDIr+wONAlZHecG5fSlD7kd9573kEFBPCd+POs0Hz
A5FcYMB7BYum17awnlwd3AwZG3YpvwdVs5ew9HNK8EPVxg9ywERF4fVQR619trLpOOXhvVdC7hN5
fppayP0yfLGU+WHmbboTWYkZjSkkzCSolw45CFvbIf8myJTaNyF09+YLxFQHL0/yOCrdbGaVXytv
+kZS3A8ZoeAIWmUiFMV6muiKfErBHiqb/TJHL8b5tszHSyjcA6OwU+UM717OFkCMVE8gzdhvozEh
XxuzzSZ1sAXmsEtgNJLQQyQHbnWj2DsWxsLIe8smy+DcvIi3B3Ch+gozDbeRxEhLRhCNpW76BPxU
gOgjvQLW7/uUBWfljhbjq9heEhSJHK44D1ljMO/zEuOq7dkMz8Fh7DqcfRki0CGCb2g51Qm7/l4n
WBHRbFgPxCG4647dG1tUeL/krO8Q5L/2XvamlH+lAe1sapdIzZ7ctBzA3uQRbmSRPmMk7b3R9i90
G3CqaI1SsgCs7SiwRy6RJCtrmth+5jTYp1Nx16KkGt0v6IU+68UYPbsIAwKy63zFihBabnbF/GPs
bJGR8evQREHRBc3A7FYmSqASO9YOnrm/Y22gcqCYjMiFDI36bMbtDTxuxKpp9QN//0tYo4lLrPcJ
ezaAB48iyLFoB8buoabJsoh8OENGebVpspx5HAEuWTy+2dL/1k2UmWPnPqS/D49d7fKAzqRshT0C
RJ8DY+bSpwyqqV8XVrubSvYsL5FHEu5xy4n6wWuY30VmFW5B6SfM7eANLNYiv7BK+AQMGo026ell
Vt0aR4+Foh8LTR3gcldZ9WwM5lvqJPkqGGP7KbP1C8WYv9GdYkCaJrdVaTyWs/PWtsV3JE6bUPjV
WtnQCwQwU1ZfUsNRMsMxsN0P13TB0rYaqXeU7Oohv1NTm23GEJsTrekYjHxxb/CDtG8t0nLSfI9c
61TInlYouW3rnl+3LiDCLDS+cGtOExGliDk4gePpsAEl8sQTjN4YqDSqyvgAOeeurFiCuvNoPrr2
QhEqsdv1BV2SyGq/pJbD1m5Tb1PyWLr6dAwAM21UQsDIKzDCAQf30DQOHS1TqkSWO9/aOGHLsNgj
VkL7OASiJGjXDZRMZDp+RSfX+HST/mhUdBs1em6FHWDEouLCuPSmAUeT/RK7FtJpO7qbMNzVRnTo
xvacNbxysyDA0ERHBM9DmndAMYOD9Ez+rEjMHSk1OdPaaNpFpueTqeLna5kQGi8nOAnumD7Qi1h1
LeuNo48JjNoXZMNnaitMdM6wj81LP/b7yK+vqKzJgJ2cc9/jIovL4ASADskP/c74u9DJKZI9UG5u
V/UeW/4XL+/eeidQLzlw2I3rzu5JmOwxpRMc22oRHbD4rCNUcvvUnJBsSsfekMRzEN68H1v1Ii3n
W4vJJsUIfGCQBM6z8g6zQaew/OFxcNIRsDabkbdVT28t5lgS7qyvVIhwTUeLiKAK7TvNq3TTYuJa
8+xvBmWf8F5+12x5Gx9sxYm5e7xPhSWPTjVYjPd9eVBiuBto4L0nM8e7Co/J1Bk04rMngtfvPW18
lbZLgimg2a1logeoNK1SpPYfqNOrm6A3uA/dmwcxEJkKIjbTCxYAcpBuo1hG3EAcK+PsYX4ECnKm
j34eM//s2P4FcODiH5xfQXvgJy4jH4QHe2DuLmnCuVH9cOcB1mxQR7tayTtMs8mqCdL7sWsZwjgI
9bvwqQyca9451zEJrxzpxm3fICcFD3wgFfmu5VTEODcmh9bU8FN6BdJlaPODx1ECARomMT8W1D6D
uO87nOc5HGukMovMEf96gOCEHAV8mdonY6NxMW3iS8Yl1fgPEW2IdVcM5R0iUGaejEX/pQnxfzv3
/Wk6fKd/0Iypf/xob971/4IJ8QKq+u8HxLv3uvzxb8dmgck1fx4TLz/2B03OUL9ZEvaUTxPCY0js
SAQFf8yJDfc3pRxl+z5/i/IaMNz/mxMr6zcblpriD2lRSNP9rzmxEvyVYyq4LIyfTU/6/9Kc+GeN
AaZ2sFg03X3LgwFu8Tb9rDFIcHwKuNLwt924uWdmJo5OHT6B6Yhxyk7B0a9jcDYAY95s0fXn2eeF
hc3UAq9Oi52oh42nVfToTR75E6L58AaXphRkyftRuNc/fbvXP1QY/1Z0+ZU827b5P/++jKz/S5vx
x8XaFt+V4rJtGlk/X2xNrm7VoDda47ftHgS4rlsVFM0fegeew/BH+Q9+i70Q4n79NXz7rsBjAABQ
/YLYG7BOJOWCsxoD0bwEML3dtS5r70nbpYIQ6mhMfYlPgahZ5wenqx6ivgZCDKJIHFtyDJotCoB8
R2SaB5yG4UkW0XxbAq7pf8l47lDuTcaPdEzaW7PK29uEvFB6Fk66nKYwWETKMjZdOctH7ZHYiZfA
YGlIghwZTklk9aJ1DdrnqckdHBlRmf8ofZ+AZqvS/Zuf5jBt/v6rF399UPj+Oel6NHwkHo5fvvsW
VqsjYVszuzShprTE6HKCe25Ct79VY00RJh0d7vE6J9GaiZs6wBGmjsJ4MjxkPdXLmrchPeItugXS
UZjbQmnrPq6KhaMsJa55x67+yVVbf31iJG+P5ZjUfAhplpfvzxIaR8BI4TeggMM91iANHqptQS9s
AZPszU7N9yLpmp1Nhiy4wsy6oy86rYU/iO1QioBwMG3qc1lP04dl9mjjIjyTCIKNuyQY7mZVG8Pa
VG781CJ7Z6s0tdesaMclK8oZUM1/fxN+v9yfn0wpUYlwJ2ywsjyhP38c8H6N1/ByrGs7NB4R9WVH
s5TW9zbzinpVs4WdTEsHzxBTJIipbsYMBAVr5yZdyPcfEmBNvW5OL2Zlty8ACjTGFCLWcAIGTfTQ
62a8H/uuG9f1TLE8Tj3HNen62MsHm6RrzIQMe7IgM7atJdhp0SdRlYpOpJ9Zh3OwAOOWrZPeoV1j
DoW37qZ2yjbNOOp7WHot1ZnuiM01JlBGgxs9ucUQfO1sSNQ9Z+eHNnb1e2dy8YmcE2szE6h3IHQ4
Gtf09YzXyKLzPAmv+WDcQSwPQ0E+QZnX06ZnHM6IwzWug+/quxIIENtlK+L7v78Jy1r+y/IgJaRL
BdhRLYvELyhBjA41ViH8AVUR1j8ww6cHSPCI7BDixQDWa5VuByhPzE0VziBBdeF2nfOQDHYm14bB
PWHT7526v8ZAoJ2th5DoCRANCu/Ms6s7DKjQGRVoH2bBxBXc+JPGxFbNnC22g9DTTReUB03KEL4L
HXOjTCobgjQ6Ws0CB1rQpIgDs87hh4yW1vMU/a7sZR8rjO4l6zGa7NK0ZBVpwuimgJwc0Wth8MI0
yqZvG0x09U343FDNwxIbfjjhj3YGY7pgNV4J7ZCQ5QVTubUj29zauGgIkLDys0Gk3Y3blZKQo8zS
t7MxmoxHh+hUDgP693gkx3szY9G8RBj69LpTsX2NLXVnNN64AWbPEKxK762ugjjvz9GO+Va4K3Tg
flFTLpudQibPCH6sASPExpl4tRY9RdhsmKt4LwrZ/8UBm/tgzWh6/sn79zMbcdl/JDul6yvO6SY6
rV82hsyaU4UaATxRxrNF/I15SW1f3VaYA/fzYONSlFnzjRAT8+bvHzrxjxayhVsp2PZ83zJ/Wcjy
cMZyMBDu0xC2TUNXj6+JZ7uMy6xz4/XZ0Wm7ak+XHKHHgCDGxxJrYYa6QZHpbH3NozJwrD///WVZ
SNl+fReU8KXPa8Ant+Vy2X+CrYrRKUmdoHb2h9jeRoDH9ommniVSh3lsMpAOr5EHyxT+gQTGyJsf
Zs9hSaFVAs5aUWOaeyCC9ka0ubcTcUuH1xGbKA3Cy2Bm0ACAJ3/nDIU3t6GB8ffXL39We/5+RxVX
7wOM9X0TOOjP1z91Tl6nEftDYDjJRVGTwkIRJFIeglQwwrURdBSmF++It64OFCe0CDtoLWu4cPDx
iRXIiZVOR4F4O0h4wENUqre1k+JljMEqbrTS4sKrTo1QV17EVici9yahDt8UWFqPduIED5Lo4Nu8
oKaj4IIGVDOKrkNxNtAUGPgRMOb6DpLoNScOpMteMh/qlOXDsZvpq9V60WMWJOJrHgsLCyyUzH5t
qNl+cFKSb9xagn/jai9mGz+jWm7f3SnzN2JqiPD5fUHvpwjqzN9/tWI5Of6yV7k898oywfBymvqF
fp2gChETYtu128TzExLl4DCT1LCx/bjb5zNpBm7BpxsnrN6dN+X7YYFBAUzwjgNXuTINL9jSWK8v
Cgb+/u+vzv4HN35RUEu45JY0pbs82H96cBsmhMjrTA4GgCi/VJXtnQ3y2WxIQsgqlNoheLP3pgLH
20VkbTG3eK36dDj5ADeAUZHZiROEVBiD406BTPkIFg20Cd3XAm35jr6580zVJjfN3Loo1/V0xTZi
bH1cpK9pXya34BqiPQPe/IB5zviXv34U7WxPMIcFZ3u8+z9/QCOOA4+4Aj4gUP4rcgVEQlYgjlbW
Fxv4Ef6lzlN3K0psICSQ0DaDHx9vFdPSVdFJ1Fyd+jCX1MF/8s6Jv+yfXBlcZjY127Q889eSQxN+
WJgqF2tROMnVcYF7GFPdrYXbH1MyEA5kj/q0u78qCPlUJ6exG/x/IvP+y8NJHWbi5kClK3jt1S/v
fRwn7Vg55LdpPXyHzYMWEIrlDtvZ/E+WyL8+afwqSCgUE5bpL1XWzzdiJKIAmQm5QE04Ztc+d/0X
Phj6GddN9uXo2m9spvAV20Lqa2MVDTgCO3wRkEOYYI1QGnopjTPUBgKUXT8T32hhHPyZcRo2sWWk
OC98gHnBvySlTZ8LCAKWb9XrmV52ljyZVaIB6Zf1e5EtE1K8ANXJDf3R2zp2cvf3b5b8B1+tZyvf
+h2Vztv6y4NHrcmorKjMNS55htwjlDzHUsVliLz5mbxIZ9uXU4WP2LKPSGRQgTWDc4cj2M1pSCK+
XRtD9LhEMkPOyHuiCQMz0t+D2p8e45nGLMyhp7wuQCBnui8lCa1e/V45s/fCxi13xE6i0hQMZaq1
xDajUAM720rR6sd47awh/M7AheL6cezL9t1i5vejrCYX5hQsDSI6vLPNiP7bwD7EWVcrtFx9MYLT
Qn1zgdpKIjxy56OYCdsgSSdLkY96T6rtxq8azGm2JXycCq8Xe1Ibyr0jkjs7N/G2R40V//Ec///O
y79TPvzpwfuLNv9Rv8fFn1suv//7P3ouzm+0BsQC+WbrEazTvHL/t+UivN8Ekn3PpIJCic8/+8+e
i2P/5iIuFqbLaUb42KL+U5tv0akx6bmwjiqWCynU/6TnolzlItE1CWVwPDYh85c3ZPCQh0VVDHwU
FXeNjNag/+dSLdjrTudqT5QWBYJPJDbiNPLjOvg7uDgBSk5Bjfc+QPmdjDl/YiGurrdOBjxv2+Wx
V28pAV3SIKc6IJnp9+mrn/PmPfzpu77+sYv/uREj+Ow/b+8I/R3WNMehDLXg7f+6v2iUM3Ga9Z+d
xFR2zy9lwNz4Axlg7C0NyB+2+GilpmneGjhWz2nrDwcPAdmPAO1b+IrjqbP3qibufV16MynBoVuR
3MwKSBxhOs3pWvS23b13tM+Y0lULmLq2p5LTpIaIS9qO7BQnxtmqH7UR0FFxMru8Gm4o7D3sHYr8
bnQYrYGKxoQ2QhplQKIqguKLOce85RMtBwpVwYOJgTgiTxW6YlIeYSoGbDkJJrgJ3Boi0UfW1yQA
o1AF2niO1IQ8P8xJj9m3niw+7QK6HRYg9MC3sYirV89KlTi3YC/3pLwiK1XD0uZg8YVogn0cxTLE
s7nbxo1rZRtNvpa15T+5BEQ3Wluc4tPDYGoUPDawvldgWSZzPEyAxuNcUZDtyCb01Wkah2GCfJTE
T7Egkx5mKtCKqAgRpJcYt6JNbRBFuHAGq/GNn8bEhuOzH54iv1QGUrVRd7s6kMiTzKg0H5K8EvIG
2Hc+7eyWwC2q6iVcr2qC6rU1hdWxcjYFsgV0Xx8oFQL3MSoKm9OalHo+eOS6wdccxuFV4oTLdpE3
ATTHZBrNV6p8DJleZaRM9iqwTiuk7ui7nVZEJzn0gOy6wnVvQ5Pp7oM7Q6DhfBrzKdrE0q+oZCP/
mA7I5gfhEVZaYkc66Xaew63T99G4w1JGshE5YmN1S0gk4rZgwCq78UK/yre27M3qyKAWfadt5jN8
ioo5Z25mHmm4jgXtlKlItkElGX1BuRjgrHOImdxKeJfN0cDZMqwAHuXVK6Dm5LNkyhEiGQU4+lHK
ery6BOMkC+wQkwHYaudd4NBVJ88CeI60nPpmTbx2jM+66RJUOLxT0Zb2TRg9a5kO36wS5P2qZG7B
m5TNJGvHiKAAjARBZ93NNXEgp3AU/GdOXBJLhqS24L2vYqPOCRrlg/Ht0gUJzuVYsYAwPvY4zPr+
eC38yhSbyh164xGtreccPSRByCgZ6WDqz1Gi7LpJZNFGkFd2HclQnhxKzeVVbNu6j2EQJD3/hZaY
St/GEirPITKmOaHRFdkj8XII/qL8w0nRUCL18VHz1isD5E1J7oaMfP9lRO88OhtCsfnFM/yQV69J
WzpuyEuD3R+P62xVgfyKYZ/fmxspS8MfDx2eijikTnTbdmM1gFIvUQqNAzVzRu5k0njvEJx6uSEx
FflV3YfyqwXTXR0Lh5p5FU641zV8znu+E7IUYkRkr0YbpBfJgeiOqRKzqwwy27eRsSEVX1B+JGkG
nsq2knMUsur2DYOorkGFCHqAaSc9mv4AZ/4zJGp2MxeWCnfKyNNbNwMttnZSsHg7uA0d4tqgtZuF
QY7NNwnML2O/MBWy1NomczK9jtpziR01i2cs3+myHYTl20D5cc6mGMXUZEARX3dpR9uhCPJNXZbZ
C2x3/0iIBmzFbiIXiCDW5GoPLVFmE30BkthMRCsjKdbP2SgfvQiDNncqJi/NMfu2hdg3dB0qDpyu
qNFcGgtaNrQ+acDEYg0ZFV1dSfL2poHVNa/h4cYwDCQhCBo42QOHSSPaWFMvr5Bdy4sgW+TdhQvx
1I2U6k3QyNPkjsnaI2IE+UE7yE0oa/AxOiLoQ5H2djcXwFLIQ0+3nhQTy3H7nLptcjtZ06eZDPUX
D8q33M4SBeqaUUlhHPu8DL7gj37s5jpkWNnVFz49VmToIK+jD5qZuIHgmMJ0hDXfAZ9KeXT7Vts4
xOKFDAmteBv3UTuQpcdAr9Q+Ch8ce7y5iegrKIIpw0tTZtEnHqD8kRU7hwwfoCdgrNZUe9MPkfto
Rrd3g1/5tPqqqt4BfQSKj0t0rrAQMNRBKpMnl9l3lgjZqOm+e1EGCAYFs4YpVvXBezn79kHkhfXW
5XVJJB7GrG9xTCLNNgjM6bGiCt6bcVgZRKlZDPTQKrUeoc8LPxW50i0uiRTUce7tWUm6ywL+WReN
E54w9GHwKNz5rUd6uwaj3OVEDmvQjcQKlt/YGpN6RQJrfEjKBHR9yTA1nCOi9lqvcKxTzPHFPWR5
gnyg77hjq7FN+w+gZs6PRc0cmHN9E2ZluGk5TT1Pjk94npm6b6SSDhisGv0Nuhf+4mSKg3UN5Z0A
d5dBccxzwa9KffdMYHPin03CxzB7T1iEhUdPpPYH/YNypvn08BhcWeErZrG8e7fSVu13IVr3Ea1c
R66coN1cBrN7YXqFlqLOLDDsWP7utTW573SEq/vEUPEDC2a+beJw/gK4SZ7plghWG2RBHp6K78Rw
iy8dJ66d1TTtPa5NH6RDi6sWCM0mVyiKXlsgoKwfGBqaWxwl89OcaztZ69RbjmNNrftDatM5fC05
VJLSnNET2IJmK+iUxjWpLSZ+6hu0COqVhHtedmvuSbmwZTGgCBZWTY5Dl3167eA4pDjp5oUkQvZ+
lgMvW8fxjL2cRBG8iXFr7YoI7QBcK/yP7LQ8RHjtC3txUSXkZbIbpF9S1QIzwsnSn2nEkxihTT/b
N22Deq9ye0TyGP1b834qvebQtrn8kSchqcwRizsccZuYiEwo6slIuAIrlTXFOTpWu8MmPnIPvOfe
p3208pjlkVNJPDrLXJhI76tVcdFASmUiN7kc8fFh5SSbEoAB2CgOQemGPPdlnxGF9je4dIwfFmRi
E9QKYRibMCMbHJuehQYX+9luQM8xryPd02+pJyBMK2G4fg/7bJktVY3fXUiphh2QBnXTbZrKIn1q
cGPIomWPIXULoA1lIcasTLyVsSPeOhue7rXz4XXlFKN6j2dUGewBJvBXkHQVPMEZVsNVcVKKQfgv
vT2kwFZ7CgmqRm7Fcp5e/MRvvqL00ow5B68/OfFQEg/CqSOB/hOzc0211h+MPySDppLmwD4dsRXu
3NFm+8iYDx7sZMjDfdK35sqJmFlAh/MQ+g2DVMaqsU1OrQ6oIXFP2QrVIPb7/ioHN6/ACAownBjv
zrnGkADEkB1/w3TfPExL3cFiEqvzFGhprhFfJQecAMmD1Y3sq4525CeHo1tMMTgRqsaqEIDYzRgg
sJrxHfraX2I5Q9LHdyhwkvOQlvY5RxdIcEcXgC/IwiZ1zkjVeP4N8r/x/hoDotiIc8arq8PAQxc9
VLcpe6hc92N576DJQhHZEd66srXJoWPsbSjbgcFRDL6Fg23ISydedrpqcks9w2EdA0T0XhchWqdk
ZlueIb7c1BgLf4TCRdduRBN4QE5b2xGm1G2KIuoN+iEdtiTK+Pmg6pRY+bBM8lXc9kA7kYx1zaop
NSrQYI6RV0QN9JoD5PVu8UTHDD9gn8KjZ8ZaVXuLAA2ErLOEtVgkXkVsDlrqE4VPq9ba7uIXn4Rd
uQ79wvs65NCnYulMhDlGsfdS2SR0cNGsPetW+ah4euC8liZ4kyxUl9e3VgWXGdml9eLppLj4tBlQ
UdutpFHeJe5F9Ut9F5qd84z5v3x16HjsqaSSNye2OcwjSBw/rFZU96CrU8QnFUybY2co+1hYdjMc
TejeCGC6znwLmhBYyvB7EUC6x2hdpjTFwGPTZq39uZp3/TyU3qH1Bm3zADmRQakSDIz+0CiiNI7R
xJnjkf3fOxJz1l7ImMTPWZGVqTd5ZJPu1ZGwhs2ONBqSEUjK/hKJen6hYd4hz1Ld/Oj2tdtsic61
z5lM4w/LDmjWVOPoYfjgCaNFA66EIBHM0qK2Lbx2fYO+LqwfOX7jieX1X6G9Am33H9SdyXbcSLZl
vwixADO0kxp47+xFkWo4waIoCq2hNbRf/zYY8bJIl5KsGNYsMhUhd8ABs2v3nrMPTsZsHZdYwbnx
2SUKh/LYwngB4OXFx7iKfzqurqAgJeORl45OaI7tkxAHU/Eja8M9xAsN3/Cr+BMRE+kzRjj7V9c7
CESDpHkIxjj4HEGQ2nrsrxvhGeRJY8f1YR43hXdDGMHwHBL2iZSXI8s3DU8Ob2AMp2hTkBJR72t4
nN+tppT9honftDKW85c/WGQWuaD9puseYNhaxCXa+wxbPIEyMAbzcZmTyEL2hx7MBSrUZGSokqL0
5kzpA27X65Dxb7VyzfHGpPLY4/D/mnhedG9hkTkXDWKjhDDCw6zGA9XbdI2bW3xzKiI2aVgN8blV
tjMWMyYNexeT2A3ybdg4PO1ZtB/tsTsCnmx38WT19yPqhz3NwuBLbUqA105/3WqBFzlsUUXNufez
HC1jXmUhEqvVHMzq3Ceb/qD7mXckjLoMlWIi/DMUzuLI7vMcD1H00zXq/kBmuoQcHozFhohpBhQp
/MMNUhpImXi7GctosmVvWSVzUJuY14YqgZFPyINhs9cHoFEko6HdMKXutxLC87qj976RlUVpC8Rx
iTUgWCrtmxu4QDgu5dBf4i59dlC073rcW8fGlfm5TarLoQ+R57Oh0Su0DPXsp5XcJl5bXwcEvc5U
eGXj7NJG9YRfwce5ssu2/VSEYbb3UOqfNUZEuihoFSpL4Ko4R/rIhGGq6wrcXjDLXW4o6usQFtc6
9cv0zNRh/0m0xeMcVeMZ5YU+ZJPbwJUHz+tL374Wqs2/9CqGxDuSlcfezEb/dUjHCbgcQ96VJTRJ
WX6QDDu54N4Fz+cxJJdHHiDvBz/AV5W3RWtqfnyJnrAimUWfw68M0QEktRkwxk/7XzlE7CuPTA58
7JpIlWWqnO0Hxk8/PDIXrtuqqjqMVE5/0zLAY8kiF54M+jltfppjzGzPzPRMMavl14ZIi5XddFax
zzxv/AFk2ydlgaqDt3fCzINWjgMKj/FMTd7YEVJ7/GSfbZTOR4rxNsXT6GAAqqJyYEc0nW0li9je
th2Wd8jB3+26ts6LtEzWMFf1zqmHFNGeYTyYBPztRe8VkLzT8TwmreM4cv4gaNyottQo7K0NYLqV
n1kkNBFxE9PULaZDQ/v+HvhykjPPcR24NprvPLqW9ZXESmaVeoT8gm05u8GNWD84UeHmnM7b8g7B
6V3TRvoaxYvXHIeGkN6dl9ldSqRArxhyBZ2p152bDjeJjePyenLwo/VNH3wpzLzZ+q45kCAVZTNB
KwMec8oBUiLHNL+lHpx34JAX5bvlND/QrTaPHXFidMzq/mkcNFaBTs7bKTHyPUAIe0/lafhotwem
Jn1dbVvVG1dsgPWPzjKym9ihKd6AxecINg/iUnD0L/dMX8IjqdvDseSQ9En1/Q7Umz8D1ZhyWNsa
iylbb3CEDH+eSX9aWU0YHyxbsVB0c4zxmh7KQLHeMQrr/OdmQFyNboRD20Z7U0cN4BqN3o8mghtw
7N23GhvUATdtq2+mBt9PGesHtmP1mWiLcetnKr9RU0wcGwtSZ3S86L6bdc/24A7O2Zzq2TyLPL/F
lqZG42FunPqbj4wKBbralvRvyZP3km9AxM1b6K1Ia+dMLHyp5HuQtdWBmGv6hR6i59BGFE+rbDpQ
MwfYI6RBtc05uWTu6qoLIFfZkeNksZdN6IJMTaxNFsn4MuVX0mUPvFW7IULpeF5IqcIhyLgV07GL
beOWIQbXYAYOr4K8tVCBnNH0IxyabWrXGIZ9Gdp6uigTz4i3YtZFvQpa6YGP90EjrT2nS65wvVjf
oX2Zh6Elpm0LmbI8D0qIXJu+Kh68GNFUnU+/sJcMu1rkyRcBo5HCCvm+fqGQBnFzmUUzEFP0WrNB
9V/0xU+v9M07p215g1rVIogOMDQMY/sFwHWcAIwp9JfWdoyzuvD1d78wQwBSMivFTUodMT4UDh7d
de8thkMddikxVZnv0u4iP41kcrjCXCOtvqIGXK5opno5O88GDXt75ymXClA2HF+wnNAJAqVtos+X
DGVXNURs/CW6JHgsyQ3zfgJksyExCRBqFPf2uUFIDx3iJHZvJntQd+y4TU8QT0ItVQ6IrbGSRrQH
eg4jxOdVTV0Bei7DGMchRRXg5myJkhitsbqgMsGpU+uGZWa0PQ5d/KY+zacY2+IHg88/dcxRHDgU
lCbTCvdEwgHVKwSDHTwTPjydIcI2nQNQEiZ/UwnRDvt3WNLQb6YrLzOqb+837E/Ue3TrXT8QEq2D
5aImZYDxZtztu31bWyXpemVbXCaB7PbRZKWbmaYrhP26O5Qy724NQuAVWF18q+9//Kl60AWoxY4F
NxCLCBmc9sm1xx7GRiJCafmaEBG3yiw8GohBkkxPobKd/q7ybTLWYjPgJyCvy/yRkn0DfAiND7kR
TUd/hpq/TjdgcNDgh50x5ecdAeFi78QCRzNah3q8KRnAu5gWUmlcfHAJJwocYhBhKXkOU6UFxhXY
J1MbA1cSzWzcSsIKM3cfNzF9cKMoBFqunu7cloR7K6dUypjpxAU5htsot5ZRjTEOX+w2U2o/NwbB
LNbL1IaZv5t/IJA9lQktX9K3AtOh6uEZ43u+/Z1BtnWOR8jCyq2atN+HeE/Lc9VHfC827k86HpLn
INPMatJs5ia/TJGCMuAgJ+Cyuds4jRLaPV5D3CconTn44CVYpnivZSFE/6ISohh34GItSPkTxRCN
7bgKa8j+MGaC/vbvl64VBCruLUKb3CvWjUXmldCvhxLcTO4xGts5v4LdNI5AEyYNZaYlJ49QzJqY
ef5Z8qSE9WhN5yqpJWEZetCu/4EES54Mtvnmgl8dJYWLYsSGzPb23lYoEvMgRv4m7JynF7tqjs0q
QnGLfoEX+5FZsJVvBiO2GRkTkESmREkc4lU0YS0/d5jqO4ecLFfmWCJO8h0jsDbaDE5rw5lsYhbN
dJkG0QkgoGfQk/jiOAtcI2hyt6ILlmb2rqZuHjfAO6qlk1P7e1xHquQvBKHFiSm9laak15qQe0a6
3ewbj1U8+MMnEgZdYjUQI6+k1lX5wdshlgXkldqHm2PDI1z0FF7AP50KbWcGE6Bh6H71/EzxlZHg
JibDJoFaklAzldvCgSB/2TaaA1VDotmElNyNsjPHhLN3bnNou6b73yb7oGBEuy4s5MQHFtEsPTfd
ybd3yjUdAxu2LdpNnXWMbnwV8Z+K0YdgjJjIDNCig9P0HytXZYAvwDF9o8FvTnfvLwVvF1MYbaD0
WUbs5WFAcmuePMLxYE0otREHK9gSSwUdrbNkzI/KVNWZm4BeAP7jUksATdpORqA+UqifyJr5Btxk
1+ExRF2ImOZUvjLHIzYhqLirOU5assNBWlJEzj49hb9HOtxmj+SX0I6/QQ/QIwL0ZllZrUg8ObED
XTwnvNXGoGOCoBVQUWh5yKF7KFI2QU6fYXjEMxrWWwf7wt7pMhgaNYddKJjObMA/UiKEuGHTqNy/
f3dfVJT/91FCsWRKCRnPshwXs44rxdv3zEFuZYau/snJpL6k01IQLNXlfHs6BMElp8iODDDLk2eh
l8WPlUmMLC6mJgu3iNdDuR2CAltXieLveqIzuoGWnH4W46gnZkqW8znopvQcwAJrihlCPMMPKYpm
Y5qDdZmM4KFoCdM2x96ekvtQFBB/JpakrUJFeWuHHIbW71/xiSLq5YqRKqDWwhRkOcgW3l5xbuCI
d8r8p5bLXE0y9eAMUbZL7wxVQkH6i1/3O56x8jJHJpzsHTwA5Io1HGt0LeNx+/4XOhnuL18IibFj
ScF4Hxyhd1IuKNtO2GcAFeiB7fy4hFV/TlNI0ajCLAgCo3Sn+77uCfB0dA6/ZXAmP7wIAuIz6DYR
KwOspaY1Y0UOxuDYT/U2JbjiypOZtHYdnsBfqNUZVTpVrS478On5ZxPCJ+erZcDJQlN9F1Xr3Dmw
u4kINJfInZf/F3Z+RbPe7GHWTkh7AH4Yfpbv2tDgESk18Hazbzm+OW2ZSSykBGxsJmW1MJAZY0NP
n2WS4GeFWEBVCX4bGP5MNp4wB3taK1YR/Q3mJ38ZLAT6uELZMjrAfq0P0kUdSIYiuYOEw3UkXvqc
aBlzhiXZE7CLStzsKrCPiwyeUbshsgsgAdZ9G6A2XDsYxmhApfgmVr0KLnOzckmHEFYebKVWlK8I
QYmdQTE7AVKzOsZNLz/sv5IL3QFeKdWp9+qNS+u/ermWD3qiO/qC+mz/4xBb1Dlv/gcA8URPn7rn
Zrp9JupFv2Zs/r/+4T8szrupgsX5VHaFXv62KCnf6H5edDr/3aJ1kei4eyySx9daoZf/5m+tkHD/
8ilIqJskKw1bPLv+PxhP8y8KvQB7sGWx5CNg+I9UyHH/smEHMPywbOHwJrBE/YPxdORfDPU9asTF
tbX8df976f/Iarhr/9WJ9GJoerUUmkir2WVcRJwkOiGwXo4Ur1SqdsgDEVVOxfoWMi6pCssmEoIR
3aOBYZpZCtS6r6Di+zvG9g+52ZL6PSceaRbJnFvbCa1xu8kcrc77NlXVdm6h7q1kafgwN3riOrZd
UvfBTUEsQXs+0sibNk3rjl/eX0+ktxTHry/EtrkEqj5WdKonsXBPX18IrV3pzUZD43OY4+AwR4Tg
7P0ZCtRZPWBmWXlZnvxMRBOce8qsn5MKE9ga/kcLcr9KAIVzEpA2UoKZAX8vquhek5BygyNcyfVc
dvn5KCzJYXyM9K0ZacjUmPLc5MhO6We7WjK4Wxu+T56OQaRDfWiFnuoVZB4OJSkdSaCDdZl/W07a
Z4PqaW/RXsCttZxSxU0QDeqLPSWjxwmdtg3t7bqBT1Hq/KlC1o2hKPJG0Dv5xH46sP3TRGPmUCPU
Er4kfRE+8rYYkHzjG+ixZygDOQyxZ4isUAsYOL+TJqpu0BHh2AR7j5+n9XpimtsoHJj48CNfjJ72
P7l+nkSrolV4drNWgLbs6UQyumXI1R7cADXZrvOH5oLx+uSDqSrCam+1AiyeC4/up594NQwHwIiw
mRU5WeSbHnOnb76nXtrYQM0i1jvDYKwNJRom1TqQ5HfUTRd9d/DwAKbQstuRO8zaq3y/v/IJ0rIY
yS35FgIcobu1qLqWPPUQSwtNPwBTbogMUiU9A5Y+KOafoW4aaC3xIH/VWYPdpS/z4c7Ku95Y5zIW
zxG0OXI0sybZ6slIr0gsTsV1ORbioqYLRFBuXvIGDHxjJaMGJa+XMkpyzGG+g1Qoh1vPjYB7JOSa
y91YO+21qRIyeKwBEv2KpjxNfVknzoUPwMJax2EJoIRjuYpwNdrOl6IU/lMyhJOLq59h5BGIyAy8
A/1EseHvEA+eKsaAny0mjxRb5IiiIR70hv4E8p457X37wjD8INiPOS3o87pJ519DxWkFwjj19NqE
2A38xzTNfJW3HaY+G6fM41Cp2NtK0wy+Ty6ZvsgKwBOtin4xFUQW/KTNkDr2Z6KN9sKlPmADmoTY
eKjBIHzCogBcYsYTnH5oP8D7kyk/8uAxsB1w2e8NuzOZ4VEXAk2dw+Grb9vNsG3osN8AL8MyYKAQ
+YqjwL+1JH63O8nx7Fual567SpjwP9h1n9PxMnChLCAYlClOUbjxccLtQ35oWVW/jLqznjqA5hUk
Tlqsqip9f4+LJf9VOJO+VF5W3rlExWRtR2O6Z/FYAGVjdG6GzfBDxZF75iiskPvIx8TPcfq79gga
PBBBHt5NuuZXjg0eu6Gs9FOOSy84Uti1My82EjXGbKlrbrBRc7L1vML6MXUpilyjrX3CgLteH2LS
nTGIVZUaMGb2EpJnNHrM8zMGwQSTACeDi7LE1xqhJ0lxtyR8kKaSFjPTmhF5xCzqF5ufRZIg93vj
x26Z7DrD0wsJj1Dajdk0JWMfFm389KYIK0aPNUTEOYhahm42XiEwmu1Xp4DSi3/MDM+QGtfZXkF+
qledtCHP9uSitGu2InGnjYy3eHIHpDueiAzmit40TCsxeNOPLBRlQch7vk3pw0SfSDlvs63F52Vr
WoeoMSoHL94W45mNRdzgodnMfgM7gTU1wNCSMGKNw24kZQYRqbvVST/Ic9NTi3xiDM6I31uARW6Y
fU0mrGA7l+BeLOZjTZu76iBBxgEQirXVQYJc41QsivMAgEBNJIDmtGTXIEVWYxKGzrpETCCA4o7k
PbmulVg3UWiRDxtzgMc5aKEp2rlZlc5YwnrbQ8tgqWQXODq6Spq51gejsUPukDd4/oUKMqiCnJKH
RyGa+M6HNQMqIs/cnwL16Lg1e3gtFy4rufrpJlhdYl5ud+XPoQZmaUnS//IG3s8ZAzoooy2aUJuk
hmI6jwbhw20F2/CYMTXgfLBIrFiR7SfHFmIB8vh6NYWkcK/BZRND0AVafA4SV59jMZ3u40nmOQ95
W3yCmu5fw00Tn0QIFhJ9mvgxoCwnUQz5iGTu3yFmC9uW8rANMoHZ1EDghjVTEyues2KTujnEEKSV
xx5RDg4jQwJ0iVGqw8i68CvdPk7JjKujIOG8ZIY0LcStqiIuIdGevk9sLyV3oZ2dJVzHc6ZDaBiz
yV+VdPUODq1+qFG7AjpuEAbBY+HIQTS0kwF1dhzseeis0lUNnSTd+HgP7jBk82/nSvdwXrtJoi7j
/WA0qsgEcSKCKFb1MBGYYQjdoT6qHOC+EY/YxhuGFo4L3AIS5+iaZheiKYObodH6blRmjHMAXBzD
gdoivUHGuVhbddH4f590/lVB/F+r3dfF7v/5/41cEFBi/feyeA+C4en5dU28/Pv/lMTBXy5WRxqd
QtBEtJcW3d8lsRX8JTmjOhS4Nq5q4XIu/F+yvfWXZ4PLxpsIstXxFlH7PyWxtP/yTY61weKbxA1G
tXxSA79XE59y7QWdFx+2puUJukwI6CnL35SSYWvSxacVNFkE1IWjO18HJoBWYww0Q5Smu7LRuX4C
XhgCXJbW0deVPLy6Wf8U6q/178tnvCpnX74Dt4EqnxMAKIKTDtDoJoNUTR2tETZYh3I2a8anQINw
8Pub9z9q+atOP4oAOFMAkeC2uie9gVEZLcLlwOC1KRVA6WJAIgquPP2gMStPu1q0jWlC0M3hx8I5
9uJjenXWmKHsA6/jmipDTDtsMNPRR0iY7HPEZFfIjlKiu8I6ZUJTQAdcmxModwb63fTkkHx12Y+R
cR+ZuUtZ5TZVvfZnN7jLJmu0gMQUmNZrtyuNHVNvgDCu12fZtkwHXJQTToB6NaPouLYVbt7Q4Zts
ER5AeIxg3v70Chdk5jgAqkLFQ4ECxDsxQUFR3G/HPhewmIYZF3uFgEGuekHfek0gD2TAxpwr+wwd
L1vwv/xhgEPgHvTZeWm226ft4FGSh+4ZJtO8aHxy6zHagZfJzt7/kJOGPu/YYhrjibfwmxNR82Jg
ffWr1HU3CCR90dqLWou5pT0g6xrtJfLJRzAsm61lUE9hKUe76iQy+WQbgjNTs4QAmMSyDqn/06BR
an7wvJy+AoIm0WLutH2Bx4ZT8tvXsBGZppfNF5tb4W9CaxhROndje4jz1Lh7/y6c2IyXu8DDb8E7
YX6E2/jU/TyqkUsjIRbuTp/cW4qEbgqqWR2iMq+fosxG2FLYvfrqibgqV6kZz0+EWI7plsK/u7N9
7Vdby5r670U+QZiTBLORJJ4p11nnjY2+GBbu9OiHs4BiIjIimsy2BfFjVlXtf3Dnljvz+o1eLsbF
W0g6B64C+9Q5081FijSz4MEx1f3c5Hqf2NBmO21fViL4+f6t+8PPtPTjCSRx6HN4wYll3cBLiYsZ
7APK/JBx82zvFffgujBC+cEMwF6WopMLC/iJXDJ4WEmEszQBXj2rzMNIAqJa5qiSmOVW5VWQ7Po6
cMm2oLNwQGtddBiDFkHx5NjR8+w0wQ1sAXquDDQsh8ixiMRae0L7g6bRMzqE1rH7o4kQ6615/Yni
IZfZjgjknnS8GdOsuqIROEJlHCOY/vA8xaPNHz0iYiV4FNsd4CTEtcVZzCwpXCu0S+WZtt0wQH0l
3E/DPDk/RscHf2yjEgFfiRkXOX3LGqXdkrFjBLX+CtrEkoob1/HwUbv7rR325dnmDQcoIWn1kEew
/Pmru5b5QS0WkAga0BJGviUq5oe+GMl99MfeuS/KvPkWKSa7aAk17rCeOdm2BlNwjSUSkmjeAtvQ
ttSfWGA9RfHWzN+yoM4vPZdsS2AtsNJ3eT9MIIwjPOp17Wf0y/5TPdz8/SO/3hBPxnp/XwWLIcgi
jx6PZ5/sykD+wfw6ebQu0QSqHeOJHhslE+0oaDEXFTFFrcNcZa+dWm9a2wItF04BqoClf9MXKZO9
qHfBl/jdvXQrYkUNNpsN2EVsZO9/2dMtlRcweP1dT5YuIq14QZc1Nc3ksLFSMMR4H9Lt+5/yW1d/
WbuZYdAdsfEMmi8ckVc/bNtMuJLyCiYHNr8f4G2zTWOJ7Bo2ZX0XkZGxnmiaoz2U+RW9K6AChlzy
SYTpdDfvf5e3Q9fl1+GrcIxnqebr/DYvqpLRjcIal44FSGPdVm13K0m4CFaiKcxNRbuEiZvvNh98
7O8rHeUenT02r8Vq/zI0fHUHPMw8hN9QuxjAzHdxm9YXuGeJ2ZsKeAhmgU7n/ev80wcyl/NZ8Zii
4ON8+y4R/Nf3wEhAAE7LCQKz4EG79LFo9qPn0p76YGP6/UmiM8wOiOEZDIaExfXm3dU8NTES7+Un
rnucMX2xbhFi/OvnlU9xFviIa7LAnla8+UjcPVmMbBgNQNt2MBvUjTBC3793f7wWF7wQZ02wDKf1
3+AXnj8FXAusjQkJflZv0GE0m3//KZ6QlO0AVOBtnOwRKkz6vrdRRJNCNW9smDZbDvX5B+/en67F
8/HdUzU79OlPViMnUhChBlYjj74EYxUt88Ogu/H2/YvhiHSy4QEx4FehfMTn7p7yYEwxMsMiJWA9
ZMOwK+UodxX/6j6DqnHkdZq+kCMB2ID42A8ucJkwnH60xYsVLCQahgP+yZNXjYOsm5A1DCuq3Jp6
Lu90bdCWjadii7VoWpdIMtez7opdZz+1eXCXJsgqwxBt7ft3YbmZb7d9RLYe/fjlrIjC7eSlc0bR
JjGwxuVmV49RDatzkgzvA3saP4ApLNOYk89ikIAOh9E79mMYEvz5qxXFTaJmNO1l0JfMCCj7PmgB
SXaQRcsKs/IaBUHT7ulEi0tiqBK04nkaXiiycUFHR138JcXOZh3bBIjrGj8G0DbKbsfYqS7O8k2H
0IhpI5JH7MFIUcmQ6XG60sLLQnwDlLcR2kcMdMQAorze2z7RMB+87X+4RCo18Ammx57x2/h7bBBs
TCHdn6g3+10REWpEQHp3mImQ+OBl/H25pGqgYOMgj6LAMU9+OQsJzmgTgLsyVGU+D+WkLwwdQeUU
wa+yLvQHpc7vV4ZsykagwZGBbchfdqlXP17gKCUZIBBLgFSBDmQFVIH4OGtlkLvkfXAb/7D9clGe
dPwFgGLRNXj7aar3QjRhKWNc0SCtMb3iTPttdUZeEHbcucBylEvvi8p9cdu1QXM0ZWZuMsvJju+/
H7+vEssEEeMYjQJGjMHyKr+6bNn7SW/XPLMeNLWvIhrafYIsmZSZppZ4nmUIMR6jzJbMEueDmvz3
W74s5wL9H6dUkync28/GxQvIuuOWa5zMa/ym9qpNGjyKBpOs9y/zdM1d3kfkP0wshcsZ7XQv7EIV
Z62RUnSn3RNoF2MT0qP+l4+QzbXY6No4O3HoZIt/ez2oKivUin29Tr05u4oYsuymMTYueumUH3zU
yzns9brGr4UUhU9xl14TirW3n5VmTgm33azW1axoW+I7C/dTKOk89dOIF9yVmSMPM5lg8xElCqGq
nSwYoI79aOF2TZHlEztVY+EzsxYvA7Tw+qLWpLWv4mHsvU+sNg5hJE6OS0sXRvK1zxdLw9zgw7lJ
sITk+xQO5Nd/+ztxWS4nUN59wEe/XRaet0jNBtVmq/QB3Tw2PHKUP3ga/nT3GJFL5OtMg5fV5e3d
m2KaNh0ZzIyG+vo7nD5sASRtG+kuMCPxvepnRFuECnafG9K2mpUll+Refg3rG7nQ4Ox6G1ncECQU
CE5IAGFiIfptaoD3eRYzERnxh5AnTcOAwVtoNrDySqE1GW2EnGGlaczqg+Xyt9YjT8Qy1qcVw8rM
dnJyTTDO9FynaYMtJb2zyGR/bIfOpZwlEtlubTbe0RG3Y6WSuxDTxoUrKvkBXuf3t4z3jPeLz2eU
zlv99rZ2Kvf6PJSIWcI+3zFLoa+RzNEHV/qHT6EIXCoa2+KDTpesqMfEMZSIoEi+kqtK4H0nP9Tc
vv8kWkux9/YNQ/AEUA8dG0UastW3F4M/lYJ9yQqlhBi+1khnCMvyAEDVoX/XkQa+mTozZsxNEOkm
ae3xcmAUs8ZL4l+m3jQ9WMzwP//rL7VshmwaQLNMhCHLcv5quY4tFZAm4oxrKW6zcEXy3KonRolK
64NX5A+PE+sYmxNMaofH9IVD++qTqsnrVWTkZK4GpdNdwFed1cotHHqKUFOXsV3cR8W68exi2lYC
D8nG7TAO3phdJO7ev+zffnEKDZdTDE94wHZhL3/+6ruYsgEnn7QYYHA7X7hs/hv6tP3u/U95Eay8
+cX5gEUjKsDesCueChcrM8afr4tiPcLG31Wo0HZ0VpqfBpjbe4N2EENKF12FNZmXNfNsVBi2j7On
EcbnJd5rP5YCUf8cGvM5btP4LM+9dt+OvvPZJiTxgwd0ef5++7YO4wyqFdqdp4p9YikYYpqwXoaE
VABWOmPlkd62aZ32o6bg7+8CnTP6qRwmqFmQDp2UKwxCQ/KGREFSHJRaeuB9UqxnZD72BjEKePZc
k/BjAL0p1rq14vsh0ImJaYGdaz1KM0Es7NuSjd7oPigi/vBswPEDmMS2weN6yisSKSnrgFiyNYZP
gOiKoN4wbT4o7f9Wfr+523AC2dvRCbEgsOyc7O2d6iwdRYpMKJG2jHJCyA8r06z6dCuKzjyOsc0P
QDh5S/5HwTfAHe0P31NdaJy9mWd8V8lk3uuuFF/twk0/q2xqtmNQ5Pd5J4i0VKadPFZT5S+MxcRf
Qgcm61LkGHBXFNykvY98wh0STyO6ScZ+xtzGIWZNdYkuwRlG5xIWknzIEsv4pWQDxI1RQwfwyw/D
L3oip3ElqsI7YqoJnqit8bOq3h4BY/ozIcuRYuy9RhhNNHBMNcUUJFApEgDbPwsZk0xk+QAdXiEG
NZ4TQRAOTic73NpmxNh/qJ0S7RYT6G9E6kXzrvDi4gFdy4AdvrLiYYUVhz64cBuv31n15DzV4OI0
2Rp+0m1SeozuDu2FKZClB7mNe8kfzXXrMHK5GHszTxCJTM6DEw/D0quLiy/41RYzYOSa/VkQ5Rl6
JbG8kwMp48Vet+STHtI6wPJLbrYMyVvoEKfPjT9/JWxpMvYJlIfbTpbNfQPc6SZ0I4MYeXylC7qh
y66yMdFfJFtLBcKjzZ7B3OoHP57SixIe8YCOGvnnxlVz8WSO7pLcOKnpiG0VBVTQlWTXN4ETzpu6
LI3nWhskLjRJMX8xQO6RY9JHhji2DrNnJGMu5LvI9lvkMrkTZYh6kCqtanvwfpTOPH4iYjWA/9AN
wxafB8oUxlIoC6VJB5kHktm21E3+qBwS4qHhzPNlkal23hMjoK/oMhXfFgv0g1uUS6jK1FiIxDCK
5TeWa4D3iHVCgORoTxwYx5n8MA6SZZDsy0YF42YchdttTGKQo9XUKXUVqLr1t3MhqSpMosGaq66T
aiIHFG8TOWthWmwcD9s/7rW6xgSKrxQtgzuTJC1KpvgkLAVkYau2857hiBtE+JZiUPRns2ZchW5H
vHJoh4F1DW0KV5RbtJZNInLhuhg/IPesnLpBjzAxLUBvn0JRaIfJYOrmhy7TtdlGMy242CtyjZrl
7hUznHgLAFjqmLNHvkoCP8qG03dulIFd76DjeONuVKG+qxKjZ5ij0vgbMeHaWw/z3D8owGb+2vXG
Ot6RTEJwT8iB6iKc0/i+FzpuvnS9OWHCltWQbgNMlu26VhkgKRmDotjm3uKSLhgeuAjHLHog/egG
zTkN8Oo+SZgr4eEUkpdyFtWnnNgHkp6nZHoee5/kxaoV2GRAQNxlqmiIG6woz/k6qviueytGDD16
7UWEfX9Bk+FWtRLH+55HcfcNho8cUaR5SIcYXmjebEs7AL/mILvrzMm1z7H2IjapAKxc9EMVxMSf
L6amJMVuTfKizbRCtybeBmvsxu9AjqeJzaafWIhsExu713T2WVUx6zxzfXcghikLeWNz0RdQJH2J
SgLI7C1O67A8El0yuhte4UCeB0XglWvf9HsK8MYmHbKGob9HS9TjBh/zatih+MyJLK9l3+CXi8vL
KR+1sR6HlDAJo+0U5BbIRXvgCpZHTEo1sCj6U/xzjGroW4UftjtA4N6ZWwTGhZC0EcEWhdUPzkMe
n0rDllDaHgWr77JurzNfiacoBi63lhUSuU1cLCBHUS0rLHLEnRE5sVzXY5/62yiyxonJJ+wkdI1e
XB1Rh1Dha79XFVF4KrkHvm7HG4dARXvlhUjMUdEYZFPLQGOFQrsHB31SSc5sJObAt7F1VjBmChrE
1qTaEl0GB639mXAyQeAnBon2UrnaPIx1ZtbbWjrFwiObnoHq4NuBQiW/2XqK63UXSTaPgdhk5Pij
CNQ2czOMSSUMEVw6U2muOOkx9dJz0mebDm7GTF5kE//ocNgOF07AtgdywWyhnmhABlA+OG6uUg7R
4SbtzHKTmT0Soxhc3K+Z+IHPo8BPtiKKPkLK4zK3sqZ50cDv+7SrP89m6uzi2roskwWNucSqN0iB
amXyniZb6Hg/jMr7oRxjX0TMkSARbxSv+8pwxy2++pXKursi8W5GXdz5Pc8M88rVXFwndfU9h9/P
qXI7ZNmzmZC9ZxKe3ZvLBnkN8vsqpEzvdJAD81EbxbMMpg0A5xjsmeJ9Tmv1tWV7t6v2HO1G+rlM
k6th6s8dN/+Reij2m/KSGKuyu8sigmrlk8VxTlne0eZvaKdkBwxgmyi5Y2v1dh4n5E1iNxZ3lZi4
WXICjLFvj6uoCOVDFLN1gepCzxCa17DpEYfGVtzdksqOOJeabzwwgTinv8q/i/7AMx3sS3lrKrRo
3gj8r97j/7/rerUzQbFanSovQ2BTDvJRYsu9TzaeH21wSnVHQFFN85Va4641MrqOGO0e8Dg2B3Py
9mTnPhAZu62xr0TCOef3v5VC3TsG6YhJP+FPF7d+FX1KXe/oZPd+dCkdhbWbg+AKlXN0zlOmt9Xw
K6sj4hj9u1DBwFGRvreq6NKOyeBOx2Heyzk+tiODpSgZPqvW2sN7s1aV7R0bU96HbfpoNcW61kTw
5P3/cHZmu20r2xb9IgIs9nwVKcly38WO80IkccK+KbLYfv0d9HnZlg0LucB52MDZ25TEYnHVWnOO
2ezpku4iJk74ZasdQ5zvk2bcioTWXMLMRq/1ByNVoU++btB4eJgzLXT5mg7Gf2Ov6uTBTHoyzD2T
eDm8HmWybIGBxHyMW6e0vw9ifNbk95W8EWvZ70wVr100lujPKp5yYs6yfOvDKvf88obAiD4oNHHI
YmH+8FJu/DRXxMyP07lIqjCO5otxmZBdZ+Fo6K81C2gri+U1NX+MzOzxn9yMsf1c8DxtYMqHi6Of
xb0t72EFegP9LqcGJGuMeITqV4u6ZZ6Ga7eK97aUNtjnbAwb1b4YWleHdZrfFml7VhPs7Gaxjqa+
/8WDf4PdoyAJuaq3vcsWJ+vpvm8RZ0em+p33ObBZoh1zJMZlS5WEiRJVc3U1qka/xGfl7ngxe8+Q
frBm6aN9hdbqzJu7Mz2azDOvaS9z9OIlgkZpI/NXtUo3haldO1g1eWFTgNTpdBZRzuyTLn+tMlTk
S9n+wfP+OHriBc/mFHTdzwGzPUrTpnH1wxhPnGFtZekEB5NAdZlDZXrCFaX9MHzAhSUozjnArTwT
iEYNQi44pnWqbDA6d75HDuDG5iBOEWkCEgxVB7l3wgTpHzqVkHylE97lBklnCMB4bU1AUdJBP0JN
qpbv2VKKiKTvOa3CAf9CF7TJAGiCqG28CZKGF0513i2dARA+0KnbkdYak0vsZVaPQ+C3tb5XRDcy
x2g0AVdMpDfEQKVWUPJYEIno4G/lNji8p+3Zr27sLEt4V+q1tMi57RayFXBItBuENTH+oTql9NEj
w0RBbZhy2AgQcweJn8fdDpMCkSdlPadbl7kef0B5/U/ODNWdNJLp3nLGIdsRhcY8QFVZOwa2lTfR
xtCa2g9l63mv2MuTH8oC+Lchf1XeEYWtTSGEYC8NWlznbGAERgdjY87I4OkYnasKcBPrZ6mggBL9
2Ad5olpyEtwlqqmRCeeEBVlEnHVaCcuEDNH83stIF+NNmAQ64XEQ69JRbAjMA/nfS4dIOW/sUXgK
a6IQsSfR/m7onfCvlJ5z79uYZpELOI7aEGXIdtnMdU4o99AIwsjGZpXWo0f6O0eWifTVaAd7E8ti
wHyh+W4fmqNpZ7xIRgrc0chLGEq0w4YLApDRhoGMMe9hkej1tWSLzQOdKs3dMq6KL3yCU0Vo6mNX
bgatt/9mlcTFVcs+frYG2iQb2y2SX8LXRLN1ctU+aYo4ixo6BowgCegQFiYUUJ5HkCab1TR85Xrl
GnKSKXCTeewuyHD/J9MXmcn+7U/Gr4Wxptymk1i+FRme0ZARaPTkyq76ZWupYZA+U4mfBHb4/GOv
N4jQenWVz6YoD+WwlJRkZoFQKJXrqC9BW5uR7TwO8XktSx+8aB/7PYtTIlQARgwj2sencUYTKW+D
2PHT+3wURGPIon5282a4ptGwmtc0xe/LZFJbu780thCH616B9ENbtXJY0p6IxXapMVB2/2DjNvwg
Egtvda8fKN3Q0kMUJTGP3E6wtPEBWHb6PZ4AB4ValroknJVOyjZkmP0v3YrrW52QaR5qIFIbULXl
05gXqHyzYp33orshXaGIeBI3RQzNKvMR7YAW90q8olUzHjoyFNfqSC8vUuWkBPX1pASFdhald8BR
ex+15cwkN3X67CZyRh8XQjY75pm9tMN1axLLjP+gGn9xxkhRuJiLUjsy4eor4cqEI32pJb8a/oPv
Tm7CAtelBwVOQpLvg6asPeqHDh4hEdm+uhVRATfHLxj/DdjsftZOVF+hfOhJokAQhCePovu3RtF8
l4py4VTgEg+yLzsrKzgrefQc2z5t4GRkRrKmrHAM26mlF3B7LL0wd1pd40/xEdt022YZbPssblAx
3jLYbLFjjUv/m3aLrnCMmP6DE4/VLX92eCkEwT+bXAdWnviUuCsbo8/xEkn1FwFzdC/JLXxRrSPi
7dxloHMyOgYcgBorcTb0fvzhKhtVcta2VVLsYn2Om21bW1SzCO8ZQ/h+SruDOJaZ/MjU0sCXGAtJ
d54v0mcRJ8UzfOWF/cKd+P/mJm8ZcTnlDWCaAjCrVVBMak2MKp/8psHFpLPQ28J+OF6mMD3zLcGV
BsZTFUsoVPHE8zJQAhzwm5G/6OkN2YuM7fXX0dVTNxxsvX2uG6sme0oJYwlmosHPieckUgyYqvJC
F998S6Qm7rIwN0pnX7pYj0hlDIDgIJsf00q70DmhMtOhr1vofdoHHGP737RgSCjHCY5pnSXYXXS6
ZoMbBAgDkpg9lEhjk5AT/u28vQc4SfnvkSe0when/olqVuu2gmgc4ISLjUjMT+zkdoaa+xjrTvet
7pqEl1dcjtaWdgVrQmaKl7Y/0ewIlTa7apcQWmUGo5ig30RFPm2ccmrAOo05dprathOBGdfTz4VC
cwRhxhUjErXE67AI+fFt4s4gYw3CvpgaqXz2CdSxOYd0EFy8zWJp6gIhhGlt8Tez2jF5uVc6OKoY
taJ0XyRoR5JAHU//OUtOrbuhafWX3mmXP7BXiYKMI6s7LJN0r9ToJIR5jnF0B9gI3GAxt+pBo4qg
49JBBwui1mmKMLPcWO45QM+kNdFF+BE5M9RHMQ0NbqqO1tPGS8vxV5SMaIzZs2aAnpP007CLe/wN
turV3iwGHFdjt/Td1oPrNm9pTDfEvmgOuUdQHbM7WgGWfg4K3G1D5Uai3Us3X8IcQOmNErTCtp4e
Udgk8WBqwJmqwmZd8eYK6z6Ob+22YTFgqJDJJvfRtQbZvGAZ6bXVC5W0ovheqt5+FTqvF95MvbGi
kBpOOJpLRDcBHcveWpz6R5YDm9siESyDudAWedaXc/6bvr9zZU65uq7J0+LsTD3s7PBqyCcor+5D
NSz5VW5LNjHdtrTyhNbmk8ayj3pDIP6kocpA5323fchSBYGTM6MX2RwZVQVDblQvVm4XJ4bP4uMg
DtwMKl3d8NHgM3A4aqta7MdgGIgXhWEF+yfDq/fYQHYygzLXimqNT805FGR0t4KuyvVXl/De7jIS
OjmXJp0JoqTieJq3JU36Z0dk1cQhu8W9IUuX07Gn19DEGhA/HLAyUonpMhTJbzdNsAV1aWWB3vKs
zjmYE5qgjT3L/IW2GBw/K83n6SpPI04sFH8W1XbaQHZ3I+VxDULN3bDPG42wdzmpq0S5RBmRweI+
iH5RoEz7gZwYcwbBckHM4rpfmWwWG2XoVIu+o8dPfe8bf5cx4mwF3vm5SyVxttCKur9dtXS/Si7S
nzF3mTC35Kjdg7ItnT/o+XGdkCswydBiT/Sfh1bVzM8NZWOHXCPXwqnqMSDZzpi+KKOSL7wM1S35
vv0ckt9WPCe9oj6f66xBSkLtZ+zqjvnh5WJiruH4bsH4EAV9pTCqwNEFRWEV39s0R7AAaA6EtI5J
Nj8bOWhoGzSQPUa+ZVCHrvH8V8tt6/t4Zli6bUS1vDAL1ZFRqKUSOx06IimCbicjNPMw1ONohSeQ
sKzhHUOY/6wLa/xmWDVWS6vOaD/JwRESQLLQgGAyioo37QQACgN8V3A7qlRcW0XFJHaulgnoLw8r
eW19Uj3klEcUgFSrl3y77G/aDBSEai4HbQW2pX+BcvYP85TPVyqekke8pQhscmCvF+kAjjKHSMfV
opWbq0iqalcEfPFLdGTnpQou0In507rY380YUOshUTB1m+eBacbR+LTOkcNnZsrwe1LY0Cq6x88e
QpEIO3S12NC1TIHl38KYdisWjGx0tpnpbgqpIQ9y80ljq24GeW0stLM2LQryG2P2nEf81Z3GK5pU
hg0NwvhpGXSsuV9//DfG0LuPj2BuVd07uEwZnh1HzyWqTlN+fBWULuxVwqZGfn3l5u2DxZzhxR27
4YZstO6+cdPpmhPi9K2ZHHPct2ivGU4gT2GiBuYJSrGnj2cdBuNmP2Cf/CuHpb2KFtyjO/Sskb7r
DKu8jdph5NRdGOkM49WGS+oYefTdytIhC+OEynzTIzfGvJwI9Wz07gz2IO8TqNNk/l31XWkTpkBb
3+EdGkeXRNhO6mBP+lQGUSWHXzAHl99QTFP6WDxCTBuwB38rYlrXvCQo5L7+BT/ZeJnfo/5lWIcE
/9i1wKGiIpkadRdgevsCC0+0dQbCJzZaK085JD4okNBYoHDUcUQRkGGarvF+l/dbv20x8tUBsZ/L
tBPAsCHVev1fCBZ1cXAl0yW6BN4o922vKP88On391hKRdmFATjulLDuK5CIGkw/Et/bQIqEi4A6/
/0BQPpOWhnwTtFncXM0o7ajZO+u5mpgXGEBhL2BymzdmxUiROXO11Yry0SDROpjpYZxLy7fDGX/i
wbKi6J/vzPrZ+Fi4ahwsC0evqamqvapc2SoAvgTxCcQo23V0X3nZKbrJJ0No5INMGD0DiI+DNvr9
z4DMLTPaKIbCO40Mheaudf/6NYM+u8QS7ZtDHdrrIbzOHLVzWE6BgkP4AlqMVKyOef5mcJV+2cXm
TMRIXp17SmcqkdEarlsj+vb1kj1ip/3vruGnW6lemIGwAb3/uBMqI7hSA7ZsKynP0oyYe9f1CaNv
O+PQp0m7422ahhml4bnDh99y7AM0qEfPfhn7RKlo6p5BQkz7ydSvvC7Gab2UVrKtQRGDmxXyxDa1
Vi/vdimWGQ4A9Kk6GkbrWGHUjIUYFZZjhFO1u6vTOAaQXHNnDed33evp9sQPtG7aR9dDYY+IYtV8
mzTw3/9Ava7RfBNTTWxBNFxnFNTb2rLkdiztdgWA2jvZL/r96JI3SWu7Dk13aPdsneU/6t15vhhg
szXD/0BHcbyGdTGXk8tsKbBFr/6Q1x1tFxBRO4ee+KGcKueERO3jbmahCEfYR3OWb3+MpJsi3U7a
GSiB37fVjWN11ffSGdzL0YKa9fWP/Nml0FPzgFo4QPVjgJ+nJfQBRwZJOvEUQCJIKQnyiOpwU6Ww
dL++2EfBAe0nkm51B1Yge+fRXgDVItZjyQOqu8xv8J7j0rLz5Z+L8HUvhO3CasVQ+lY4/0fyojVp
Sq8uaQALEtNnTJN2nVaiovLtnaevv9DHJ4L598qYIRaNXKpjI0Rt+2MDULUMlpaopx7wz4EGSXmQ
JhP4Ps3/Vdi7wsHWnQ3XKG7cD9fLojpqyPEowQ3P9n7sY7j9zP+34BW9m3TBQHdi9/5YVxFBgdp+
Pc8gmDmW9Q9KjK7oeK8WWBQ4+hrRQ2Z48sptoUfnXU4fuYfjTnLvwqCgyosTEpVPfmCTyg6JC4NM
gaTs/RbQRFVjcSgogzKt7GtzzOKwMmR7Hps6wwOTSvfrG/rJpowbk2th5COdRD9Wu9ZZNfRGD4Uv
/HG4/3N/OOw32+Bs3IR34+bEo/d2Gny/v7271rEFeI45IkFXaYKL3eOOC+33+78PF3cnLvPxoXt/
laPSmHFPqbcDV5m654n8cNpXJxbJ24v14xexVnQJj4FxXL7Wox53HB5AF267b9OlDObb4cy+KHZT
gDAh6MJpj27hwMg4Dpdbbee/fH3XPm5iq3LTZH3AUtKxJr1fJRz0oQjpZF5btLVIOR68g2+kza5V
i/fPvyaX8jF/sUDQvDlHW1iDpZmSkuzlWRrxc8dbi9eR/6+KerZJnZeO7b1BAPGjv/9ChiyZ9kHr
4jiTFo8yruz72cqYjK0hNl//dh/ViqvNhChRrmJAsT2mHi7OiHjFliRcz05/PqG7CNqB5rhEzFAw
wtDjH0WpjWGG5WCXVUYCWdZonBMUzs9uoU/vxEAnttoM11X8n02bORC7HjeS9q1QW8ZW48HKqie/
TfQTL9ePzwPvVixkWGfxnPCSeH8lTElZ7aQcxEG5jQeEsMuhmRbz1EbyceciWoRTHRfzPDTZR5dB
MkKSlLvmZy/kuuzdJbYIjWjoX23MCZq10c/tE6SjWBCQUeovaaN7DyUe2ocpRmdlxdJ/jUrhZAEq
7NHYiGVMKsBUEjL81yvgk5+elh2lOS507ITHP0iXMYBBy0LwTWGTm+eO+sZP1HyQmexPLLZ1u36/
UUA74Hdh/raqL4/vcq/7nZiZUTDvHcrLyKncO+DQ3ZZDcfathdBqMjOfun9fW8IxaOuwzoGZGkfb
g1gsnwBVunKZm6JfyGIj9Dx8Eo23+Cdqj4/vS9xSqz0NBK7Je+RoGecEAOcutAJQ4DhgQ6a02RTE
lszoHpRO51MrN4mxdSEIY1yii3Q7jpKg0a/v6CdL3DB9XIVEipsEyB59YQ2CvXgTGkN9Ki/mevS2
BfCHE+vms6tgfuFWrjQq3Tla4RJQmF+mCSZbe+pg0hnG1gFqf+K7HLPyqHe4d6unwUCpwf6+Pmj/
2RliH6RiicMlKGfZhh3smZ8zPal2U6LrOdARByS2FAxTPG/ZGcKAMMHkNmBIRxiV101XCj140CBh
Ileli/VLzOjIElu/CUHNqfOiFwAjtVqGRECcqic+ebY43PGuoGVHTXHsJDTRck4iEWlgdK67gyUm
N+iPLpir/bvqHJE3QEF0LUBcBA/X+98Je+xg00plHzcJnsB7jfwJV3Bzo3FSu8sGKz4YENXv8nZx
DmjkmehplX/99cr7QLDlbiE1dx133cehjB49AI0zoWvxaO2SLOZ0GyiZy5VdzxbSdwiroeYlf9sp
MVF/5fpeM8b0js3Hep08uPdoO0gQdKQfdgAQSc8srEO74LsUCDzkPhpM3u4oLyYSJ0i1OGRFkW4H
lMQbvZTZ0zSL6sTi+2S/MlcBP7ZWDC9QMd7/pqpCsARwIA+01ky/MVHwHtIcDQ0pZAvjw1x7tJl/
nqh5P1kzeE9XPBXESf53tODB36HsHXkhQ75AHNGL7LLrJXI1L9FPXMp4M4od7cgOx3lajm9C+ONe
FkPePCnJL99MEhXLxhYD04EkoVU8ZAWiLn2omV13uP8AGZR5/pjmi7/VY1PeVUnno+Aww9nvtcu2
Jx2GMh00Q1iJJXtcHDwfjJUKtJPEELXD1uxcg+wlRAgw8qLatM9jQCw/jbwWoJ0X81dNG6ncahCy
rwfU5BrNeNvB5hsx28Nm1ZXQNERN+opljPFPmS4V9IiCBImNaxrarUrECE6+9wEAW6XznYxU96LO
CeHcYCSarnO50LQbPCmuUWHHKrQGQ0sCV8nmTw/Dpt5MpVHDjZ3drkVEq5FM0PSZ89grWzwD6G2+
m6iy5epJbeb7xSoskm+0hA4f4V3auRobhn9sYtm57yczgxBGq/eFHjvWBrc8Quo2GdthQ9dCs2/q
HHTHFqyh+wcbTNGeyXiWVwmnVxkicWmiEIxAxyPkjSOxdXkZJUFcC3xSghrU3ZVRiWzOLxElBRjn
UcU5fkWfzTbiTMdwVc5gMdA13nixbcebbu60EsjlOF/3zpybOyVS/aVs+OuYquLsqY3KeA4Z+bY/
nbqEUgG+M8+2bqEl6cYpKv4oOVYLPELDbi+RInlaWCytnmzIfQcH2GuKGGytsBgUsKIadMVWQ2qs
N6lFQciPkeyhG1/qUOBJOeeYHM1h03jDN7E2pgONHoUMxylroFZGbnlZkuN9HpVMXTc5PZBXRi7L
EkjCPoowV05yNfSpU28RyvdXhfRnY98hekJcNunIjRF7en8SBlfcT77apdvoRkOkcu+zPqe8s5EE
DgNyxInk4M00ajVCAauZrO2s594rjZkpP2+NuQWCiEcttPtm1kJU2pO99Qh2fiH8tp/IMR1IRkxp
5TGaJxTdISIgpblhTCghGeF79BtH249vdDWbCBmtyGQ0N5JiGDRkBGVbeNbF73KQHOWJ+qq0zTKu
P3XtiEHttTRW5VbkxtTsFsyFctuTVSnPIkxcUCXp2WYBM1wyvkpntBqGLCSXnC209Zl+dYIITEIv
0Eax+ACUzgl5b8ugWSqUBMH+aFsRDee20ZDvouVO4W77pBGKHrpd+Hi9xVRsNFmRpOK2Bb0amZBm
s5+HqXXOBgQRzbXXoy7fM3omTN3oZvcbsl/XwM6XutVhaQZ0szFP7LzNWm98iN06ts54MVnuJm3T
8bJGrP488I76mWgkj25z3ovom0h30kOUlo3YarHTmzd+n8OrSicjxpaQxq+p0qtHAkY5lbidsOtL
qxvZG1u9Z61kDkOzrTcQykdKaRT9suaZyBM3NwjQGUf3j6QGY1oydPm4zRdtrMO264f4ZvBol28Y
j5LVN/eR/4JEMEIvM2S3NvKVbxp1+31SjgUhciM1GzpNDE+aVyzIGGwlzrO+bAFK6k78CsW9/4bq
oH76+v36iZ3IpbuNUxbBkQ5n6Ki0K32SgDq/L0g11UkoS7qkUxzS8ibf25lbM5OHyfhzLNE508FT
qCeZVb9oiUmqtNlY5IMYrdxXRcqvc+KjfawHXajJJrCAtatN6+39y7JOvL6dgEehk+isb0Q2V/r5
PNg9Jgoj+90BH/899gVZVMBgeScAt2eV2dATrZDTWku0deJXzwUKOEIW56T6+fXn+6Q0gVHMKIJp
hs68+NgKx2htdsWAUFbkNqF8+YxgDSZA7CfhoknmWRC5bBSZXuS2G9vsCgEGzuYdVjWaTVZUZg4/
seO0t8PQLcAvnSg1EEo6xo1tDRUyhGTiD8JBKSC7a7blb1xJrMNe85P8oBqmaRuIChDMZC+bLvz6
23388cnccJECIArgcHvcgrEtldjlQgsEY4RHCEBiXJeanr9+fZWPpQn2vnUBkk/A6eL4/JbOrJ5h
4irAUDcGKb/QrmS2+/oin8zX3l/leCExmh3JbCcHbPPrfnN4CbZ3dycuceqLHNVYbeP2bbxegtJh
U4R/kN1t/wybavOQ79IQy9WJQvKNHPi+znr/nY4amY4XA0dQXHAOyCIOVdgExZV5AGYTEiu4k1f+
NRTb+/xsOkt2WjDv/H29K7ZiW+/sLXaoTXU1n3lb4gxOVOwfFw44Cms9ZIFdZGc5KnGFMhXtfkq3
Bkfk1pUDbxqT+NWvf/BPfm90UrjoWKL+mpX0fm/IOtSJCWymAGlKe7CVre8cQmpuu6auTzwJH4/g
riFQO9IsoEUn3KNfmjA1DpOAddAq1yi67FFx8G9T/buy+vYKxirbdQ9s5FFqbTye2VmsnbjZnwwi
V5SJh+GTJjLHoKP2Xeb7ahodgLuzMpqRlkZuXpEJM7w6o95fz5BXo2AoDb8PLPBQv6uOhRFmmSjO
YQLjeFkQLz63FIxbc/Q97WCLvL9PHHrgnGBX/XzeMuU49ditd/poieLRNBwkJYyQPX9dKf85aNNb
lP3kM1wo1tmnofzlwTPLPpBulT90A1HAUEDF7yVf0h9YNrPdnA9GeepTfBz6MRjSGauAxqIldYz4
6RsAODEAFzoo+RBdgMsld9yF5sHUyO6YeBocSYLccit0bgW5MJu0WSYCl+PEvWtj0/rz9cr9ZCLA
2WjNEuBIxmDpmFE4FCD18gzMZJTpw362cv+s7Ag3bUeXjArDms4zs3EPwpP6Nq/S+VZlyfQN2A2O
GJFrNy6ZK+GI6X/LFGkGT93nO19Ezh6linWlmLideADWvevoPtIL55HGcEB75phmIDTMviPxKsGQ
m9YKoFAHxCXYHOeleLSM4lSP45MdhOk1syHB64dZ9tGzPfTYDCHCF4FDP+gasWxzJtU8/XNnDeke
PD06qWAI3eODajFKh7kMIdTZbCc+Ifa5JZnHqvwJbIJBkbdMXmDJDmw6ZsnIChb8lt++Xgsff1lv
FenQ1xNMZsWx5G5xi2lmKpehG/D776movW1XqPnJXmzzHGFkeuJ6n0yIOAvTgHiTByBsONrL3IGE
TIkphJes8H75i5+9sreJO5lxypZJYV2RtSPR4ltDqDI7O0SeOxKZ5tmw6L2BMOR+zm8tMH2HKvL9
oOwr5wTJ9K0H8n65QTPi/L9OD5gSHk+Q/b5CU2bSn/PaWtS3mUcSxLZsfee3YzaVsRnQXNzqIu9+
mEyU/Q26RTSCrllbVwicxhZZoFl3GB8I7UEqv7qwGIzIn3HRxndkAMkfLcHHK7ahs88TnHLJiefl
k3oD5TNbF3eVxgv79fuNb85a34gTGpldXiMJrXBWUNglKPrCUTmrvXIU8LE91Oz3XT/GT/AUxIj2
2xqu/LmtpxPvj/WBOfpFDT4RSbYgd9wPoX6doZOaNhN7r5iQnyk8TliflHXBlOKUOucD39ECcLb2
tzw0AGtRbLz/7oYJ8p3UT777QtqqPnnqvFqc4sF28/RBgHrpN7xk4z3vBfJWPdHdFKYdX3TCIcWr
aocDw/7qOveVv8lTWR80LSMwlkNZfuJ4sR5sjn6UFVQA7ZS3A9vbUZ2iEoSgChJlMJuj/mJOncK9
p6uLOoNu5XZagpV1aA4+fJcTK/yzp5BSgqrBMw3AHscvxl6PzHYx6xKOY9+IXWITI73N0e/EKPVq
9ybBFYAMO1sUMkdX+r+GbBi/+cQV6dsBCbOHfazqLrXO60m08l2JD2uYkbg6cSvME6v5424MmJGD
mMm8jILueDd2u2EhPIzEWzP3ikuaG3HoiPZU7/+zu0FHlE3QtsUqB3q/bHzJ0R0mQB54cT085KWL
2ZWB2+uUTM6t6uS0LiVL0T7TjBOknE+OwLzTGI4CGgGgzavn/bVdezQna+RNsHSR3HPmVRcZPr+A
kHAs44iDoAP7dTTtMADP5J8iZyH3wZTfLMK59y6Nknu7S9pTveLPPpcNNZxyj3Qh9CdHj1Js+C1T
zLoI6KFkVlhiunmoF/oubu6TM54Y2S+rtbHalAa97rYSj32u59PWLj33EMmywf4Wd/8uSUfHwGPD
4IS3CE/Q+18LHpjR5AnumCUjp72kMbOlfWgfco955Nevx0/2Lc4QMCZX/Y0P6eP9pZxZmCBOoi6o
fcAPbdOXoZGm+VU9Oqdqjjfi5/vtAHSJ99ZmeJv6H/3Y5Flw8xNLBVNTWPMNtrxy6zNyzQ6JiJtr
/Nfk8eZJg12KnDxmPa0TYdnsfPOZoC76NnW5JI8SPfCaqd4nt6ZXx6jYicqpQsslKWXjZYs8d91s
fibyHvq0T5VjB65PiMe1NyjT2SmmUT9QpIlnQBLdc4Eh8klo4rfhN/oTFjf9R+t054xCi90yyHzY
IoXOnnqZes+LkjwekSpkvK8zt9N3UarMu44UIhvRvI5iW0nWP83VzF/CTJRADbRCoxjWmsFlgKWR
H76ZGj/6I0b8iPu88Cc2J6Zy/WYdvdJPqUofIIcOMJvGfpUvAUh1RRMYAdsTaWeGxE0UE+UdoXfe
UDTOEz2jYXm25wnugCgxRvGfpxrvZeUwDMbtN/0tDPaTvYUUZ8bJ6RSPZuw4pw5x61I5ur3oLQ19
xYmidXo7Tv/nLIK/HFOURZOUnzM6dL2wQqv1x12T28YZrJAYC+HUnXjFfLLREwuGtJGthScFFtf7
BZyPpF53LQWVP+Nhs1HZX9r40m+XTHfo106uE3YYJ/E6aMMZecgeGbtFvy8IobprdX/Zoc23DjHO
KE52uvQvKzp5J87rn2wzbwJ3F6i06yLGPFr5ph2VWk97PXAxv29d3c9DWpTZtgLW+yON3eEaYbuH
q4MBhElhelNrs3ZZDM60X9awrFzUTAy+fvKPMlRXLSshEBa5DSDMaNYd368eSbdFdqPEuKzaK5FM
ZGeu+WVVSOhH8Qf79ESwUOdl6S7rxqZiqlGnxtYTlYgDr88nn7R4eyKWyy5TBNNFCqjEb+rsMSGL
hLApfWQxKKSxV6YYwJpEDTnbobAhWmA55iTK2HMNSLVkn/pn2ONdJ8AKOqeBRyzya7qMWCuXPM9u
2tmJfneq6vtd7DvzDXRlec5csnmRPDXqRKfpk4XMfA0RIicW6FvHU1ncIjFcFdkF1qKRdl2b6pWT
qgjbMo42GeM25lpJdqIG+LARExuPhobzksvd4Cz9fh1HXYqaGN5H0BZaeYjcrDvHE1cGWMdP1aof
C0guwOxwHVhyAmTbP7qWKRmysLsEXgWriZwiTb4yxhBkyCTZDzKpqCDtGCw7qLTxIR81Ah7oUdpX
ibGI19YQf5221zeEeS2PtnTnP4nTqTvmBcvz12v0Q+QC0+i1MKLBsVb5KArff1IVdbadStlgYbA9
ZuNzBcGpH+fR3llCzumVyPzaDTllEZuUVUTZBpExjQw6qdvoj4FUXIK4BN5OXEE8jjfkEMgTT/eb
oPHdxudyyuN8q4tVZMZ79P2HrJRquHsmBmM6DT8nesd/Z7vE/OQTzPrs2gtIXHdy5t9xk2VPw6ID
FuqMjhIH2o9nEV6FRS4oCGXHbyTGMj7oQ4NyeewBFx7gQVK7++sJzfLVcIPAHCwQDTO3Q6XS4MsC
55IPIdAhghXIQ2am5GkILve+WS/WiWX68eDl0qhDrset53agl3n/ZS1XVe6YT1jhh9I6DJlILnVp
EQksoTC1KGvDJWdu3AvwWknPUMHHt7ptCT74f30S5GA8oGuf9lj2qXiBmkXFFpP05YvHeHRj2N0+
MTTSsWKxN4Zph5bn4M7VGMqlZNJW+CeOGW8b99Gtp23JCw+FNFKD41sfsVHVnbt+BqMbr1Ez8KZJ
hkx/ccBbEYcdlyJARQJvzNWZQcXwWEZdEE+C+OF2VZmEXVIth7GK3LMuTvQr32I0GUFavGxHu9+l
VSQh2EzTvpA0huaI3h5DNh3ffF5siV9oyWfFvlzKFhd7p0iOqkAP1LqCGF57xoVHtN/T1w/lx52K
L8o0Bp3/KkF7w2H/5z1PRmGhOt+mqOn86BHmKjVS3bu7Ytbl/b9fivMtC80wwUsdJ1mDjclblWKK
6C1GfqJw4BQqjNeYBOuzry/1ya3k8EXrZW1i8s3Mo6JbuYQjSvRzQaXsKMz7uQr1oqv38KeNrWHH
Y2hDZzA3zhghsaQSDCM830Tj8GCOYqVzacSuMKd0cTWamc2ZQYvPJ+qgYBhr+WyY2Ckx3Vs840nx
UExTfB9RTJFVz5C7y5sYaKqVXRj2UO+mvOwZ5PaVfjCdWR4qAj0u5Vw3J3r8HztBNN7Xl9xaPqHW
Pj6iixnyJW1Csifd2fmjJ1VRhQCPtFu3Kdonv0ZpEqDJHLR9wVfB7UszLT3jnAyEcywaBklg5Htq
g1Yz1C5fbP8uYSzdhNNo6WeN8HBzytFNyk2NVPHJUI35++sb96HBxzcgj4Ym5voQctp/vyGZPgf9
ZHmzzQ7pteij6UZm3fzizj7NkSU9te98svy5HjwBfLzIpo6rAzxjky+HqAx0Y4iszTy5UWCNDmAU
+/8oO4/lyLFsy/5KWs5RDS3MXtUAwgWdWpMTWAgmtLjQwNf3QlR2W9LJpnfUqCIjSOgrztl77SI9
lS7+gS2/plBb+to9ZoWLR/lo5agnOr3tTCo97HLhxu7a/hD1ifTYQ+o5YM2FS5nhHnUnqbT8eYXG
jHIMSaInf94bSlvZfn23P5QqfjVqmJB5ayi+HW9NyaUcVfLwSkyGqFcEbf+tFKvaiaN8dtl89Sbt
J5MuFzXx9w+VSIksKwaMidXc2Ocg4qOHWRW5h5kp3mNkN/wwK/TLChDY9UzsrAv1ZDo3JmkAajc1
L19f9PoKvR/luWCMcCyYqPd/iOPql2QcAY9hGQGL6479SLV8qtVN24h+J1rN+UuOHBYpXx/1k1v9
7qhHqzRsHFkIQYTvz0FzgghX9sd4+juG+v+Za/xxb7JKX1m4wIcGiE4gyftb3eUZulMAKV7fao9N
MUXPqSHiAGGU7oVOkjLsJtZTgsvwru3mLJhJ0NzkLNh4x2blwY5D5YT297MLZymMsYk5lbfsqFhE
NLFQSi2mZUZ2bRCZkrEz4MGfGPA/7hy5cGynDutL9o9Y8t9fuKUvsUqYLNoHNonPbWG3t7GqjI9g
paOfUzirL2qtdnlQFUW5VYsFOy3UFeYHlmgEU2pZfpsK1MluPs7KU6N3lsWSOCGm8bffg1+TH2L/
tZdy3MCPe8ah0uIBRfTSQFE5+cHMhLH/+iifDGuUrsEfg/VW+T9Hwyi+nJntIDKI2YZUtAzJHCx5
iurbdJQTK7dPni8g/HWfo+OXw8X2/sbblbOg4GAMma0oOS/nHOUiLNDl7usr+mixZQv3q6FMwZxV
4rGw24iSunR0mDkTwRx3yMoUUiVU0M73SFXGYZMOpIB6yRCPyP56MUFlq6w6yM02kXypr0UC+69Y
uUkEYtWuwNxR+GFNBszvf+kacj/M8MiOtQ+uUqIfIKJ1OKaqBXUsPQrnAPnlVLrVJ0+YMifFXzwD
2LOOFeZVXKk2WdzEdilRCV1NbgNN0guBMHc59Ql/du/BJ1Pv4ElT7z3uMDUGQJ04L1BM1CO7gXXL
UjRKeVUW1HvzSoG6t2iLb5eVdaFqRBZmVSl5YaQ7V4uIJL+XB1a/jdPdTGi/TizbPzs7/H+M5Uh9
NKqeR7OqUs9OjHmOJGCCW3p3QWr6ppIL/p2lumJfzKzLzH0Kc+CyTjW9Crq8HG5NzQ4hMPBphACS
5KJ1bWsCfqthzi9dPOvKKVHCJx+KraLKgtlICwXNx/sPpYpgZq3qJY86RbPvVXyzi3aye6/xW45m
N1Z4qJbX4RYZ+Pre/GM9r1e0+Mqpb7xSbmA3FnwNkxO2vkoaH82AJCHxnmy3tGrjywoOLfBmZ4lf
wNA+LYqk+YiP6lNj8zr2Hp+TQ+ApflPeHTbX788JBGmDnpVu8VBZ402td3jcZZH9BSB52ejj3O9Q
iwRSWrx1bKcDoJT1dqRIdmLo/SgksGhd6SxDLOrWnMzRHAF0kwjofiHjIinFbdWn1VaEabp1BlXs
O9j13/U6l93BTuPHdJhnVPDjz8wmVniEf4NDGsCzQv6eBkl0U9n42yY2ZEGnT2rQL1l0YmT9uFCh
7Qx2Bgctii/dOHqv4cg6BiHgQIkllLAdw9sFsFLnkGsT0UPY7bZSPtonmjsf31JEH3wYv+4R1aSj
BcQ4RitduBeUP+TuYq4M/RKVju6eGM0/rvNp6KmYg6kJ6SqL7/evREfktZ0NLQSl0Mm/152m3lbo
n57tetQvYSfCp4Cp5nwzzRhcKzUVVfFKA5QUgJcwfzTjLv7e4sS/FICaEOu2ExhCEoisp69P9JPz
ZBvCdgrJHa2842dQ5X0rdXItWL0o4S7HHraR4kJ7GMtWe0WwfirS5pN1DEkYGH1RUBFVRMfz/Y2B
75onLJXZJNdFnrn6gMyaGYXAvlzRl2dbbSKUOaZafK/1dL4m4sRaNpYxaFVADTYLWqHxHyqWOWnQ
xHF91oRp9mYrBouBr2/NxxlondxQc7LVlJn7j1b1a6+FnFIqzgrOBaqrUXwZdRQu+oza/O8fihQ4
qrfYnNitHd2UwUj6NNEozAywgQIwhKQZ2OngzuZ0qoW2nvX7sYpwDnaEmE2o29LlfH//1dacJ72i
A9H1eo7KclFvqRvY3xdNjc4kUteh6UKTZimV5tJzzSM8MUp9cluRrbFqW5dTJifx/gQiJ8mBB8oA
FZRGBFE7OH6pl5nr6EN0YpX4kWBlgZPgQFA7WCpCBHh/LLtMkevo67HCrLS9Gv31W9ngIHTBl3ed
m02aVHjQoxdnw87YGAOLYWjZ1bkJml6SwEm6rDOJczWFI8GJpUfmmYUdRx6EuUbdRwQHgq2OehE4
kSpCX3LG8LU2QVG7A0J6h6QBdggn3sxPBk4awLTFEeRiEP5VJvnHHJhIBcmTUYgFK5+nF32Wq71d
jJAnQR7foBdB265M2d3X7+gnAydZPMg3WaXSMTvOcrAjinb5wr1EhBEGNYVGV0tH+cRu6pPFzi/c
waqHw2ZG3sf7RzYp/Zi1isNhYG27TQH535VjCJAS9IHFTei97tlnGntHr8VZLRu0Vpw0CeCq64iT
YHmg35PdbmisrTlkkTg1sn98f3V51WcpvFtUVI4/ICtea6g59h0hF/YA8dh0UFbWBrojVUF7ncYj
8v64KE2ZsAjN2syRNSoALAXuWlMNrcgt29x6hY4PNmKIkQDFcvb49cP6OKzraNhoQdGJIBLuuM9o
5zr9qVrGY0SqwauZx9gkIJv4swnE1e1yM95+fcBPNuZkhDLTUW1C5mNZ6xn9453M8PYMnURQaFEJ
LQAEZAL5TgevnbXshQGU2M46bOxASXVxZuTTuGlaEg6HSYtue7k1D7Scf1/dRg8Tz75BTcakWXX8
/WuLHadRr0puQzOEgJTWtn5kdZy+hHzxb+vnZQe4q5Jyk+hVYaDqkMUdxami2oShTRQBUxk97KRV
wicNkSr0LzIc0rNukJivv76DHwdm2miMiCyhKaTw+N7fwFG07Sg3soSibiCtY2jz0VOGUbrH8KiC
AJCBscsRaTdeGGPMchWlsTZfn8LHV9vQTLQcFJVR2VGhfH8KNTRbltdwHNuo/mZJjnJweu3HOInu
dxkHxBaZSEeZVFGEoUx9fyApphDBy8SBmjH0FCVL6ZTSgfj6cj6OWIz6bEd0JFV0R49t51InARC1
2OdoWciSQXTwRxOg6797FMZE3jCMhOtQfGymNOZRlrtWyTyrrZTNKi/cAJGMTmwCP14LtQGTNhS3
Ze0vHN0xwXZ4pbWTsZqV5YHin/BtwgOCr6/lk9GXniBL1nV1wMrcPloddE6/aIoIMdeOmXOR1NP4
FlFUxr8E+GXsZ+OJNKHUxWBL7G8PvS1X+sEHWsp6umwWoMJpeMgjykyw3KwT0/nH15NNgoJOmk0D
G8DjfC0GZCUM8xwnqS5+hlmuQiNrtdvUzrrXE/fh445urXAwu9KuM/gqjz5GDUoig0UmuSRbdRul
WZTMTRW1PeuNpQm6lI4ijRZD80x5Uv3QjNv7vm2iR9DH6m/jJMAmsK+jBMW1M+kfPZO0pCow0u5h
YkO4oMvLtDfVKDuxBP1I6eB6WZMzTPL2YPE5uuRI6ucwE+R4lWqTPTjM925i01+BWIwKRZdTCg9Q
5rNu6H9qbBx9+DbD96/v+8cnjLiZPRP/w2IObe79uIAnGSNjgvdsgES2iWe2gNQserD24tRd/WTC
Wvk7RP2y3Cao9djFQRge42zR5Z6N5Lf3jSqngrYkeacciBRB+z/GhvFXXi1W4lKn0i8UsWpiDEuU
i6uT8KqiXBpSUhcRnVgnJoNPGtcMjQxcSBoJHNeObf3x2EVxqOVshQw96TwiiKotftj4flEM6Qco
UxiSeU8ywJR2w7VepiT8GITpumsv4rdpD2uxj29BXQXYsH6OHgsRDXksdVnhtVOfo0nTi70JvPp3
Z59VQYinhbIi+0N0Uu8fvsKVyOxHS1wYsvS9zpPqQB982dixIf/uaMqhENrbEHh1jnf87OGD6jXd
ptJzRi32h1SLtuzIf7tyDDoXmhYUR/SasEHU9xdUhlIyzSPo8yjJ693ECt2zGtvyv/5mPqwbKKhT
enJYOrBXZRB8f5Qkt5YJFnDl5XY5PYgs0R4AXEePltbKe7TLphuZcrObgJnjZliq339qFIHXZEk+
XZmTODp8ODhVabKLYoW1lk6dkve0J0qlAgX89ZV+2PbwvOxVELz28dcv9/2hEIcVsdSSJqeqFak8
hVuqCmFOZ8ilwZCfzNVb3+p3O+WV5sIDlH+pzuAkvT9cC0DGqQd2wgW2cJfJv/RNcl33whxtOpiL
6atZOmxh22meZhNqg9GLPZGNmEFxiF1baQIr3Xq4/fo2KL+WFB/PjC4BEgAaTsezkz0y6diCWA/K
AwQ/jD2wZE8WjawjqFBHxzOyiRCIqdCiK07ArLwZvfi3vKEOR9te038mESrDbYxO4NvSafOBnnS/
FVBSVA8ikIoQvyiZ8qLamCEL0EpfUP84S8fkkBdoiyOlv0VQYXaYUoRs3JEJ0SMVAGBQeJRfCdCK
lbm5j0O4x54ejToqg26EUGw141ycsfhE+FkyAHvYvik7ypFE1HI3kvwSlJ2eJX7Mvb5sJSdMAY0M
7aEHVJW5VQfuxI0X4A7bWKQLPHtUqliyB7O5pC9lp24Lzn1EN9prsRcKVfqWWsl4cGIUe7jtE42X
NIoIxO5HS3qtzK58iqxQJdOumZ97q9V+RmklvdZyYqAT0Iy4cns1s7DaKr10SQCuBFJBH2soz6yO
xPmwMob8euig/7K2AqOcyQsEJdQzqbRf5DjZTjrso20RmfFCSkkN0c6uaogCZMDJvtSqzmuBxBxM
f66pz3VbQkk0y24+x45XpK7WG2F3VUbYvzxViXTEz7NSY+ocwlF91Ou04OISsO2RbEJTUHVB+kJK
7xN0ABP2VS0atXUn1iz3aIFVrNDQCx6acixKv3c6EkfQ8zYWt7ZZhB82a2fDUGaoUa1jQT4Z57p/
XIgovC9kO7a9tBYdLVXeksi3UY9BA1WXaTlbalbYgDvLgrZDz8RG1AA1fH8Ayzq4vGWmQRJrTruO
ICCCqqayhrDHPlmdfE68Kv0M4+TPdGknvm6qnqobTYTTaErlgKVyDIKCEGb1j71TLGzwo4FVJgXm
DAXzNFY/2an1050j9+Ixg/6FXBBxlUTmmE52cpPJitcpLTLthAVUjM5KG65Lon7RcBcTOATI49Ha
EY0JZiFvDloF31PsRuFoPYAPSStPix37sl6a4Vzjbipeb1E8I6ZDH6dg4VkRdyuWkceTr1kDvIzW
7PZpZgczxODJ7VvBWPz1UPDZEGWwVcQUgN2P7f77IQoV0ELbWAc9K9f2VVXm013bys6Jo3xcKjES
2ozyrBBXPOTx0pAaglrIcYo9ZcyDdFw2oe4Q6yvfG5GxsUrjEQnOeWovAJSwX80EI7oikq+aYjhR
HfqwPgQFRcosxiUagmwej4ZkRa3tblRx/oTaHH7Hg9f6ZbW0B2GG84mt0MdbC1yNOo8NUolJxzkq
4I+6GHOWfWt0aW1tay0P/6pb61R26SdHUdYdDUte/JQ0s98/QN2ZDaslrsNTzC7bjHqk3ydJG53Y
bn9y21iDsKCk6YFk7Li1DJOc4Joajm4TDhnJEs2yIYhrhbJbJzZOn1wPyia6lMjtoIgeYwUbjc64
RbS0Z9jMj1lizZuwRtT69Wv/UXDDE6Efih5inaApOL2/bT3umjZNSCKHkd2Q6lOiz/YWOVvsoA/L
sIaRMPUC0AlsZldK5/FJaOZYeZMxpmRN1KLf91qfDyc+lE+ungUyjUCTDQX4v6P+WxuLXAd7DrKj
Kc0AI58dZAogna+v/pOj4P1GZoX6hdbE8cWHy5Q2aUbLxonIvKD4wALTIbHl66N8LAWspkuEU0ya
wFkpOry/x41FBlNuWjVr1nC8VjOCatxBY/jm+9M8emhxMNNevSEGU8O9UYsNHVnjkkKgc9OSMltR
XV/esLClJXNnnj58fX4fl73cZXapFEQcg06G+v709NQ2lz6n7qAIjIVesmK/+VQZ65NEv1kmY35A
8QcAysLSWNBe2399/E++KUqK9sqqYEGKIOf98TNVtCRYUgZGXKjtqpLoViKoJk/OoXr89qForFNy
p2LGBulYOmz0mTmMqVJ7+KuIMwQeElBHxn3WWKdKZh+rAKvDnkIuvYVVQHassCTtNQ/JVWc3kc7t
PiZn5TFdnPmhT4x4pwL5v+57JbuJwiihOayaT+iw0vTEu/eLavx+gctZaOiUkTs4WFSPHm5M20kO
E7QwJmyw5GwOF/k5zvrue27PXDOmDKtzRzGW9gGql/ZYNFlTHGRagVDgkNc/zpKh3tmtmV+DOVMb
j/hRAWyFwVZzh8WgLq11sXXZjIVuBMsyyj+zbpw0Ujkj6vMkbxR/2eHYqH4VVbHkUjU0T7y/H98f
cGi0OljAA5JmWn3//nSpOdVKOAN1gYHls7vQvVKk6jNeSPvEoT7um9Z6ro4LDKcJWsijYcmQaw2b
DojlWdMS9ayR1cV267TSL22NltiO+kONoHs0xCme+ydHXgvvuFMoEtLsPTqy2YgZKAkRPJM6do9l
SiaIrkztRrOE9qrG2bTRQ/HbvQ/UJzQ2TVz0lLI/CPKICWl5ewC92ktL8wgWhvEEmcu4aMNkYQmT
nTIO/yokv3tdVx8M4z2Pkc6Hc9y+zdhWyJDaai/LFHFXAP00PQVfprYRkd1r+znSooY0M01Cs+dg
8bOzOr+znLJnNO3y+DoZQzYUVS1B58rZ29xbXaH7+CFU4U0NhNy90gvxo2rL5jZmVpP9woiTF3KN
HHimhHVct1iVCWosbXkgNErq2TZIaR7UUZVl51OYmZJLYKLA1tTXTeMKWyoUHxmwIvnsdPS/JGtu
y11KYjLx0qKFjSsaMITJks3PjdRYsV8vadjvpojliVsySvW/O8oBOedTp7WIhoadxfrB/KOB1Bhg
R+Alkcm1tO05pbEejwERwzr2Av/rAXWdut4/L8Sj65oOvw5f33H/NMIkZcvJ0FPCtvKLTMXstrK2
GqI9o263aqbwPVjqZVhlkP2+PvaH2ZsyCSRcaKOYWOlNHM0bOLUktCEL0BP6ImfAeYXHD2j/nZ3+
1zuhbPuf/+HPP6oaKV8Ud0d//M9F8oPczOqv7n/WH/u//+z9D/3nqn4r77rm7a27+FYf/8t3P8jv
//v4/rfu27s/sCeH9HXTvzXz7Vvb592vg0Rv1fov/3//8o+3X7/lfq7f/v0ncQ5lt/62KKnKP//+
q/3Pf//JKPaPG77+/r//8vJbwc/t4Ix8a+YPP/H2re3+/aeq/gvhGCMoJGpqO7xqf/4xvq1/o5j/
YiHOf2egxVLBvP7nHyW77vjff+r2vxAhIvDWVwORSaPnzz/ailgV/sr4F11ghckZSzKFa/qs/+fK
r//7wv33oXAn/v7zH2VfXFdJ2bUc87/O8n+8mTJqbYYQQFuIZwEzHOM4KiL+euJS8SvZ0ms4bRWR
38Xh0u3aKjd2mroqXrtC3kCd9WU1vATIKu+sgo17asXahhqm4WUEovhpVjyE6mxuKN/rhM6mhSuN
cJdDctepGS8jnqdIu6g1tdvVhvltLWBdW6lVn5mAIdHtVliVc/MF79rPwdoWffitIeV8Tf5A01+F
yzUdfHFmD6HmqQQOHtREkoKaTmkCsmByzvArRtdTVIHVAI+7ZfCAUIb9UlWMa0NyXtN5jS6rl/Nk
nM4l5AoulgxpC8KpDsJekTaDJGkXk7mWWyTRQEMrATuu6LQNqabFNpbb7HYyI3nyiNW076O4EgGN
uCwgsdp+nAY73BE3qhMb2ibD6DZmoqk++SbyPR56UBNdJd3XtpYQb9aI0tPVaHjK2ql284RSFTnN
BtG6fYMZygamDL20l+F4W4503/Mv1ttZd2MwETce9HJnyAHoyrB0C30MD4mEV4pNqRJ7ikwYrxWZ
EbDNZATY3BrgDqW4rJ6pSW1Lq5KCuJrr1yWbog0RQ1HrEu0uta45WNmdHg06BYlqIS+vJ/z8bJbT
yIFg2pKxt4SJdE4LixzYIS9m1J5JEoQdj47stkym2IaWzOsVdLroieAuzb2lPg3z1O/TeC72ZZPM
Ozksf2iz9lblC6ygxQxyNk1/5dTl3CyWEMpVaSouxmU5KPWNAh9R6QofNEXqVSInH5lgJCaVnkaI
Fffz86zE7WGizP9N6uWDQpT9UhMDxLShbRdBQqw963dzVJX7djB+YJbcIrN5Ifxkr1rh9yqLrsAH
b8tJ3sEdvW0ciwvIO55qNJvXPbr4tzY2dbepluaswTvtmWtW5tTJE55exacxRgKsGA5qaufbHtLj
tV6QtSmg9htNMIc7J7H686jWiq2tSMIvjeY7lY/dUmryt8mRdPIC4yZaXLafySYZ5HKPqcy5NJcS
g3Heq/PjrPb8Ok3OyBlQy/wcoxcBGZm4aUVee/ZY2/ezaIubae5NrxwMeKr08XeUNYdLp7EKFykk
fGLdir3SjOdDVhL8PUFAsVAUUcqKgpQFRZCzXHpoBLq/1OiS877GXoBuN9ybUEj3apjbz4NUaRfj
UMFpTPt68OSufkB69GJR2MO5z/IHqCA2YOLuLJ8+ouQJrF+pnj7XY1G5WiOUrZNqtl/oYJ0Lo3og
y0tcymUUIeDFzAeNNPeqDp/gpBnJuSWGHwjgpw4H1apHTOfY6+c1m6+VByJldTIcFb7rLkGM6+Ry
DOlTISAqr8yLkIXDLenxRNe3krzLewNCYuyYL0jF7nDlWF5bpXdJXJ5JtUZcEi0PT3NQbWndEN+O
uSH7FnXPPa44Kl3A62KuOutmN8xUr+4uFi1OfA1zxAHXj7jAGsI3fFc1hROkukmCdBi5po4oF/YZ
0csj9cZBlTcGfJGrUMjnvTyaW1nVp722WNZtoimKuw7TZzVjP++gHgUGGJIL0bUky5Dqm0VQ9Mos
GEd2ZoO9o2B9QZTqVtjlluYVI4Q57O1Suwg7vrd2/LFW1jx2s5t5TInr7qMl9JZw8EF4nxv1TYyV
GXxuE7CqywJ66JY32Zl5HjaGr83KGxGXCFkK54xcapIBy5F81TivKeXSqpVb87aoi+TGIYyO6myW
n9UoWDaTqVEanSht5nU2XuN9T3cyWR33pK8GSTn5SWYmXtxontQXj7NOb7MZyNkzjLNyyANiAV9m
RabpYVuHLpfAKhOF7ap66+wntja46c3kPi6mPHTLUu72wijOJgIAjTK1A3VELiZnZUjjy9ZnXx2s
h6ks+fV2IgX4yHgGK76+6tuY+0+4O9h1FtF5uCNZ0fS0+WerpONWRiu65aObdom2PA1DT5ypZBDF
PYv+yXAKH3XoQLbW2I68xM5wnTbFNyPqo81cdXWQDt1KcDdInSAUPiY9zgWd785OTZz1ol7Os7Lr
tEi6VsjGvQ4FHSayEa+Kxb6zw/gAzoATkzPfapNrKaxfRm3C3N3FZJeqInk2oipnwC24SEYfSHK1
p1pwxNWel0drMUGbElaYeCYScqmCjJt9CQNM286jtlw4qTI9DpHodnm+7O0xBbOK9JLXQ+59FB/9
mRbLgYJsO+vPwTWbLtnXFLFiu1a24UzydCxQBtVMwTQudjHcdXwg9fPQzoRSd/Vd0Tb2WTlbBKYq
zJtRM4X7sUnabdUXIWN4M/p5Wt6UbRkg1ukIvim3RdXmO/SLxLDOi37fKZf0wUYfwYfpG/nSBbGe
yoCFbf28TV8WXLz+TEy95aZVd6uRVL4L8b77TSc9wRaLfV5CZWcJ2bnuM4xJLCYR8em2vssZQrwK
sM0G10oCfprkjK05jiF+3UaGgyFFKT89uCzNCn8x+gu54NHQr3jQ0mSrmV0g9JYOgCLwbMZXTlTg
+Ld8dAzMG3H4I+deuL3dvYDk59+m0+gRAxBuzCUJn4U0jLcReN0LyHsGws5Z2S5OPJ2jiO5ceTDF
a1w1A/WjpQkDi4VYEqQMN/6Cq7RYIjzjI/RFp+JtgtW8YVh/GkW3mTtlOyfSYanT8yl7jgomzPTZ
6fJL08ivxNxiAaig6aZ8bLF2a9KIbjWic+a7MjVuouy7U9BIhOkSOfSGGigU2YUT4mzQ9lnVP6s9
k+vQ+kNXXem9thMryj6zoaqLyQ7oNTEuat3tGE7ymShN1OVT4yZ4Msw0esKhOdADMW/FEHe7eHQq
126062qKmKqqQBrIm+louAVJvdVGZ1OZ+ZmePM/C2PSyQ/hZUX7LpvxKblU/r9U7BK/PtRyfGXp/
2Xb6VVOJ644XZhkTQqMbp/JbbWmD1oJoBVR6dKnw7yWWreh/CQgOhxBEr6JEl/RfdgsgAQIYeEYw
/ry8KF9tGOZunNivEkGoATTq2bM7pgeg8bYr+NYmIrOtYsNMVrlDRm5aqEXGPoXltxuzcpuV8ssi
ajr99L69cAqvhSUlO90sFb+XQhpyk37X5zzKTJ77wNIScVs3/C5T1NGPRGpeYxzygarmzNhNZhyM
viq3Tk+72Spnz4ybEONPfFHM0lvsWBeNMfJySbTnRPNzjp0LjKCuM8W+08WbbK3B4IwPtKRpPW09
LUs0zyzY+B2yF9XCT2xWTNIUz8+50vEc06F45kXDtifVT3k2Xva2+aPs5buCbcylBPmE1Vl9Rp60
+qw12k0hd5xVrqJeAdcu3emFcmOjJdxE+H+vlHa8FbFyS5F8C7J821bzehO1TW9M5RZSsbaT5aj6
NiP5uIPZPu2T9K0nv1Yt7E04d+XFkrPqaXITj3s7v8rkCl7YQ0azu66dKwT9Gd9KIW75pq7tIv85
KvDHdSR4YO/k/UBTMkCKI+XuQKiI32D0OdfCFhounu8AktihaluinXPduusgphAanc3zA04U6zva
OwJBqzE7D0Ua+wQLE+U9W7RNhd35gGAYzCvR+wp1PNewtNxlPVW6TpYkXmWaV/JM2DT5pSwxong/
VGp9jr1BJfWv6EECZC99GN5izUtewiY+t5jpu3pwAgBP2Z0Z5+JQKC2GGDtrPD3jHJWKBnM19vo3
rarVXQGCinRjVdpXtsTQS9OO4TAa+I/pKA5U6O8lOnWkcyh6cVCdfDgkqOUCxQL7pjZGf1aNdXM3
xUt7NYQIvTCcFvfSrGRYlgR6z6jgdpRW5OyZLQXFTifaJJaluMosOYGG6K5HDOG82nUSbbpIJRWL
MX27jDqJBHi9PcbJwY1GcLiZU/VnCGxyV+jqN6UenZ8z38fgZlF6W+ZgRlOBmXIiq3I1aL/ENjR/
CZz2HspGeVZUPVG8EYDjPWtr5UGPI9nvdeLdoUc1P9RwEJusnQ9lHZFSX2aK80BKaR0MjmRCLeqs
M21RY7+yizkgUmV2rWKYsVU41aME2bfykIFZV4DeIk8dFWuXWa2+682xQFJPwukOWEzojd38BE5K
8SOr1nPuat5fpU4976JseokpvpW+cOy0c+kNiQsDJM9Vk2UqbA9r3s6MlEFHY+oi61vHV5ZabOd2
0V6dsVI3oBDHM4X6N2ONzkhM11xGUBAlLgx5Tx3M0ScvediAphdnreNIZ3DB+oPaLg+WkslP44A4
2KD9gzk360gNoZc+Lj2E5dQotgpppTsrKnuvipP8Vp4MuEHAHORDKPrWV8pyCijstxc5ejx/6lPl
SjjqvL5HzV80YEZPYGm/aLRumyjl7eQ85WVMQHNXPFpWVQEQL8IgAwHITB6qO3VN6l5K8cMpW307
zpFTuyGAYLeO4npryZN2Du809MxW0a+TxHjB6GA8VIPSeHgbcvrsU/QEJ4KNjWEScRgV0zaMSWxf
nc4XEH3v08YYYNXqxh7KS8HbWrx0Be9X2Ew+idXtmZlDhyCKwPawJtgE1PJFTpnzmCl1dtNrMig/
NAt+rSfXWtT+VU4dSzutKM8ry5gu2J1P12JQnIAAuOfBaMMtSTPxeT1ksK1VutFNHo0HS2beTscw
HYIiM8LErZb0Qa7m5TKf1/Z+zFq/lepxywyyxA6pEYOqX65kyme7r8QOiKgZJENobAh0zVx5tKwd
8jxYOFaMet/EAmKArpQUriUcEL4MmE729FPNGy1y5h3S6XDrSFkmUcdfjGeVvIgbdAPqLQs147tm
N93lJPdJzyJQG68EYzojUaz/lMrGM7Vi2EdaTQRLGBY3hfkjFjsMwdeiU35Eo+MXYq+K27jqPNvc
aV35fWZOPyMyOvbIRy124HXExoEMybJzpBnvCEO6ydXKcCMSox41nalWIuXtB2/kRCGhkXaYF6Jz
qU/IKU+X2xSt0DM3Pj1MmpW96aE+gQhpjK2dOfl9bswMrCmyKyEv92pXsl3Iw+kxLhTnuRw79i2j
Kl7IDC/3MziR10bvbZZSocKwMzQTFj+rqHZzr/hZRYNl6EX+kxR7XgSkeHLLsKQsmdf0xIQhyK/A
44cQX+OXQkuRvJpRdwDPGRH/ZEuysu2wDmRE8enS7cSiln3d0ETPuh6B/y6MvH+JJoHJNZan6rY0
y+o64xq3ecWykUT6OTufNTQKgVEK5apm6bdPtIJEjdkWWOV1I1YuiMPQnswkLS6nXAVbgVZTQnCZ
6zHG0zEc7/qpHBdf45DoX4R5KcNpe5RqRd8XirTcFi30AVex8npPT7xy/CkW4X080pynb1VZ1/qS
GW9hH09+zpKYScwmQHhs10SjgZiFA8SBZFup/UzkoYhtn42o+t3I0W/JUyhtMvQVO8alOjAEptZZ
WSw2CxVbptRpXNJWu7M4klCuytT1Mxz4YyV5bOGd75Gz/G/qziNJciRZ01eZC6AFgIFu3eE0eGRE
ktpAsiqzAQM1cLKfk83F5kP2m/cyEC7hUrWb7pLqFiliDiNqaqo/eczBRb1iW9Od86JqbrA0pmTD
02rDNee7FMnsigaG6wGWqSZe1UY2Nwcz9L6Dhjr1nY+XKwKCRHs8CSwKAecYAvRWZKW6QzRqPNld
fx4THkyJdlPE4qWuDYSTzQleQbVveY50URM+gV5VR4vca1sVZYOgQ83LfR6h89Z1MHnzobbuVK6n
WwkM1gzNJ77iZNrtV8vB3WOydknnxUHnVCcPy4WkXLbB12roMWEzDrk/YGHqoM3mASu7j0hdnyfP
bQIbeoNNS3MjwXakXOvQVZKtLTOumEEWZoCqDApQfbLVx880wJ/UNAdmPuzl5L1Yer6TVdhvh/E4
ZD9T1Bm3vTVsHOk823NTvvAy7BdYHdWIouSuw8i99+zW2nRCUhrpq/nGiR3njN+Is3jV7D09+muI
4p/CmKZbS6ZHe7KHLXBLMHvm1NN5zD5TvUg3isIiIqNQi3xvOtijLA44Zd4UOuZJeWzfeML+y2uW
nK6XMYw6zyeD17fZ8vS0uBOeUuSGER3Tf04mybdbyvyZG3iHz9C4NZJqOrrAGjVbUe8wqVjGlrkn
iXrIl4BnZwmYGz+ZoMAboNMc8jywmt+FShHFNfdU93Y5ToobD0TeWGdoQi6dKxyGOnQfp8h+tos+
SCih5AOoPNn8MEf3YfaMO2BdgSwGiKCpuDFk8gDGvftU8wzcs0m/lzUqk8ueLA2jYcjpvowm3ifw
wQDVsTMKWv+ClsQT7nN7YHkROQywLccbdxmUUSrwnyy73MED4gayb0Y/+sP1jpWkzVT1m8z1X2Zt
qY95N8YQbvwOa5mcbNZVN7OHUb0de6+hsp8rzYjArWEG1WoPGOIdunL8rsfpXZTw1a2JZxLy69Y0
/uGASiN32I+ZywWf3yfhLTTVcdPI8Dxk9TPZ6n1qUSguMwdJxdD7Vkl7COZpievRMwTQarMICsKW
Mk/TVMab0gsDOeAPYlpzkFXaoUhEs0mhNCGcTDGlrCvrxM3/OQF3E1J9DPqxuYVh+TzOQZSZJ1yK
UYwQ6GzZ5YZHnr+VdDk29jhT5rYEOxJ2WO+eKdcA9qxdQlBNP0Mr0mMbtWcHgC/FwxDtJ1zvhIY4
ud0jvFEeB7e4dfT8OIlHqo+k/gOKVyU3SjhgcDMUQDyZGupgeOAhedQ4jdq0DbqJ2VCMx3pSm0mh
HtyPrr2lAPg4eNm+SVvOm+1u297v4T2Dw0+QlYssGIDD8yz0Ax20IHK+D4PHY68OudD9H26ZHUSS
tpss/anqkKK9Nbd3emHqT3Uz9YEbK8Jr1afbMQEbjdQd7VXLlEfsVmHlOajQ8Rb6npkdR2dB0Zfa
nZMT9LIRtGbfB3W0C7Fk0bviHFcVhmTWt7r+bHjRtvf9B3BK20r6e7ey1LZHfn/OgtqoNsL6FMpb
X3pB2ddyM1hh4KizPxjBUH1Rxk9PGt9J0IdNY1T1Dvnmx7QQ4SmyxxvoCBx6jLxuxh7MZqg/5m11
l9iUXQn0fxb6+MAr5JQPw5dmrG/16YtvNs9F5XNfYp6+G5BjPCL78iWRySHmqeIoFkXFDYz0+iy7
lkt31F418w4cFX2NcVvr3Y2e29hIzvhDZFtTbwM7v53S4qRJ7wi9J7qp+ftGpz9i5LUv+4NW31pU
qUiBrLMH8jvMXqk6bNLwtRowWCOeuPMnw+yo87d76R96qqKqpQkNErKmxDLqqFrn3h0NlU3c3STV
FwLRhoxjQwViE8Y1LYxnST46WgPcxWlrzuLRsV+9rtka5jd7+jNtXmm28NTjMcht0OB9Vc7jTQ1S
2VX7xvva6Nq2VcbWoNqhL6lCW9y3GhW3Lt2kBRGN1+SXUWswSS2zm1nvcO1EyOKlsSYRdLTPdya9
mm1mei997Fv7YjSfLbeb7qqm5hVihuV2bn9ao3vO03Jnmd0DPPZ878s6PVuKTgPZS6DFnnFThsOL
Us19BS64xmSK/VywWDFu3iVSWdvYLedbK6yDWUQiSDr3GOs8Qk1kefXJe0pmy9k52jQovoHX3eRE
N6bR/VHYQkZUyzr3TuTtiw6I8Oi19nRLMcvKnkTW/uQCovbhksdYcXeLvJK+SdIljreT9xAm7XgY
QMaizUXZg8BLP+NrGEWwEPO5eRr0V1dDgB04eDaAcmpi4eAE7jsn+tIUcLtPVkpt2OFRU8GgcccZ
i8Uw+tq21nTrIn1JZk23rv+q1LSBYOzCkStvTfNxrrlnzUMq0wnwyejvUf8cdsbovsQzF40vbvRE
f1Dq84Cjnd7kLymq/k3fBkAmvE2hG+chsfZDTn+tmH+VTM0pOsthsVzJvHBPITw5FuikoAPXOPeW
PjqntFV3Urcp5aog1uNnRRmXIkvU4zznP+VoCPGSsUf+WRIxjXq7LlChD3MqSv4QbUseSBs9pcvR
NORZk59kd1F4k5h2d0RwPeIVElZHvyvrJ8N3vyYykqemQdvAqKX/sCAjz9LFupVZgEik3Du/yk+5
LB/ieF8JgNPon/5Z8o9tcM/UD/qcVYFtDs9Fjag2crTZ8xjG+kG58Y3lpTsRe3qAztKujwpedapI
grK0Tr2Vnfqq2ykrDrfKaj5TyX5p2wmEyRDPnxeox4aGQrYdfVQnK1TXoKYAas8+e117H5FFv0wL
qL0DWbLhOfc8Jv73fLAOhtnfDo4nD7NVfJky7Z7awisQiaNmj0dDeU8zDIig1TtKWH5Pud8+z7H3
JMjzuobmbdaJTdziGppX7Wte0SjHNXor5taiGgzLKU+r4c5oWnNnW+jwoIn575icejMnXn2cy/TP
eApJGW0urz4l0ep0+T3xvrtz9eTaMqUGwQnTpzsZWa8eT0eNevwBXQXKHsCj9jzuT1WGFlU+mvC0
mZ5trapPIc58kgbFnJ0bSE4Hv4n/yjx6ezHFA4NrMdI/QSQ+Fci2IuodOVt9YgOCWN94Ixs+LAM9
Sm81V0xEnYGmQq4V8RlbhzM1t3A/lP106KvQCfwMel1kiUOJzWDs1Pw9U7l1HKyoZVlp0Pln/RX9
VwMdbOce31FSHUf5SJWktz3KZXAbwMYjim9vpbf04Konrl0M12EGbv2ucg5VMfxUHTWLzgGxHqbC
2M9NhOc1wKRdNNn1fZqJB5kMLfhttnHdevmprVV+jipBCFJjh55nDXyoEe7RMdo/wnhWUNgNMxjq
MIaukO9HzfjEeXysJbUbClsxqRZMnGpuafZi3rMJEZ3/6qDdwmGaBp5udXUzZHryw6ktpAqquD7P
cEU2Y99ZlPQmcy8NRKzsVLd3Eh2jfe3Ew6ka7eakOVA6/CJPoZaiEShFYmzMJMFOcPbbQIxIdIMA
rwAxUY3tkL3Z1RFgvlF+0XISvBr1G6MHhGCKAfuYWpNB66mvET2kR6j4KvCoTj17o1XsqCMlW1T7
tGDwOu1OzBYNjLIHapWMEJX95NPU1S/AD79lna7trXr2b8kToWq39MJlDaTHbwpeK7pzV/Iill5d
Y8Or1SdD4D1dzj3SgJ2yT3VHgRs8PyXnSX8Euuffzyp7KB2zOEi/LX+0rgXQyqz1WzxE/T+nodG+
YNw4fpV6MR+sspsohEa0A/LqD0MrHN4+871y4ocpNp+13lyqtPwAr5zLT2MlBqqhtDASQfI3YnAM
5PJHqkQQ+32xczHr21KXJhPCdxbMAvlDTnI+b8qEMGJlHjACc3CeI2mZQe6qV8cnucF2EriBFfa7
ZvTmY1T40wva2fKI03jzamrNXW7o8g+6KjDPYAZvjHq8yx3msBTJoZdSnVwJEA4k811XAG0JXdlv
hMr3VKV2NObELm+L/IRLOErWYpCnMk72ZQgLmTLYXRlm9cMwdN9Du8l2YCGIaM1sNtsBMe9Np5om
8FV99vXbKdK/t5QTYs3Ya00ctKJYilWcntiaR3PTdUJs6Ml+avSmO5RIkxzxbhT/AeD/LTjW/29A
q0U6wYM1AFBusW1fvII/Al79n/+dfS9+/K9Ts/xP8zv+6uK/6L/wWAaoK4RcATuB3MA0kSH+C4/l
/wvSPjRkwL+0EXGA+W88lqP/C1U4qo2/VOqRpwfe1/wHj2X7/8JmZpEV0Gk80zMQfwePtbBnfgdj
8YIF1QUZGkUv9FbWdo5WnVaG7CXPkRL1+LbrhiMuBWe6r7DZIFVcwfVfGo4psAWmZI6JKxM/5zcA
ZOtUC/Y7xorBN+KdQg9507cZNmA6Bd0mMd0rSETm9t3noaxnIsYDWYN2wtvx0oZyUGVnwCo0/jQM
RkuZPOsedTyogqlpaGqG5dSe/DiLALrMxvG3/XEB7rZCQmKys/DNBWhPfgEc9/X4eScNjwJP4MTK
OVU6FyAF8uzw8SgrnPUyism+QvAaASBM85ZZ/21W0zqintEbLKIC8pGYTUnd3lHbXEcz8uOhLkyo
qZO6mbSwsK9cy8DVqklAUlMuSi2vPba+Nu9yGwkgbyqzoyFjmgLwrNEq1agc0gu98qVr+bdfn8rm
F2x7nwf8WifQIuAXlU1ZsporpBkSJzOeHX4SEOGOw7bBv7M+VHUHXl+vVHKXW/EcLmtMyaHQqvjT
6AyiA39hpa+AjFGk557UZZB3WvQ4m9b0Q4ad+5cOzOTaXlyzTf7z2xdDDhtQJhFhhf7FgQRd9Fpn
8+fK31GRQF8HZ4Md0D7tMR+BGI26dge3xwhwA6gp9SVIAMHJBRmpZQ+cG3k0vS4LtDDUTh+v6wou
/Ou3ARZe/G2gLRKN3m6hkVyrUGE4BxrYNsq3rjpEXdNuewqBEk5YUEk3DOrKHK/Q1C9EBHhbrCds
CP67ZiCXFoLqk4vwZKjcbu+CxTi1HSWKoav/rffNp48/czlvb8Idamd8IPo9iJ4hHLRiJAB/8g0Y
hIgEwVPb94NNhcL+OeH6cpMM8IDiSm//HuYbPctlSDY9oC1vIRu9nVkkNuLc75H9b/3hnPd99gBY
8VDj8nlF9e/dTDLQr0AHiQbv4LVfxRwqy6njcAEKtuGG/CC/83MPcS9McwGcu92VUHB5PO4MAgJ3
2JpxR5eoSfo6sYOeV//jQE/1DhwnKADi0VJDbV4+Xru1XsSvmQQ/hjYK8kHwwlczCQ0cURSHAWWe
TmC9SEQxAKF0b3mkvFP6rcFd/oZiefsp53Adc/T9dppNie+f/BD08sBFo9LJzfJ2SW3atNPoaVZg
z9p87JKmuosyV+yGjJ5cbvDS0Dqt3UdNVm5me6xOdTpgGNVzuX78S95vZwPP2UUoYAkroAXf/hBH
KRVXtAIDhfEVFXo9PJRWu8MmFmiihNictmZ0LQS/CxV077loyD8Wyhwrvxq0EDARYYgEpta12xSx
pjEDY0EhckFlJPFODFZxiPCwp4wf7fQcrELKou4Fff+tEybFsR/wJo9dcS+qqr7xHWpBsIjaKxvm
wuwgSYGbmIM5H/9v9UO7ykK0AUZq0HXZs+Nk8xPd4vw5U863EvSm3FSZF18Z89396MDUpFH1a3Jg
oa6uYsuRUegR54IyraqbnsocFX1HBiXR9YX27V8lb+id71XhPkKO60qseX89MvziWcrXIjtIVrta
G7OMp6KhYgJ03D22qjJfvA6mTuL2+imr6ZUSQcydzDRjJ2l7BqFZ5pheWuVh0sFYs9nsnT02AARU
7gT1wK2eQuTfIQvVogYAuPvjHXxpvuB5wnSGT4os8eooUfxXMsOAJUiE6VNc1+r7GSxuYPSYn6Wl
PMEu2uZN9pO8Mb1CGb6wkWGpQFNxHSgJdJLeThbKOFIOM2uFd1x2mwKJwe04j26AoH+LjCjdR1yK
LwW+Slci53LRv72FWCV4jos65WK/t9qYjZo6s60cNuZQpzsAQmrbFSCwtGL6/vH0XjoC9i8XHNi0
pKCr/VCVNqjBudODUS+BBtaK1GJEEC4yjPhgm6Y8h8hvX9mFl9b090FX8+pzyWJJw6ASG4uDYUG8
KwDgz7r16CjX2ngpMNEx6l0kOdTfTSc4AOTbbBbEU7B8td6uade5TZKiJhuUEAKDivByC7O1OKWF
1UPelfaVPXRpKUlFYQAa0P+4E96ONzWDQ4vaxf4lL8BRpGF6gIj2J9pwVxUKFiLhetcsfgfoA8D9
g5b7dihNo+dRu0DEixy0v0wjUNVFT58GraKDD09uWzmlexi9xS8M9OEu8Tt3V+jxVbHu5VC++yWu
y4/hJYrE0GqBQTPkZQHYBHBbUyPjp+xtL10Pah4WOG6JTIO2yJ54uTXtM3uxwajs8CzSUt9bZjue
aXTqp483+pouT3IA1chhZnjNEvzWmsfx1Fky8YUR9Dbskjg2T7WnnsxpEakJZ0Q1p3w4xaakLm6H
ISgdmlE+ktZBYYjhyvl+nxnxW0gOnIWAh/Dw6nyLrK4RpAEIEplZiIYGfm3hHJHQ2z2ahiinvn78
8ZdO+e/jrYJowhGuqqY3AllX1Pcy6ocUy61AOUoek0lzn+p5aq+km5dOOS7nMEF1fSGNrT4S49LY
dXvDoHbo8JCxFnZAPt1pLWhbW0c1v7AHPOKpBO6Mqk2vZSGX5hheOoUXtiBZyCqyeXLmJYQDWADN
xjlB1FK3hq459Mc9KvNhFu/srB+3xfI0RJy0PrciHBcy8Azm1h8CJZTa94jgQjWhoVnwWLwSBi/9
Qo/XOEIeS/LvrtQ1TNeBxJIKzqsBDgZbC5AKbtZuq74c9pioOFd23fvrzCQuLLJyUD6dd7oUA6nQ
lPJmBodDTyQD373V62I8hTU0GLMCh4A8aNYY0eePd98S4t5GA8alwrFYNUF/Xvt5W6HpVHPJo9We
TPkc+TpYTDbMlQV/v90YBSkMzCkQKyGivo1+ZqUp2wptEM1UWR49RXfJFx19psxqT2FKs7UCigDP
L/zhjZ53Jcy/X8tl9CVDWUQ/kOV4O3rXJzmMZOaWToBP5mqbQZx60WtWUGSO6HZuPp7TS2sJAGYR
oyLBR5ru7XhhM4XQ2oCfWz4SRqCjAJDPhSLTzpNA2nm0awuINvNgDld27aXVtMhOQPp5qO2sfe+B
U9Z5EjOyXljDXUT6EjRp9jeJ0ETr5dHI8UT4j89c1+U6W0SoqIBE8Xkr7AybZj7+k90pybw5+Hgq
39/QDLV4bBjusn/EauOg3yxDhCxYMEUn3MhVfxhn2v5d+ferm8tX8cqnPLXojq9tcpqo72Irm8yg
1+d5P2Q08/oQ7I/TUhEDb35lqS5+GWWMxWCAFHptyTQ7kGZ7GzgX7lrJtql4i5o+6hBItl0b6sL1
ykWPbwYeW0vhTV+pHJiaqvy8LU2sW+Hs9J7ythG3515rhxnC3ejv+NI4kJr4A3kP+XV5ngQqR6ra
qGv7yodfqAQsvwYPCPjDrv3umWOC8KyF3ZvBSHa+H8Ky38WgJoPR8DB8G/IR9orvAjQpVRD5dL4d
NZlbPOD1a1Lz769erIoMxNfZWciprlOhUoO4QzkCsAtYUyRS/G2rg9BJ9Lskd9Mj9tXtlTB/adWB
YqLGuWghUvV9GxpQwfSB52EBFNLZ5knWzMEEJhX6J6Hh46NzKQqBiccEBxQfV+1qKOkYaUFBaYns
U7TTSk2dTQyaDqjr1U90DkAUGLTqgXtdEya8FG8JQXyh4PVCVfLtR1ax6CxbJWaQKNrYgFonUHUG
Ym5xGS9IgGv7++Kkoum0KBZY9F1W8XZox8QaNO4wmBrJTuSdvUcbL97DXDCvTOqlHUPy/v+GWhuv
Y4s5GjJkqA5nqhPI8HDHLiF5T0GmpRT3qQKDo/x4JY0LoyLFQrh1eaPwxyoKpjLXAcObpMeN0G5z
fwIcaKQzpTSwpWMy0jKdUQFW+A8hCy5AtDRRtk+SNIPWWVWbpBJYNLeq3vZ1X9wAme12cdU7+49/
54V1ePMzV2EGcxcznUd2XDwgwegos3miGFEyVDTvPh7qwhZjKDARyGazt9e6cmGGBLBSPBgG6jVn
yDwvCOykn1vKfQSTeZZXluDieC5etAQLRH/WFXbdjVCTWxKYMjc8OEwDggchRNlaRUgHzGZ9ZZ9d
nEp2sv1L3IoA9fYIaVHh+a2j4WdaG9FdMkHb1iis7iBNjleGurS5eAEgQ89LYCkIvx1qXtwOuqrB
kiGx6mNaOF+rrJM70VVG4Dmo4kNaE1em85dQ+yrtJAoisYAgK0iC9fujacKaRRooouRTDkd/RnkG
ngkIpkpLkk9jYlh35tC9YI3bA7tI5VGEmn8vs0p9VQYCm5X5M+ka464efRCYKObHt3NfghmsRG1D
30mQsQ3buBFnpUZ/q4VlTEUKhqWf6nWgjT40lcE1Rtyq8pFWCZJwgw1yMOwhqmjFXIBqV+5nvUUq
fVvFoX0OtWp0MWNHPWdjzs3wOAKhO/tZkc80e0T3qXIpU9Cvz9x7+KICJN6cxQ9ZBlBqk0Wm893G
NyjZTDb23cGwyDkfDLco7H3smli2oY7XwVOfIiAEtpu23/wwS/+dZEYN/6i0gf9XlvS/WCaFrcAt
nOlrbtKR2Fi6We8VrD9z62mt+QXVbycDSmTXHQFRNUihaUn7ByDV6pM+2cZ+qEz+scbIrHsFBvGb
P0njue3IqzbDDDMntGa0IgzUbratI9oRpdC4+RHZHXSsiRy7CHJ9GpuN25fNFw/oHcWCuulfPz7h
l04Aajvczuw/yMbLX/+tLWonBWhTi22pI+N+EugsAPmB0dxSNP8HJwDxSKSnXESXeYSthqqq0DP7
lrJTRzBB9bM5IE+BPK3tPdhWq93OM9P28eetbYaWJBonCvpm6CryWPglafnb9wFxx35dgd5p/NQN
hN/aYFtj86gi/xbfvO6hxSdxq3QP2gzopl0tJh+8vrTPk4d/KYrNw67KxHxKmMRDJ+P28PEvvBQX
yIPdpflOp8Rc/vpvP3BGwcVknfUARlUZTGmNEDlVUcQW2hqcfzrcYkJ/JTf8JYq3igtLlg9mwqE4
8E6PKzfbtoJCpwfpLDuk0voR2VmF/lARYP6c3nOvSWebm4JevDZmyX0sBCeD9oH8WkD6+jcUsPw2
ko5CGbWx9Pt5rNMN7hvNtxi3+Cc1xxIgohMNf1ZaA9lfSetHJ6baufIlFy4MnruuwPaOLIhA93b2
bI+Th9AsBRbNdfeunP5oFFiyEVknVADRm/l4sdYKqMt2Qi0IfyZzCauIob8dD5YnmKi+Adk6m+Yt
QrXdX4PsXBCyWcJWVmDPX1GS6KAPITzx2ife+Hma8vDTUGU23M0kam48GsfXVnQZ992CkpNZnC7E
KNaYEf7WRUMOxG3R6NYuc/ElcCM0bZ0wdh7TFAKQWXCqP56NC7HD5EzRRl2q5wh2vZ2MGmZEVbgt
bxhQzFQtIe/MtF3oTVvVlaEuva3opKH0ubysBEp0b8dy3arsZ5x/AvAhWRBNEepA3oICG1pjIzQz
DNwS0jeG87xrcu9mHPRir1VT8gd2HOOVXXehzsJWIyOiz7pM+qquhoaHX4c2KjNx4VdEFoDnfR7P
ZwX4cJPoQ3GDtV4FKRxXdGUn17rl70ES7EJ6u7AOBaWWd2XFwU1ss40pK4racX/AzJGfZmu2b5pw
SA9+bountPUo8KZ5/ep5ILPVDApOAX/fiNiB8tkW48aWDq+GRp+uhNxLR5Le3vIE5k2Es8LblZpH
HzGHkuIPwEvjoPTkzqrHgwmL+5xFyXQlxbn0zDWRtP2VNNLPX8vF+XktdG+injA2oQK3qONdqObq
ILG63KaxxQpQQ9m4rdholAGg+lnwUtCs/vgsLJfX6gAu8QeVYPpkC4Lt7Vebtsoji0J6EC2hRw4w
7yX83+PHo1zYeLi885gG28x/1qM4btYb+AGZiG84xhOA2SlQ0dRtsr4d9wCggOHrfX0qLIluD8LF
Vz7y0mQDECJV5Q+TRuTqCUivJAbe3ohg7ilJoUA7Qwgq3SABkLm3+syGW4TaShZXX8fKo4HVdj9a
QzOvnL9LB0AQDVyscmmk4Hb5drbjLHV12VGvkuHswMvOnBuYhz5sQSPft703IVqSORTl0MHwsjHb
2y5Eli6M0EQZHJiaKksDIW04uYO6Mkm/+sfrrQB6j/YKmAPU4FZbQYS6OdiFpAzUaOOdahfLTU0i
siQX/i5cFtzk9tlUnPzMQBdC6eCHTe9V95S2pwSd3EYVPHfEDJwNF6i1iSmqotmCaNNsq71A9vc4
0DM56KgpoXgjX6GziKMOXRXA7RzfSIWEtA3zH24EdrxhiSRXk/kg0RaZh0J3+Zd3rjzl5lzf2ANy
3ZOLjEUkjO5KKLhwK/GwYhZATf0yeHq7THKB9JSRMIPJVbgDzabxWLO3TwKMLtIk6C5PeCpf2RyX
BiXNpNW4mCdT+ns76NiZgKWcmJM47bq6Tu9FV8woJAiJ1tTs3kztlXbqpaSANzIHc3m1Gu+aGImF
gNuoGNEfBJ4L+J7vTSjHlLvq6jZ2Y7E0HTtQBXF+mCet3/QJxKLUr79nfjIsXMtr79oLMVhQzzXw
8kQ70BKrLYhgigOXXZkA42X9SXOd7qD16rVRtYMneFZfCcIXEgEmfFHspFqAXuEqK0K8UuJRU4hA
ovO2SxSsPaNbVHv9zvsHq0tK7+qUFIn56/eKSlo7a6tKBOMA9RstDxT9uhqN6VJ7SPUMv+sM/bOP
o+5aDHnJ+pZ3C0odQLhwpFmC/285uk3cyyI/EwGN7PZG2tAfEc2BSDgaCYVF7BzKoVlA7Bol83xu
Typ2in9wluiTgV9iUcEGL2vw22+Q0HuaQuc3zH5REX/RmtJn97WA0LypjUTbIuT758fffekk4Y1D
u2rBCtCNfztkYshyHC18rew5bu8xkIc5EdZAXCKvDJCNnmC8Dn5zJX5eDO6Atxf4Kp59IDveDgvV
F86cgRWHSOFAVhlCfqKb6jMaQursVRLZMFR/dqxYFuMmknj7GUjfJmqLOnCmwt/pCQy5AW1h1AZY
oI8n5dLR4r3h4EZCCmassZhtNvNczmMRWEiy7Jxa/CW9Mgp8G50nK0Hw8uPhjGVvrW8TUCk6SqWU
XRnw7WwIpKrRCDB/LYJ3MlLqJE5ipPsQ75BDKNRPFB5H9GPz6EGlZXMKMWTaqt4r7gpU7jc+VEey
9OH08c+6dOLpzSKaS3Nqad6+/VW2GmBrdNIKZqv+MYcwVgDyTUHriuLKfF/ahOQbNIpcsKg0bd+O
FPmNlHgbgVPRIvfWtbKU2vbsHjCjzoMKvc2bSEhxZdBLn+eBv2eN6VU5783FBa5bVWsFTuaPeI3K
GlmVzgrwxGl2H8/kpe/7fajV9yVAtKGpMZRmFcMO4eHD3Nbpnje7CXSkfEGP9uXjES9+HGwGng4u
X6ivovVo9Oi81QnQhwhRzaGysDBpELJMG3nNE/FXsr/evURp9i2m4ZiTrGrVUsSRbdSDWDhddL3w
ajmCk71BJRSWlOoIoXRqdihreQdcZU2kKebxtigmlG3truVAZTMY9YWYzFtmV8xGFhQ9KRR8+CtB
ftmx738p9yW3CsmDvV6HqEEhpWkFXjaTCxQg+l50Rn2Oa3hRqLuki+Nfj9hTbOzAA17LaC90kfDK
MChlLGwVfV0bw+qngGMMaTLypn6ftUT3DinN57Fr1AGmgY7eXfKCmsH0Dw7ygoYkzJKmvWtfxQP1
RjvMGDi2qX7pHtzVUUPYSBntlaF+XZPvphi+LvU4HvDOOpTFXgYFY+QYwf1q7g3VdSDmm3nna8af
sVdUd2PsJ2e9cL+LprNJmuxpa8/+eMjw18mbbqeXmn4IPaQiWk9ke0VJ2MC6Z+NQ7wGtlA03EbfF
AVcnnNLjcMBQvrL+wXklBeDxD0WBS2oV+aZay+YogYpP73/cx3UOlrfAyrZyqxrbgGbRBKmNKwnW
pQzEIg3hRqRQa9PJfhsFhTZ1adEMTF3VyRs6YGKTh4BXRvQ7kFfUp0Bk1mcsvqJDWbYZzoXl33Sf
WJIgIoaFYR7AWeDiS1j5LQGBlW6GqUugUtrQAFfK1YPy3G9yzOUVf7dLz8w3Q63OIhKCfaeHzDHs
jvQEGkdsYdd6m94eoF5h7PCIgKt2S5Wkw1Ik9YLMDpMgl5HYfxwqLwQFuvmYBpOGkE+sn3Jja9DF
B04XtGiIfcu87jWypLZ30rI9uN3YbXWkIgPhaBoINqFdu/vN9zFpaSpT7iKnRiJ+NeUlLlSahKAf
FKLTYeFCvhgwUgsK7v2N3ffzHuKrtRuocJ8yIeqtwitmy0sEVZR8sq5MxjLrq+NrLYrpZHYLfnR9
b/ixO411xK8xVFgcZzQvbrADQx8jA9rjIs5zZbwL9xReFSakO2r3pL2rR34l8SfrQcgHGb2YjWdq
KWrVPjdWLdJ/NBQPdoBLVJLXcutN5E7FYNYoEeohocOOiYI2ugdjpZlXouByUtezaOj/M9SqPFYM
2H2HJccoKf14A8NG36F2e63XculNStdWp1gN3IZvWg3joo/eeAMJ2lRM7XeHMtzWNvR00+DSgeJ2
Smw0jOKkLyqvnpgASWiUqmUH4rPBieLgQfq/FsTeg3NJAWg3gIyB0Mm7dBVBxrqpxuWu4fc6ALZA
E8ZCUaYx62pvOnn9lwyxGURTb74bSlWe4rqJD3DUzSsx/NJOpkZHcYY+vw0Q9u0PScTQxVoJw8ko
WtoUaDzCLQ7nHSVzedIEWdHHYeTyaixNNgqVhIt1H1YJO7SrEX6T0h8tkcHELsY/Im2wD92UYKVX
zwUSV6F/SPoZqf4M6tpQx/5ejk36Oa6H+Aou9eIEEM9ofS/tn/XvQQXRxtmYoxwn6NYi1JnciU45
aBEgLFbGqX0lkl0cD4An2Aodwu46jipZohZcNmx6WP1bP3TmQ5Mhn1M1brm3YxdpqY9n/FLsoPLG
m4l6LMFztf21qS9VU/Yi0EUUnRGBHAI4rvXWldW1u/lXsXF9ok1aLuRtuIkwoW93k2vN0aAZNRhH
avA7HeIT+gnNuIszu970RdRgF7pI06StH5QTqWPW5cYWBD4CqpqOYwMuWTszRWHCbpU6FUWV33rW
Iv+UgQ1PK0SVB7oNm94yiyNmxNPGjAaxnSysgJHZRjx+FN4+1tzqIYPVucfGHiEF271W2LyQo1qL
57i3YOtBsy6L/FsCMFtekXSIFgZ5mcvApNAfmHGM1gSVrEBlqMeYaTwhazC3wcereWn70Nni6kED
HqTnaoZhTvlejRwTuFa3OXSqbB5RnVwMOZOQh4Ku/4PjQakFQ9XliCBw9/ZL095xpWlVHI/GRWtI
jtjzlBHwUoX2RimFc/z4+y7N7O/jreKRUPpsx0CsYUB146bta4HIS3xL5bY9NdaQ3ne1QP8LJ9X7
jwe+lN/gyyQo3C0PD7F6nsX2/yXvzJbjRrJs+ytt/Y68GByTWfcLEIGYOI8iX2AkRWGeBwfw9XeB
ysqWVLqpVr913bKstExTkgxGwN2Pn7P3XinTUxX9C/Lk7Itjls4xnaljCWOV94zIs/OCp8lPGjsK
ZOr+SsH2s+k8kHnkyppt0kf4KAS/eaRSjQQPMTcEaQs93Vtj+dmYGsJgbbPb0QSv/domzjqcQU5W
w6QHTs9cBRe1etbpFvmGs52ey6Y2LtSIi/lIIMzt379BPy1FkYqv/1ulOz8aRrVOaTSbn8rgSElK
b1pysa0K/XOyGHMg23rZIDBxHvMoswIi0YgAtC1CsYms+sWZ9bOPiq4YVw5bXW3lP1RDZtZr/WTi
+hIa99Me2aFfKJk4OGQsHa3BsnbDKJ6WXlVJKAQH/D/YUL/98T88KSQLtkTGMtQgaUUQhZcVMAHo
C3oI6e7//j3/GNr/uKFScq+xDfjOgI1+v/ySMVVdEiZRnWURcTP6XGwHqeKsJsHvMOBPIatd7850
GLNUEem8i9QyPtRkDvpTGZo3VOefC53gaq5oRzNTTPwPkzgJGbdnDLbmFyW3kMKnVugXggg9XWb9
WUyW8dMwC2ezqCNsjMrmlDazakc4Ur1r9IjMW4a+AYEITtCUhXFmUi4czUFvgoG8uC00SPmLuuFn
Og3eP7SzzDU1rAM/fOi8DaLUBnSQnALDdbyGvbiJZiMwjkIfUJFxNtYDyUTFTCTcSECPE9fytCQ9
oZKGWC4rmxhcZmUgPhqbIKd6WB4aaemX0VCXO+JoiA1M0vl9ySyylkb7l6ORn+1s3/4CPzw2StvC
0OV3I0huIKYwIcEU8d+4TXobgEGuKVcVHbZDXDrS7zsYRMUkSEoSvb5v8G29hMJsvK4g4lo1R7J0
ZGf7Urb5xZhk5S924Z/VDA5qflr8TBTZK75/7NDtSY18c23TAzXczEXc7lBYZztaRu0vDpifNP2g
WgCZIpWCn/QjLN0UyegMI/PLuciyQENvBJ10KC5qmvgkpw3lZsY4/HvQ3I8LPHd3eraYb7nB/bCs
yE4oNDEwFDLtfAiM0SwepLRfNKRzv7jA//Sd5LDmAYSwzIXq+3dSK4g/UxV+UtsSMKVa4ogOW7/K
bONXlcHPfpLLfAKK1yq7/1FyjxW3wTDMASJ7Inb1oqy2y6iFW92Wyi8W409/FOckaTgYCbg1fP9L
LQ39M0SFfGYCCrplNXlgQ3bf8Ew3vyiXf/J4rEYh7r6MXeA5/1APFLNJ2zFkAtJ2UX/ooQbuTK1q
fSTJmMAzRtmz8svJ2k9+PwxY4Khpa2Fb/BhEfHMWu6KLnLJ2YWNJMmPrSOTo4MzJE7n7q17rzzqB
WIndtZNFIhhqwO/fy47UEzecGaKMbgtvwEJqmqDf2aoxoVlKYrTbCWN6oCitfE5jOC0xABayj+Ns
wwCWEtAq5AZpsiTXgKAcfh8zWBrFOUM86Vy3DMUZqRvVe633NClyKAeMjKJd0tXPf39W/UwzjqRE
ZUjGD0aH8sNHpZG49lXtgvWp2ie4LLxa6aKzNm+j4xjW1MjDCr7t8jRoYBjsrEnNzjKKCn+WeO9U
mfabtpDGuYEHbQsKrt1GOXF/f/86f/LhWrS1cYZxSeHu/cPad0ai3tSKh3cAl3SM4zz1BX2bPWSv
X7k91sX9w+n93Y/64R2hc6et7mLkDzN6dGGTT57GaviLLeZnHVE61pCSuE/SmvzRR5TLIjF7mrRo
T8wI92I27tqKMDdGNDs84oNXt7F6Rn2b3rilUR9QKRe/WKY/e1O5CPHRY7djQry2775ZMeowQ2aG
6bmZSATmnU3S4yL6N0W23e73Pz4cnGucFVMw40f1m9YbKHpWTVUMh/a2Mmy5a4eY9rlBqtvHj/qX
jijjRPvm/fwnFuTxve3e52+jyD6+4Gv0mKL/wV0WURVmqa/hYzzQX7PH+CN6CDxjiNlQEaM4+it7
TLh/rKJp1jtMGuTMNs/Gn9lj/BG4WVSuXBn4OlQhv5M99kMJaJL7wGGN8ABzApFD9Ce/f8hgrWbJ
3KJ4b1VeoLcoVaeTuF7V1MTrdcCGI3vquhn2Nbgh8uxQEEWeKuX0ucskWfwtGDti77K7UJKs5DF0
Kx9btcopcXP3SWR4wBJUl7eco1btyUZ5EbEdvv3+U/UvyiHV+ej/zz9on//87L2U/3b+Mr9/zy5d
v+bPx8/+A42DyRgdFzxXHdorfz1+7h9oXFAYCCoLBk14GP96/mwC8zh31v4dLTWEgBSrfz5/tvoH
1t+16/XxWP7jlVFIrzTFv+OQ2qyib7ZylHU0QHBq8viZtGz/qeOfiKjGMUlKWQH10ILLN0eHdNRE
0Fn49uI8tJGNjQnOQtDAw0WzmhdOKkElEFqQOud7RUkSokFD2Kle32BoJfZVMrVT4CeEHle/5HE0
FQu0YGLL51yLEzuI+3BavClV8UFMmpqD4dajYSXMEQwwVNgngEMZV5aaTF+0UwMzZdJygmzrith2
8FI7ZGYWQWaiLl/SpV9sXw3T4bY3V3nCrMCVSzr1XgozKgigdIuTVNSl3RixMgfd0oBpIvBckjtJ
8/koLTN9gy0C8MbqCj/Vp+hYo4kh99yqhwfKRa3YxFHT7Dr4pYC/VC3flW5/55ZJkQcGyq5aECvT
ZHbhS80s+22hGtluIYfyRSe6fQbw5mQenEj9ZULd9FxCvNpXUjSeiTXh6xXntzb3f9FluLZd/9/L
8DavxpcsefnuEFi/5C8eMF1pm44fvWJkg+t58hcPmMVHecFFhns4ptK/1iAbPX4SblKQo5H+fUwH
/3EG2PCAWTasZnSg3N+s3zkD+MLvVyIzA74NDWZ+BgsS7e9adH1TarC/YwxZlW0UiXr8FH6gUUpX
HcGkEGoIqJCHiSR31wKlgu03/+ykKH+WQdvY40BCP+HarT9/gFgUMsx3y0pnWT2xh3AltlRyTapd
KS5RAc8FTJRBDvxyZ9agAoqV+tJNdQEjARKMHKHmzCsdBq9jehpFFn+S9gg7pk03PL7RGd4tZQ/L
Z9raGCHfSAwEpF1O40M9duTKr0yasMbwU6c2oBp6ug0CXVnsMcLEgNEIRBagbVr1Ab80HIfnPLYD
WLhvMi2v3OwqFg/E8BXXROk2W3NF5iwRoVmDFJ/rFacjumS6xIINY6et9P7CXsE70TzqNwPR6td2
GlufMIDlig+SK9zpK7anQBd8neaRdXBHMAWpCrEKv3x/rA3Ht01XkpmrsJUMqbMPVzBQg8A4IGPY
2hLz3eylNMNPXHLFRSgazSeYqSsmCaHIUYNiBQ+xmS8XJSwi3CKogYHw5OPW4tA9Mxp6NsUKMKpW
lNGwQo2GFW8UsjFanflGNMaw6aU2XZU2adbjikSCPqj5oYCgRjrglWMQWtTjkw1UODbXEqgS95LY
nxB0nIai41dY2UtW1HXHKoTHVGvgmIqi3qgt5CGHXztpoTdB4rxTTHhOLiYfNlt6+lwVy7NJh/tk
GmAD5cqCYlckzcTqrPt0BUWpkXml9ATGKI1tnFUrTypMksmTDmhNz1l5UzPgqTCtS1q2hbHPyIQ7
6iufymiN6gXgKESIOfLNtL22lEE/lyveanT7L9xHIV7l9aBdFisGq7Sq/nzidW2VZmCwUi7qaZlW
chaZbvmNs+K0pnEkgz6Lyt24DEiFVuzW2E/9gyZtCRCaN24kcfkRFfI9ISzjSYXSeRpXiBdWgTHQ
YdPCy6h8ujFE1TW6Csu3EV5ttjD19EmXR0I79cAyYvFcG5K9P54JvGhr9XxZgWIG+GQQB42+FStu
LK2c5rz+YJD1TUpUhZJOT6U+zXtzhZVVJaI2DxgzvmNYZipf4i9TAnm3MAjS7shvgqLZ2/s80aBM
NCDRWneCC9OvoLRSLLOftRJh94pR01egWjTp9nFYIWsKxo9tmyThffHBYEuhsekjHctsBbT1K6pN
ahYppB/4tshoD2GYqJqHW608tsh1DpraGkGUZk/S7sHO9XBWihUMh5XjZqI4JpF/xcbx9Ly4qcJ8
eZmGY7zC5YwVMwfdu+OOC3quo1u7i+Fd+p1aRcG0WM+EqaeIelZs3cwEjSWSxkExkglXrHg7iWbM
Mz+Yd8tiZcwIbHYg2rkwDYHjkbDe3pJONh7VFZ0XrxA9PRnHE2F3xSn8YOxJzb2zUrB7RtSuGf6a
zdu0UvmsFdA3SF1hsAO0r1zxfYDFAfkZkG/dKWr9fMX8mZCQTo6+8i0TXedmLs70pTqnO5Q86ZZz
08ELVBKkSfWKELSFUp/RpY0PCnzBZQUN1hAHAQklPk3E0stZ0rSbCfub5Dhs8g4qjonSf9OuAENF
kWC7Kiy00QfekBuhr4KHfhU0Du6nbkpUsOL2bfnBRmyhJIYhNJZ0kBLohWGdAQVmuF72UcE6Y/et
MD4eZku9irT0NdH3Apz4drb1QBkE4+e9ZRUwWSvd8ozMDqa6eWUKJ6qgiOUZ5nVKPIITUzJhE+VG
77Pl0nBgtcga/Kgit6btEtE9EhKvgofZEMRfb+NWC0kMku2hzfUOirF8VECEb1W18BPi0Vd8jOmh
ofXbKL3iGgXz01Y2hp6NJ7Lly8NgmbE39KW+x2t/S0rG5awBJq4IsthCMSkuhkwZr+SQRI9qCEtw
0JXnrllAiESmczWQbh60VrkC3D6Vpn1odCzk7ay7RyncPakbRyIz+1t7SQMtzlDFS/tg98CoIkU9
2S7/FM7RXG+ZJyUYCJoqYLZ7nAz3i5GmV6aeZdu2ARSETvNFdTGhKZrULtIE9Caxhg1R7Obgta2z
vPUjuAcwvRX5uxBO9LiBlGeCB8hUUBN6aJlewezBbOb6S6tnT3E9RluhFPodIDja3Tmx8P0k3ynC
EWfYWrwnODTfL7piPiVWQoZ8HdtbxbJnTzTiNNaRs60gLiIcZK8CP2UeK47yAw7tJoiWrDlz6uF8
mtv5aBcuNYJ2zSILNExqGSPOLPbs5UJzsvRyyDOAQhDntpU+Ggck9iWI70jrAmeEpT6NYlADnJ+M
DvIq/uISf3tP/ki9z4WUOxs0z0Ul82fuqQaTmcg+WJ00DlYMtTDOc0YUbouyxq2c26wOBelTpkow
SxKdFKdTdl2P4NkjCSDbhArDHBh64iJyh/qK4Fh7VXmDbSQu9sbsMxUKrWsdGTiH5wVRPUHToIRa
5rw6gYObwdXgdJ9k13tFmyr36hjrvllJkqXmlNOux/wK3jcRy70bJXTeHafu3oUzk2vgrlPJtpGk
23NOvGahaXu20oujW8JNykulf0DLMFylZNh7ST/Lz6QcVRn3cxGdUm4t50WaOXBaQN7L8cyGGxuI
wtqbAwO6PFebg9rPdYAlfSPS+NasK/E5k4I3liP7kKtGcTYa/bgdOjFtQ5U5TcubD72b0dVWNZTw
cgLXuG8osjZQH539mDvRc0e8jUwcor7c06TPJ8sGwiMQrDVqQGvJN2qTlH81PGbJcGgIGW3d9DQ4
OtSihc1bKkYcQFA5R9/tJ9FsHKuxFnCbpg59IfaObMjPgIWJoIEoStTsEbRffT0zL4fiZkGEIAEq
sKL5TVGVQwiTd+lKT53mqxnbRB8hn4XVXKcA4aKnibwDYjSrc5ANF040LX6nzKfehCtV8SDvBrN9
JH3jfLRLT1TwiCy17Qiuaf0Fqk9Y9C9uRmCNko3KTu+AbVV4XtV8XyjikM+MBtfgs8Z132IQLAhd
eIhZIwFBNJzA7eDuYoJXh2x1KD/3YLOxyMbadO5wlG0MmDRe684384xHLGwDa+KdnDrNCPJUnKVD
dp+5Wh6ATiiYVlNxRdXJIT5il5SX7gwcsFrMXReBWpkrIqzTDjhNP6sk6UXj51bT5caQPdljuPo9
I2+82XAAmFJ/e6GZHZzIeatG98G0jrM+nBeU3V5pgNAlm+emBSCitOPJaFJy4XmPwxxvo2qzycQ2
Z2MOoaw2Yt2r3RBrl0h2ItLuYObstdSsNwt3icsw7j/HcjpNcT9usrnALmHHD70wtpk6PIOsu0VE
+nlsoy9h1mylmu7jMmu8emx3LSQ6b84YRBhmch3SVPKXuijOFNXCnDZS+CLePJtnxC6aWhxFpAfx
YAmviUm7IAlyRYB1hmdlpnPr8llzGxj92kLSF42PyMEUr9a05mGZo2CMk4vIjDgswZrYlYMp3sjv
ywrE91w3D5GtH9Npg3cdyJhZ9NcTjPBQi1b/cXXUYHxfKkhzHvV121RG9OavSm/cjUtJzzvWkjOF
lexQ6JDXzoY+7JF639Vmom+1HnI9/WUgYXjfS7Ns4X2W5n6OI5FC69DdT3UDzKIrFP1LvqTmcz6F
3gRaMZ6LI9U+H+oaJRoBZKfp6OdTfZHxGHK3gABt5gJSURxZMbu/3b6PhrsEESRMIOw85czFA6Ox
l+2sMrxtkxK8TpvUG0b+r/x2x1xRzouxtza21Y2X6pg5971jkTRBOvqF3ZohRdHibBuFxMGMb7tp
ndb0gBt3jxpSI992xxXmpwXxgoBo7BvlpJgtJMDFLc4Bh1r3TkYEFIVLvdMruyIK4mY2Jl42rMTe
2aDn96EQeIkONybtX2ATeLnrbCQf4aJa85kjgaiBwLGEflGFCa7oBu1uVCbHDmTQPKZPcwuxHCcX
WrNsPII6Y2eaxyzIEEL10rlIUGKcOgE+GGKMdk5NYnmmlBqLYAqsvDqf7eEZpytJhtNy3rkhB54q
jMOY5gTGLDLF/OpccQTonrKEp1721TavmulRhBr3ika+l0M6cduJVE/04XGUJYV+q0hPknRPyY9h
uYqN8zjpbvqGyQ23SIvlXKO1tZNP+YgAYym6yCusNrwc1d761M1dxOXcZW9TRLeNlf41T8hQcAwy
cmHt2AEJzkE3VXciLx5KNWMrd60vo+be6lV2w2m4KZOEcCPFPjjWUnmtbqn3Oc+5B8aHdZzPsx/K
gkNXuKG3SF5n7baGJ/vlGvgbTvgyf4FzVLONzcomSy0KCKdPtmqy6G8mV36GIps+YXgoS3OnluGx
zCpy8jW2sMipo22Eh/mRduQW17l27EwT08ZQcwo7bKyp/aBrUeLnrnnMKsdvcvcs1iHJDa4xHWqN
7hthCO7a2LoZsV9uF9M8J3tyywYWgnKPLW/OzWTbh/ZTyNPHWWPl521lzdsx0d96fXigMLocCjW8
spflWjeTk1mKJz1FhgXYeD8WjD8cJwypSlJtF2vqI7wxB0R4SV3u6OG2aWXJVah6qNxl8Ah4VM8N
oqYJU9FzLARODWavmI+d0ay4w2HmQgdQlNHh8HlINfCZLFNY4p2bO4e5VNJPoOVBYdjwYOwmj/BR
LSlPfD3bL4TR6LvWEmPJbSjLj3pahJ+UZTQeF2jRnmlhBoPqKX1cFXKD2aXyKiNa4E0X7qFtl/pe
H1hjYdEZ8HmsKaNjb1NgzqMWc1TNcJGx8T8WSi5FMLjJpzjtaQos7NIezSKr4O/zfGE1iJDGuizv
rUY8D1NXHKK0Ko5NpZt+Rp7HZpwpjUtlRNIV6aTeoeI/UxIhDuXQ2xu7r+xrXQ0rWGaVemDXS+5K
00oDbnjKhbvMnLp2b9OKDEV30Rt6CQRRVV5kmPXXQ++SXCN684tScOfLlpn0zNXY2nRRuVejnBxt
k0BG8nTo5wKzbR6TcVL3vbpkBxbjeMmC0oWvWiFl3eKU0A8FSRmaGSpQL6uu2lp12dzItkqfh86C
grS05t6M9ZSnrFNuKheKqsNVwNc77vRtXZpboxATZ0voBBEShJ2TdsqmrxJG9ZqdEvhPMMm1uyLV
ZGtlvjtp1Qky6uR3Rme9trVhn7Shc4+8iwniZNuGlNeN/NClYyGOhpFvh2bhGJ9KUSTb2gFy7ClO
PfEZ61MgXaMNmkE6pyxbLSnFKDuqGhtfFYnSg9+bmXaJRKfZjrajKF4ZduMpT0zryZoL9byN+t6f
RzPf2E3W4OlzFUbDWnfQy8nmPMoQO6KTu7dE9NLQu7ue7PnFVOj+VcJWdo0btwcTL/gmd40IBBLb
FbohsX6EYovum8qv2ljROjYszgsqlE2i0qILl0NVlbRIFl8vuN5bS5ARFtWb8R2y/J4o6ngDD0z7
bA62c6TIdzeKbS77RGmcvUm8/i4uB/XAqMx4KpsBtmyY+2pZAM6LDKpKemnKVdnFPcE6UxEfFbVL
9q0i3DdG5jWUvFZ5rQl6C4hOHHbgGep427tCv8/SwrrVOqYGqeKyXdlk+ZVlZNwsKp2kkfbM6rWJ
rpSQ/gLHvUJyJYC4xp7Gq0mTzbXQa/uR7SV/dEczucPTZ1+o6hTvKr0zbsIhYhNAg0TnUnfFYVnR
zSUMZ/2D5txPK9m5WCHP2QfvGVMM7GeSHeAnmisSWptq49FYMdGTsxKj8fFx/apWkLRYkdKTIaBL
i2hm4E88n+2nK37atufqKlqR1IKWDT2BFVQtKwGzGqpg9El+kKwFe8JtDMghQ+e1sq7BLcK9NlYE
dr7CsH9/Pve/DUyFE+rvWv5nw/RevPK+Rt83/fmir01/6w9OPZJBCQTGzUViA0O5r01/k+49zXam
u4z1UWetoSJl1fbxf/67qf6xqg4EMfyoV1zmdn8N3pgHYKTjexFGQkCQhsjiN4ZvcKq+m75hkmCk
QMMf7zU3FYfZxPc9/7nGhmIMkfD0ru89Y5hI5Sqi0nOrvH1raniAE6yBfZwW2jWdfRq0IMC3qZoy
kdJYyGO2FFsS4Lifto6+Q2bkPLD3vZrd0u8WTXIHoV2Om7t/IeHwpbbDB7zXT8tEM62hYHHM5AsB
Uncq3hjPivPS0+K1k9Eatd+XZ31sukd7jm5sxfksRDKwfdfkJC4N5NQ4Bh/uTJav6znsb3duuQCE
r83kyqeeqDV/IiHqdpLJ7NdRSjpcpII41dhNLSzc3JI4HccCVWXZV6g66w5EcNktgROBIoirQiCx
Vd19aMnpzG3ZZclOSzddX+6gL947ZfgcUSMfMz27jokmWI9XxfFdc2x2KQnQx0Fh8JAlIIiLQXvG
9n+tx+m0G2lT2/GUH90eAmjBETRp4cmJJzj0ESL7sipezUQau6R3AQ62UROwdYSe7Ng01cXofT6c
htnASBRShceVeyv2RMt5kb0Fxksm/Sa14v44TbScu955rruWFoXd6q+VmuJoDkmv3wu9aE9xunRe
rla6F8nV509aBheX+Tyfe8z+OoYecBAZSXktPe4cArCjnMmk0zi82+ZCVhjTeoeQ22SeMT/o5Q3N
V5P+LIb9uqSC0BP9PDcJxSUxn+5CQoXWUEH4pFE8GLMOnLeZHf62Dobc5t5I59xjL5uZgZgPxEvc
qWPo+OA1gVHHjHbqvg8ybT43JQxdyYFxoYdJA1kSSiHvdO3l8Uz1qsyopCimRFgwDdbGx15S+wq9
uYV9TGOtG897QVumKtHyqW3B01vPQV0agbm+gtTJX8I69PpQOzNxaHupRnOV8OeLZQzzTRfqr+oc
WRzTKe9eXQW1UJ8GC6Z9RrNXg3nDvdU45XQzvSiaKY5c7bUdKRPzcrkkEPJ+oY+UVVzO9Enp8Us9
gtoOgz4kCXk2nQboOHzBqp5av9UpPQtjaO9kre4dI7aJ0RefI2lylSvlo9UJgcqCVkjcTZOXU40Q
pz88tUZ0V8dTeGsqzbhPotSA4IrlikQlxIX6Ue+cPYPHkoh2gGhVY8PO5rfUgqTqy62bC26e9dQd
6AoBFUvap86GIyMdRwMFaof7dGCW0vY0xsdh2o+9cVBTx9kjHtzVZgl2kefrUe3b195SMzxQ1bCp
1g8hig0ZWIRmBchTnwnyeSPg655xk+5NNHU2Tq6C/eU1eYW7uDuNdGhqJF5nPuYXtTvF/iJ4o6vO
PmUDt90RhfbZFEf1sSt1koLAdG1Ss3I9Y4pBemvJM3tC7Mc0TqiPQCVoVvbIbTUPEkFasN3JW8NM
nwCQbPsFpT3pgcZOMdp8E8Z15o3anB/YG/WdIMmPFjFJNi4BO+PG0iwnIKXxwmy5RiMd9fsFUjzy
RmNvJnBFGd4VaMZUrk9OJm5muzPvyIh0NllEaNKw5Mw1Fnb/jabNJ8YwBy68LUvNSrZpTtyHnnUr
qyi5ZnB70ktGQKmSaH75Isgfu2G0d8ChSW8qt9tNWCykTi5k+ODdvHCj+bVdY7qUfrEcH8zCZ1Td
sO1r/p/Y964L0zRquFjpUdh7ybDcD6X9OobFWT5mLNEqskByNgYJtM1jLl1mYjLel5kbQdNVXxe6
drvcthofxWEYhCmrs+0nr1KG+ZTaaOEl81uWD68HQ0G0DxP7PWvRV6g5HR7HGM8nffpczcrkpSgw
DNlVByNKbOpE+af/47fkCHdVwV//sX7NWwUpOoni/uPY/K9/++8pFnbv1cVL8d79+K2++87IX/58
datS57t/4SihT3s9vLfzzXs35F9fRfRerf/lf/cP/+3947vczfX7f/77WzWU/frdoqT6Xv8j/lYz
dJa8v8X9e9n178k/f93X4gXtAYIwSg0TyQKbgUUd8rV4oQpBeIYPTWATX6UM3ygW7D8Q3JoopT/i
+jQbQdt/KRZWvA+DKw1RO+mc9u8ULya/zzfKIWoXlhjIC7RrpAJ9lUZ8q1cYVImcqW0sr+Yo2wzW
3J2gO18yo8sws/VDEJHSeoGpZPB6sY5Mp4V0znLONqo6WHd2hlKcq8twvroGdxkUQ5S8r4ogNL1g
NqebheCiYl66ViY3WVjTiAKNjB0Fv3T7mFnS9drc0Q9ZzcHjcGcnb7xN5RYnpquz0MIGsURRfYnN
vN6Iauw2EwHTRLiy3hTALQnHhX2oU7YJ6kDLK9FGBw6GvEuUOlyCx6LbpGp8pSgIfh1EvF6mScC1
Rprs+pJQbBB68Q6kvH0jGhIPfr9a//9x3WB/+ruKfxX5vJffi3w+vuTrktEo+B0hcHfgocLDrv21
ZDTjD8PG9k21vyZ7ku7zV70vLEiyFtHJH4gJAt550v+xZMw/BJk8rKKPGp0I0t9ZMnjA14L+W+U0
6YXYvVmhpGmijF/lSd8umoWXMVqDmfhkwhUPRjg4r4bTkhfWUBlQ90eKkP4cjbOzTUo3rTe5ZhQV
ERkCFXCUlPKtY/6XeCbMnj2wH1jcRmnrF6qYeVx7U0RvtGbimFikRbmotXic92pOKB7GoK7RKUB0
Lu0zaTeRL3ruDQUxOMcuDTuclsZO1G6n78o4S+7JRtaqbS2qPg5k0VC2N6IOX/Q6xdOOfRGmX824
vqZlNhKEtpTTxPQIa1zqhw1KDfLoDASAGfOibkPKU3ZJcgZals40Om0fWyE3DqM0eOklubsbzWwa
oNormd2ozPaUofJpkKpK97nN6JYyNEmxKZKJ5S6HKQM07VeOOjNo6UiebsNOe0mrKjlPw16eNfnE
PE6r5tnrx6Gl9zOXlKL9EmspSVqaYm9hj0XKiVRR1d3Zw4hqVq3NTt9Obdl/SqNIUzxTt8Zo37i1
PYJZTadPK1/oxignYrIbZnwTupNs/BQOhuAS5rjtpyIyxZOtReaDHU3yOWvc5jK0krHfaPBWqbvx
eCpBzfifUOwpvTC44CXjgD2NLSZ0l33N4KVHR4Lyo+ImR5IsaFayT40CPD1xt4pKFaFc2uGnYrpq
RX4KKUEYZwP4FnteBa0Nn2xrapk22SIUmBNswvn04sTltaqdVSMdLmd5XOLM2uvV0l8sKXazqKGN
p/i9XtjMHYvXRdHvnTBhkFoMfq01l+Zc+GBJzjWz31nFcjkNw50aukcUjg95957W8qqJHnIreRcN
vrpI/ZQM5VkxMgNZnMuBlleuTJmXhAdtVFRfCmMXxt2nJlsvPOkFI9hdK5prlp+HMwWhp1vummL2
NSLvpX2sJsqWaGA6Z+lB0eqxh1Vk12f12eKAudWNbJPaxVkPOXZO7Fu1dw5p6CaUf71+B83GuAV6
WL2lancwJh5BR05MVO1cSWnZanfhaBM5JLTtKFX7NjMTNHh1H7doWAmG3VKDKp/g/iQM4Ycvetae
w6m/AhtTn8r1bkUDUN513IBaOwuGEGlMNLYXNs17EdH1HMmGXNMfkw2G7yurw7sJ5XUR7qOrvajz
BXZEHwChhhNWqo/EV2wZaz/mmUCdymfKuE8Pr2Y99xbCzw3HXbYJ6gaL5FNlKDyXOVSK969fnmlV
X0NCucU5ECipxaWbCzlYHlq3G5le5JYZOG7jM3a/JM6Wpjghqe4UZAgiEsfiBqwGk2SAq6SniJs+
I7SgSc0zh0u328U+F4O9aWTDVvBaRN3uq766HZT7OH+j/X8ybBDC8yfdStHWcMNOY19NTkmYByxZ
urB7lE1vZA/wsuKtzf229JJuJEqa0xejox3fSle7a6ayQkHkviqK+8JTdxoLrPAVVwmz0YuNkl1L
Vww+fK87+vUjsiO47l1BdgyQs2Kyg9AqY6+xpEH8wier78+QLgJlJgY3m9Kg6Gv90Fv1ZiyXnVD6
aYOaYjPym1kqBqSSlKxUJwBPvpvDHFeeGHT9mmGx3OjG3PhVlF0lwtmGMj+bima/PtNOjryQgW6+
4SktAi0Bzzjlw3SD0n4jm/HJViqN8mQ8n1PrwliyR5DSO2ILBt/WkUJkw8FcnNsCidfYyYALifd/
qTuPJdmtK12/SsedgwFvBj2BTVuZWb5qgihzCt57PH1/oKRoin37SrozRZDB4jmVmUiYvddav1vX
i5gk+OHDFoTACPmPQUmX3xEm9mnFpt1JYB91lmgYjjZ5Wdos8pbfGPohG1vdX0Oe4u5VGaX3pph3
RlmkD1v7okJgUwvlVhvJRSxOWiKeoswM6jF/nCvjzijR3trZYpBYVzftA7LSe1mY9qrZe1J3FZZu
hS9wP+njqW2yQwkqOJYYBXZD+5AbYPjCD93t06K097DnrKn1x9Z46utsi7/Bycgp5T6Yp0yh2QeW
jtaTUbEYC6zLUppc1rQ5ral4yrUFDhMP5tT5S3OLAb8rXThpBR5S+V0u7wqlPU2xaTgZFgUO2nZb
HSNwDuBKMe0NrzIAH+AQWMR4wlyS/bSpTcZgC0tNXvTOCn1okMOfbtYgzmS7ZDLCY1ni1FloMNBE
8tuMurmwTW9MDwbv2Tg+qZBQSEowFY0g2yjzqkwvnG4K5rTFy60+9bkaMC+22WfX/pL02qkLv1o0
7BJcBrOsMKwtvCxjB0hnrx0gSsWEXWTDZ5NoJ+iAV6R/tqysvroxzGsIZNrnKu+ttbwY88UUoPl2
V7FAAykeVTh3utK5Uh3vLPg/mU26a/yhrL0CvwwoxRmy7pKFsz3kuGEs4vSR1N2pXYRPNa1/GDIc
BwLSbMTD7gJqv/Q0yz20R2lufaPYN1tGb6Q/Tmouv6CXBVIyTkKZO0lWX4phW34rpXgaWu3NXFsq
bf2rgd+Viv3nijXF1AnVZ7YACuNkjqWPZHehaXodXkVKzkQubKvXGNGf2yXidVkj5iHr1ZL2BeLh
Tkx5uCpXwPqtZgcDk94pxcoqmHwkevshozmzxe6ymvJZ7uddw2IuSdUKcK5ubuinDU4Zosna0fjD
msapVUxeW8HgImWnaGqkm5Dz9suzKPadwFDO0u7WloxxsYHBRlax1loOe+m8g7LE06kxgljz3aK8
dmFkHtt13uuTdmaY96Oxw2XQsl2kqTQ4iaMt067attUMnYZ5kdoXtQDEM+undZaPUVXYK2TZWx9e
zch4mXG9grniFyESiPnTlJIOCsx8bMTaS7XBEaI4aJTkkFrRYzrUKaOq0SngtA1qnzhDDNeMma3X
puILKbhfRVuxji3wG7q7Abv0RODxqfp9tqA8WMmxUazhO2JK6Whacu7M4VD10XWzcW1sNevcaZEe
9chMGALDB5uSZnKKLc6+006EBe8BzbpEC1g+HGlthXPK9yO3FXpqMEgj5EPoOik4ZyJ5a/pdhbnO
3q27EdQ4NS1Yd+ePAj1+PvIll4c8jRBK4v6WvSspPqNm+Ub4iz1CxjGZaijLO/RaO1mB+dbxlpBE
RDCvU2ZvWjliz4DB85zcNSbVYHzKe7YDAv1EYhc16XvQox1Uzn02SieYa4euIHcsTTcI2IHJ7xgd
Q8ak9LVC8kigBHWar4K0wKAnpwWCHDQL9ubqWa9KZiNva/0SQ6hlxJkUl0SQ2KdkqNGqvw1Js6yC
q7V0m2DrbipAzpxRZVTVKPrBhCGKQVcX7RK5IVhCxEOWL7ocE9N4bRvtYQKTfYF6D1cu3VGZ7FpN
skMwzlwXvBhWaRR+DWq3uEU5+nX0De3cXZE8thSTYt452wY7b/4UHMi8Vl4ZQtPVdW5R0LxFXJ/o
jbxViVTfbG8TpfgNEwC8pBNajbWGQ1Qjqewb5Vxn8vPY/ILTFiwVRIdjsUW7hKVrobiZUtXP609z
nj09Phnjx1x5GLW4IRx/TkcAq0gpf4XauM+KC2xF7G2qYwc17hXVTHRbJmX9NfR4tue9V2kpNJ8V
zBgXRE+JaCOyoaTvHhODZuFVwbZHEcorMla7bOT+OZmaZo/Fk2PJqdvyzna8iBilMZQE71QeykKn
KHJhLe0mo3eKGW5OQ0tepdoHHjIaSB4IbzkvjjUZ353euosgPmoMnq0V1Bm0omdTJg9INuBpDRua
uRrdJ8wUZ5aV734Yp1uJy4bSsJ+Eqr9E4UE1NvLge9MemJ87IezlYjymZnxeJG2XLIN2KzfLuPWY
CPKvwqA4qQS0o8wTCTJ0SotGQYTpNPBghCE5ddA+DLGB15B6WykjM5PecAYcMPypSR+TmfOvFft4
/pzyeZenyhmpX2DUFuZKWjC2v/DF8DTMUfXwK4ynS894N1ImJ80ZSw+5g1zsiAWor7eWjcral8Z7
ArGL4p5jtdAYggXHjPrZRAjbuclWgZZZciq5JLdNtvHi2amQW9bxR2HOP8rLY9vp5zESTybr4J1a
DMEmlx+m9iql0GCLdJsvpl4ekzrcScINmsiHNAh2I24GoS3etuTkJv3GTbUXC87bGgoPyqrZtaGd
jFl7nxeY/VFq7OamDvcZWChMPeFCsBKVjGgbUvqaG/e5OYJIiA6yCcg4QmOLWt5+KDDtGsO8lpBY
iuwgpe01ZAjqjStmEHYOsHYo89ZFQXBW0D5UMbkokr74/OLPGkm2sACZ4H2kwemLM/EujJ5BpNwp
8RIF2+kOC61oFRxlLrymUbtgjMUUjhTCN/jZ77HJUi2X7W6l8itogCPxI8tSnm4lFz24PoMtDJQz
Svko8wAXtBYL6jB3QhNqx3Dcc/Ap4mCsk9zyaPVJsku0odtZWocyVMsf0JiEDXRTnktzS6tWkROs
BaP0uhVV38i6zK7qsD1I09ofZWNQnDyqhF8CxkpeIgmnLGu+GjQnCvxiLv0cWJMSe7oZL1iswGhV
4FhBHzfB6zLWDrOZT/CC0PfkyCwGX9KZfg2zctRWwO/BcrPOPA9q+1IuaGtIt1rMKrHXJo7YvARH
trqPIhrh1ciCWy+z7E0pkrrUUSZrpWYnbidSxvtmA7qxPp6TCbHgLq/hT+JgvpinPkQRa+gDzOUI
HF1Ev1LfaowB4lonZREpYLXXl+FnTfbbtRt86D+8SYq1NA9Smy6rTRkzP8eWFXZOn5vdW9I0I8Sg
Iex/EA+E8m6ZpjS1GbG2IeM8jcjcNFsH05XDWtRtYR4EqqnV4kULaBvlsbSol6EqaJNyuS84ByXi
QEtN1vCuRGtJCnQDwbRfdB5kQRG7A3zUCGdTytFXwu4YxkfaDGtFr3QpcXoM8i5jMdeCWwFInMKy
YX/peXATRBtSLYBNLsYV8TIVv5oOIpDB0MvvqWQg5+l6BWNwguxUxpBVRc/DbFK6UQvR3i7EN9Q0
lmv8mhYJ72dG1eplOoSyv8j0/6UJ/z83vv+3Yx9s/in/u+DwXJUfX9XfMQ+2F/xlEmn8puKCiP8F
qlHEgYwj/za852+YC0KVwehBw4pms/74K/NAVX4zcPTnVbiik7Rk/rfkd/urLQXJIrvhr2rgf4F5
gL747weRsmiie8e3hcQdIhRk+U/MAyMWtSUcaYoa+dY1TuQOx5vmLs7qx07qjjv4l+4glnb0gEDl
MHlElQVJYFzWxV/TzpkW+/gcjdzZlRMoQe+NINSvYOgHzOkKN/WnV7RPh9HrD1O0g+RMWupM63r3
3HmdXexQb3mbqftpaeEco8SlcC6eKWALCOxgYnblQCsrzqN2Xyf2yIFR5vgj1iDe7IeMQt81d3Bu
A0dxGxxCgdw8iPe6FweJyzJ4jG9sghBVh2MCf9F+Huz4JN7Jt3wv8nU0GwnYoT6RlBDUrvZ2FNyc
NxFcCIe79pB78idR5d6we8ZD84Hnyt4+IbRV4wKpUzmFvsKeYNji/fgmnwdnsG+hg2HuhZ5Rs58P
t+dnyz4ft/9ZnPaU7zvvXXWoWuz21J4qezlkaDjsY2EX9qv/+BjZn+j1TggDveIeMaadPeOcCd3T
6Qz7KAZMXLgcCdinZQ/PsV8mrsF7G/Z7Yj9yrux037tE2dmza3xZtmDrDETsz/ZNcbP73q1shnF2
dLdYqZM8IcG5h7WaBGmP2DqaSMCLbeXWfK2BuK93PY7cbqbS4/lIqTRed9JuyTVy6qDbDbZ06deR
QDAvLjz5kvDduwP/6OZlMq7t6+rnrukmJ7Jp/Ph59iBKuvp7fmhK1Ns+1t6daxhOybzQzfMrugqB
BJ9b/cnUu1Lt4Vd9wfRM/aX5zW0ISNp0+y92U4LHjnCLNQTi+/e5tBlWSo27cK2hi62/xrNmC1mg
2GkXoGt5KTciny0+oVfpOXFnJLWy175H+zl3s3jPRCHeX7ETe2uxpfphrgg7hUY49aEmH8U9tPdT
+7a8T51NScawl+wJq9nFTCVGbKkjV5qCRnSNUyd64/hCuomW31m31GafC8yX+hyf5LPywJgiGJ50
4yp8Wp9o2nHFShA82qKj8IN4yO5iV7jAy3RS4TxNnui02Ql5iaj5FJ2UvfzMTsbwBJb2dDL2JbFX
miPFnkoKTunJ0lnpEFPZiW4PP8BZcmtDFpg0v34cPigltFN/oSZoq/20HDDiruKd4oaH+Jru0xMa
puEnvPGW7ifUTft6PR04fuaDD40rsARUuBTGdvyKB2P9SN+lkH4I4vyjv+vn4hgH1h4GZk7+gqcc
Mp8sVXokegJP++p4telKgcugL3YKJ0RhhZCXUTzTXVeAt/vKXdfQQbxI16xztDc6cjt8EL9S34at
YSMM2aloYB1gfhrWL76YZZd+7A/+ddnJlu1E2VHkusg2PInRje6US/gk+Jm7PcGi8rS84CLUiXb3
yXGFTk3636vGumE4jOtv6TU6zt86/PlfwueA7qlycASgMWzmnRaU0UvDyGN5pBKUdsu59FXHX7yN
w2z3+9W9oBg8fgp2d+axSY7pd3anH1D76h+lS2zFr7DklIiTg5f0ZyHY7U5+u0Zn60NBtM2w+yrf
K9fEgmsDd+JtXfa9I92Us/xmnuqWmhG15mB/iXtpPZsXj+4gMF9DGznAaXTQp37K171yHxC+chf/
KHfmdXQUb3lQDnd0mbvKlyiFoWtlezxv1WdSSLWgvavJCdtlLsuy9/ER79LWsfai/RDvquuBlF/n
xavt2L5bXE+DI+V9yS7JOk73LZ/4yRZd9bX8eFNYzCEqUeb5vTe4kx9/DG5pm/yJ5Mze7OU7zVm9
6XQn+5JzV9rtcxe76mU98BXshOHFvjrBTvfMS7UX+RVAWxv0yEHlAHmC37GCnBHBnXaYXA6If15O
tMN2judSY1sKhEsnO+tv2V4ND/0PGkN+zH/ejOD3o7jrnxfJ6Y55AA3p2fAG1kV4/ogmTs1pYuTH
TR4jwv1J5UPnonCWaD6cxYdvMfAfTBv2/HiyghFGhMZW1R8ok8NLXrhgMuRCLv7g8hpkCkGu+ULu
onCcuT3Fs/oVUfnRyytedNWCN+Es8R2AXxCtQIAKuCtdI0Br534oH0/U+IcHZ/cjQNB25SOTd/8J
1ThhbU5IaukHtO59y75pnKU7PJyXa8IpGnycdF0l2P7tPeGGTbjwzh7L4RsBnVr0WH4wXuzoC08c
lPkKY+duOiHnpUee7PhsNe8L6u1vHNeNHoYw9PhL6N0sV5vYvvJgSS6AXSpqT/bDnEMWELikNkaI
tbBTxh0IRS86iG50S/j/IKb+E1D3vxP5QwfX/X8Ujh95//c2Fdvv/xXBVn/DDo5JOUH2+E5hOfy3
ulFSoaVupkOUhVBPlc3B/K91o6L/Rj2nAHtv8Yk4+fx33ahov5l4Z2l0L+DNCulV/wqC/XsF+kcA
m0IRpyQFuMsEehJxQPp7AFucokKIMlhzmsJyj/hDJrFg0Jht6MOtBDlLlo9eUa5S/rHGV9z0hyro
5dTWl/iGs0KgpCQapKeiz7yue0BlAJdshw0EtepOYZyCQYUXNZXTplDA1p0p3VYZnZH2utZnnXHO
9tFT/SjPQU+lMB6F+gsxtSV40rKLnvT5JuaB0XK7ucVoOPFc4q3XUHvYEM9Z6UO3qnZrkwfsqXoY
OXncHir+yMhFV0/2ZlG4Ldb6IsK7pP2VEyXfMgMWu2sdZUx5f6nVFUG1nQCQjCV1Uv2zTqwS1utS
I08smk/AuwtZDViMg5IBdlD9tppyRm7lJ4w75uLVzD6hHTtJFWFVTZPJyqQnAOChU02W1y6KI2Zf
mDGcKu1BDOUgZuqmVM9EjnpzOPnaAmdUmapdET5bIxOdOvKLKj5GDdutEvnSLO1hrHASe3+SRp9w
Nq8XqIqNekcPCxL9M0/Y4sSMXG5L8q42+zHGArB6G6Jj3EAtMJDRZziJtHcFO74C6ywMe2cKv1hn
CmzkNXmXi7+k9ctcH4HpJFr0HjtjCbA4Xj415rN9lFytMH4czBhr0p3WRl6bZYHYUcQbr6iV9ovQ
OEM9eYIq2IPWn0PYtLlEGxt7cep0TDYsEAc0zcEYDZd522qZ8MsdeKUCShcriMwaNIWD19ajZyC+
U2hWOth8QMYigb5xzPSSVEKJCUbcfJQ5U4mUWydBjXKcxviQxF0A/dbpBtqdJTnWogxN9kFp8CX6
LgFlG4i1pTG5ar+fTdVu23dxxhMbNLPU0BSwiwosrlOkBDN0IV3LvdIgjRUX55K3UqIOUXQgVKI7
g2ajEjjpjAqNSEESolKSYGJkXupecxTDi5hblHJ+iPTncXzD0IGs2XPehXxRjoEnYfvESHuXBujG
mz1D+ZZtmx1SJlHZp8mXMcN7aheiAme34WkzawWG4QokwCYXb+NLwHxEwh2kQoYVuzJGL21tWrjI
WaXZTYBCS1AE0sHLAoeCuVxQZEVOHy9URRJ12+yqBipH46q3fHHxNEoPdTZfivAvvCeof9DsAD42
g6r/KIfiWiVl3/3n/9n4af9zgcHBUN5o+QQ/brSzP9jgEJQhW3EPAC3nPwnNSVc8ZVTiU1j4VI+r
fI0UCO34Wa+teVKbdL8YhSeNsVevsy+EU1DloQ/46o+K5I8wKSP1WoSxj4cPLwN/lj7L+X4FTzfd
/hdKIyfhNVLjSBYi5CV3xQofbIrLzLLlEf7F/dr4lSE4mPI4hE/a6ibEU94XCm4FgaH4bAmVh3e4
o4+xM5o848xA15Oufsd4ixC+fdS7Y0Pwc94RbvGhAHMtMGigh06PSNaw0+mgWBMEqV+6+L4AiNPm
4A/by//lpP45nOAvq/YfTuqfHOYGAxNacGRQ/fxJ7LOrWqXuxq9dQbCL8n2pIbaKr2jvVzPAgtxb
muIfXNfNrex/XFcVLcHvMw8man8aOJSjIJgTcDczNMPDltjGBwhhe9Rd8xjC/OdK3A2M+tjwtNaj
+9Hke1Xfl8JrY+xnstSrC0uFKD+LyYmnXlj2s3aMzCBnBqcnQB+7WtwGrP/AxfdPAo3txMGvhGFJ
cDrMyc257Y93o8QdAx6Qg7tYn0MPb1jUndU4Ldn6D87P9kZ/IIb99YNwdCNDiwgN689XKBpyGJUF
YTeyI9ND53YROeYcJOYu+kdOobDb/vxpWL1tGVhkHerQ5H43b/3DQzaZ4kyecjzYjXAyS/3eCKV9
0k07+JK7UR9hw2xc7hhkXnmdaiyKNCWQtH1WeRq5S9l0zg30sSUjmmxJn0xaLSnL8ZChO8jhnUeC
G7HPxwLzELHY5YjN06hAPvwMLsAa3H8LLSAzDgRW3uyTkZnMtpoPNfL9u6n7klC0Y+Z2JQuahJPz
jFvUfFHFW2MOnkI3GC23NpYAAzQXgS2OveAJFiYM4N8GlIyUphATE3G1yKGo38dC2VfifJrz3lYl
lpIJRVyb7+SNsmSyxjb7uo1cIRZ2Ue6l608hXKOsO7Tw9TsDbRaAYzi7/XgHZVyuNlYpqbQSICsb
oomVfh8+ivk+MQns6UEpbpWysKrX/gSmKxmdjQ7RNt7GqPWn+kXQnrdt2GizQKNPVQHiG2S/oNxo
+wAQH2ryCDZrpUU8TzPN8vItiaeMpF19K+SFxyVFDJF/L2ZxEAsP+dhhGUY7s35M6dvgFCgg302C
AvgDW0nI+xdDuk+Ly9jvUPBlPdJdiaVq5dK/RNnois3vO0BRvfTM9BtTc0QJp1Ohdjr5NJF8lGYO
5A+7qDBpMgeMeZYAY3xXj2vSr9G+UbT1JkrG2SWFm9VzwUxiclTaLlXkq0NEB8htVmWPnvrRzPsg
jkz2z0Rz1XFyc6JqZxKcO7I202q38OUVBM7Y8+BsBocYa76G5z6XjisNlKQ4VrIDAYsIkktDKTCW
rzQmX4OCR+E52XxuIva+oXW06ESgp1upzEuozfi4MsbIq1WxNwxtq30m2f0w6SgxglJBeqfZJQOX
UH+Wwsgbh2Zn6FdcBljKjd22pSoQgIs5dWsKGexbdqJQOjh1OJZ+pyXf4cAsJfNC0E0p7QNuPV/M
/EJ+NSWkBBovG6KdMqsBFjbOqG3h4ZgygJem1l4r0A2Yuo2Jjh3jS9KGpV1296usPeTK06iNZ0Vl
/A+/R8J1K3qCzLd5AdkdmVld7CGXcTMZJmd4j8w+MIVrHEqONNwagutn1BAteniAKlU8IBV2xxBs
wfCh2R1Q1VPDpK5c/AyTTj2ie2Yl35dq6+X1tJcYncj1T0UsVX9ftzg9kY7KsxWC3U0qs46Mnj16
TTZ0RExRpAp2Vcn72LpS/k3mrxWOjBlT11kYD7BFSs8NZEBNImt0p1BxFcqGX1ls1MKjlrwM86Oo
iHvB5OpMMYJMmFAjAF0JWihfMBv3DFhnQ/clVFwv9RU/J6gasQuGc4jD6GErKSfkN4NVegWQmRqP
flx/ld1LndU7mVpzyS5oBf1+eBOT+An5JU4ZoqM3kUd9p3Q7IcRoAKH582iwU7YxfKcfuabUJKRO
TAzilPCSqMh78RcK0gWzrEqjtyh0Z4J6htlRjqRFmblXFvSrTCWGF0M+Ryyz3fgSSroNNEVEE1IV
FddkTCNKE6BGfq3EQyd4tcYzj2NUXJEPAx0UNooiXyX8m/GPUT05fm6E+BDhtrJU2bM1jd6ECNdM
NG9rJQYpvxhG5OlIe/C3Chq4JxpWlMrCPA12ehHjAwAMNOeLLYbdpZFMB3Rsl1qFnet7paVuQTGm
6zzGjErbxUdns+dqYWP1PKRPUvlTUisJGM9qeu6CKezJ7HCS9LmDarOS5JA+5PO3RtvTVMNuLkh0
Xe4FQQ/6ZT3EQPUa8kUxbm9Cd99k6z6UqXnRuuut6uhAnStG3+jnIuB5uVzgrMyeWT6wNXRSbOd9
/ihOxxhkcM33o3nEwlaaGARzKH0FvVa4Zqh6iP5xUHx5esuRYqZuavBNtC+M+xxT4rEV8QDlbmWQ
scy1R66W3WiCz42ECUXrRFLpDOxDGZ0tCiXMEuBeGi/a8lCoWM10ubNm1SE1v6WeYaZ5ILThSEMe
REAMMYNyGEif5noYrd2kMsTRMLWQj2H/lIm7YWLy1OJQvhvFN3JVbdIoGhJHa6Pca+pF0IJZdrLp
1gpuMu4iMaihGvQnZX5YsCEMdzlVgSmdjLZ2gR0d4KVdxwi6E35182tI70XtYyEq7zKZteBYZ5qd
6sHUvK/lc719TpHf4Y/0LoRMxrXmXTctJxxKJ31uqs41EcpR3WNd8dhCokJN6I7ctJY4Q6lj5BeJ
zjBfMtxVJ6xgjDqCvW7cCfTf/dT4K+SGdqzezWSXjbIrzA1uHFAAILPRw2YeOuhHqdpX+t2YvY3G
uyTnT1KrO6r0UzBhWlafRAR3iRXMGbhPAaBI+l1FGhPittf3GWODbPUZq4Y0RHGyVwaIuaFnwhMe
kF6phbuI4CwQZfF0xTUGFv1t5YKlK4MzgjRmYGSZW5WcTXulda1h/YzuLLHJyDyjbe83TIANRvux
dGhZTLU6KHplN0pPq6Xe5ErzZjPmYcmCrB392bRw5RBeGpb6qRr9hfYqrh/m7jQMjY3zCg5w9UnK
Hzp25R6/EXOKPct4pbm/U0zmJM1TOP8ShOWuU4r9RveXZUh4XfYjJprdEFa2xnsSjplKcGHeBFhV
vWV5JfJFLZ+dXizPVhHaIVhbmA2uFtLOP2Km6BQ4OczFgIUa/Qq3da1DG5gxuOH7mwv9UQzTUi3x
WOpxoYmCoYRfUkEjA3ghV+WwIrqz+omRaeghtMe4Epdc/DgsIlvxwOD8iGuIWQ3+GCg2Z86uwjfU
4B01a3mW5RqKUOxhy+TmI3jMyH4OkbGCUlKKu7hID72I90m9AMHA7Mup5CocGdl8Kwe2M8UJs078
eApxvhN4loktRcL20yCY7eR8F5ehqxlXwpdrvYVjApscygEGKDinBJEquAYjn0zWggKlq1lpJJ6t
J4WOXwjTX6OoOeNo2llRBy2okNrlfiGad/FWpSjdJU1mwCLRTdSdtBTkv4yEXXH3iPVZjSq3ClWa
9srNhuc5LEC8Uk8PuVPBgwSYN+l8l2eUnVlxrvtLkVF+EGQ7b13rXH7gbkK2U7SX2yy0ixgTvZFC
YvjuWDJHPT8Mo7SP8I0x1Yl2tXXm5rou2CgVqZ/q696iEI0h4mHeYujFt2LEPiJYp4Gr3LfvaE59
ee6IRm/sKtfcECOtheSxTKb65ByZWuGMgs9i3ItHRVzdGc1fJCS+qr8V5sPQq84Ysf2Vr9zNauhI
iwjJr0NqFbuZoKOVjN08fO+QTZAisFMXWmXollP13MqrX0IfyauntXyiKZDrDnm05qv5yhrmt/VH
lDOaHzdrq9eoRY+tYuWcvkbmK4EojjCNwbSclRnOiNXlF4irdxN41to3QSJPAUM4Tc0PeIrAgEvu
f++H/yXKwj8xcf7nWA3/RnNpeeu6//e59H1VfPxZW7W94i+TadmCgcDwd0t5xvUTTdTfJtOyiFM+
jtsmaTAyIVoqM+u/MRpM/kplmbUw0kfMaPxBW6XgrYyokVJB1xUyA61/ZTKN+OZPPa3KMdClk4Qp
MziCfvr3rXqem0JOCgWT1SxL6jd5hO0N1FutREHhxdvk4QVpllTcijWJeQwMGeHgwH6liPQlpaDq
d62Wygbi8qLHpE1XKVimKI1D5LWiQCYYbFjrY15yHA30PEIXY6xKLJ0WccYLuU+LGUOBIWqj+DHL
w0E4V+SJw3hWiryqTqWupOJ9JRq5dt2iezGuRCz8YA4TUmpVN6/KQFDyPhky9QWfCqFGrghHE9bh
VCD46RoTZrNBdJrNs795FPSrRCHRK+UUnkIDf1hcExRpFp/ERclD+LHiUgcqTkelD9mSDq7WFgua
bixubbMYl28q9ry6L+fjuPGduepQj6w89Ba9ryHKD0pPhTw3CGFSYaX1K6USRx1TgI/uF/oUCX4U
GVXtYlY6ReecbepcQI5jMJisrABNBwCVY6OLC8NWT/AVkve+X/v7RcdiBa0Oc15HGNH9L20KHltM
Qqv6apolMV6EpkSlqkQjQJ4uEmhOOVVNrzVWm7TMSWskGNS2iWRrg4DJZjQM6q9k6ZfnjACqKLQW
JvlJR+PURfotn9vqRD9iMMftN71JgxzluyzULA2EULgvcugwbq523UeYs7xaVUSVxe1+iqnVXxYT
5iH6NIM8sJoorlBunTCN+2MqMFF1BbnNn2IlG/d1bebnuRF6AsUlWTnQvAyfkbIuZHrNucMkIv8S
tRL7vqYoixkKcWpdjEwjHCdciChDjD5oR1wi0vcc1wjo++kczg4p2PDi2mk2f5DmyAi5hYgpIzxB
Ylw1wcAmWVnl7qEYqxiqoTXWAakCNKxNppScG+7Q8yrMo4QJUyxGVCkp7E8tJRLAHxRSYpjpZ1Pi
RNgZemtDurAtqj39VClleKtqA2qVXC76+7lHZG5LiVm9tEOL1qszOXpkD3VxUbBCCGltxoyewdDL
uwoOLIc6mwOmHvHYPpZNknybMqEu1Njp+DLFCb17XyvLI+ZPBg4BGB/SWzZNL+wWVBRYI4dt9G1Z
cfzUSqsRQ8yb5SoI55ip/Tzhq4oTVW66Rdimt1KwFBD0uhNuTamlBlWMiu8UBq0op8JlzN+mccxQ
haQVF0BGl3Ms+rRjXs+O+B1iALfgeJJNMiFmin4j4iZ6IrhDZSqjp2EQJ3hCIikLlVd5SZYQikYk
jJ4oNOklz7dRl9YX2k8RCwivBNSFQM+5MQPaG+N0itCCPiZ5Wt23g0GPoxodLPXSIsFcG9XuRUCF
2p+MZlh2YwUL05bK0DoTMKBRHsE8ZbKC9kL01CYbYcgUuogspA4tH1V0thW4Uz0cZHy4GDUNQvdd
T8L0q1Ja2qUSmj64dI3Rr71K4gKXqWf1+lTIuYOH2hnhW2XUhC6E4xqVLHBCKznxf7F3XktyK1mW
/SKUweEO9Ro6UjEl1QuMEhoOwKG/vhd4q3sykzTmVL+N2dx6KbuCgUAA7sfP2XttWebfghjW1qEV
NbmxfWph55mG0qdgrTggZ4MmzagZRP4kPGuOdl3Zlx+mEOPRtl2y4FtbzdVtAKwyA4DUUGZgSZeQ
h/tk1UgImJzxCh1DB1zUj343JGQl05ks6OI7yU/Hn6pmT8WmP3px3JmLLhg4+jRyiq4qwv4YTLti
WZgBRTRBzBzZwaHzcsY+hgqYEXg28htxng2eELwinIoLLLIHFxbezfquhocE4PApmjLK71hM2W1T
A5ZhaSmiu6iwQHoqWTW3TdfEHz2nw5KC5z6MT3wooU4o0aPoDLHJoV/PD9Yxewmp2xpHMo9UTVR8
KdE8+9t2ZFXbNbzCTH2SIINTNo5RsxaX7rSjaWXuvGXNc0HSikR9Slz05yojsnwj6sK6wIFbT1te
4+WbjwfliTlm92MBv08P1sFTasI4/2yyAeCk0J6Ottxwrt0bAWOCFovzBxOKAEy+o0iqWEIB2ZAO
2/ww9jScjqNroUXLZuxfWHhKXAWARzmIOGHFxEXqgBFonoTVe341TmJurKPvwZDRqyjctT3TSpZS
zoRKP2l4mZd9GqzNwgmw3AbOY5Yca5Pb9/FCr2MfYN5Ci5Op/jyPvgOpzJmHe3A1I92HKDMLcJMh
/lDAJXnnz+1ICFpZMqksUw3fHp7W8k6ZMbR3gYzHltVpXL5D7RsvUj9Dr9DPRkzYmGY8IfMCLZT2
g4OyP1f+x4YE3U/CI2ht6wL2mTfJGKCJDzjifeiLWdxbdkXP0TEpjyseOP80iqpnSJq5stnZzHc8
8nc9BE9jCKMA+Jm0v9i+4rRh1FiB+MOOcFvNPlvMAp7ZXJE+APBDVmq+tXIuZ9sS0owKK3bM+14l
zt3C37BI8uyIBpxlKp7YmHR+4Q64ujduO+D0TFJp0bNc6QfYEyB4EKZc18x02znZkVrR8y/Cr/q4
BENf7mtPgfQD3AIbvIRYh4WnHmk1l17wc4B2T/u4oRzayKXvIkR0pv/GnxEVmH5t51OskvS27u1U
7ouxdni/kkVclFOeNNsAEHW0i8BFPYRLlxBMqU0b7BUlQktMcGXAlM+eRBeIW5opcLEKFYWdf11c
bM7N5Kxx9bpRHfsDv+KuzqruTlRKzxdlLoZjVhgIlPME43CjsWuy3UbOSmuGyTJtkzjKPwoZMX61
8IlfFf1qXoj8BSdUyRGbUgKhwgdX90gTiX6RTxp073JkqLPQFeispT8YMHIM9WaTqL1aUvSrU80n
bfMk08gg1VwtJ13Vfrn1eGkM+JnRffTSReN7T7j/iBZobGahTBk3132qCEzw4glCugfCym2RzWMM
AiuwiZbB+dpbEye0MIiCLyaP488dcD1wf5AmmUCWBdD/HBL2fYHvL98lQYIgJ+vmFJV9nqlg4zTD
mgVqETC3NCW80FL1q/FyCdZXaRY1/eTWzq6QowND7NMBvrYOsPgxWxzEPaYgeU/IWP55JPichpo2
2dHtQacf6jLAfJDWmqeVdnY1b+MeKUd5IB1rgiCt89G6YSNNGmaWc9ocahO4yadi6S3O3QruUngn
+iKCggfbSrmXvKV9xdh6bMd9lhU2E2fXK53lPWCnyfo62d2SX2uHKPDHyY4oPfHgBtX3CdJNsifZ
Q8tPq6De+fTs5PKHkSdHjhfzNKVwi3PvXU4rglzV9Z8/m3BFmWN5dcZYp+QfX6s2x+eu/fLb3z/l
dUQdoF4RgK+HKE98DB/3aj4I5rwyVHuYXNVEpzXEbP9AmPDayg3sjJaWcJAZ1xoL2iyp9ex2bDil
p+3jf36i/b87rv6/JsJHA/XsN/ktfOvhV/gWiOQXQvxf/9G/BVXOv5DUI6pXLGKSqCvOjf9QdISD
Ep9Ed/7ilwtlyNn0v4+t8l8hgD/4fujjFedWftf/RoLIf60Jqw76+fDfh93/QIivXs99UXhhBQCl
o+DxSP+1nqrL3Mrx6BdjfsGwUnlTegyDVWRTmWCnZwR9TiL3kciGd9bgHkWTnlXW1QfbyR+LzNn3
1fiAoZFG3JQ0V61230uo1pw5Z4bk9Kz3SdhQBwzkfngFwvmChIGdaQZ9SPIMP6QV/SicEQDhIDNq
Kbqik+3/9BHdp0NYnoKw+uCzkSG0DhAi9+Jh8OyTxTGI+SGT2IH8Krrs+Df7c9V87nU8bkTnYdVX
0WM5OP+M4/9/4+YNmhTygL++BMOX4uuX9vtzL8qv/+SfV0BKXgGhnADlHs96sCJ2/v0K2P9CUEi4
nGO7tG+gSv3PKxDYeFE4lASeG0KlAdz2P6+Ar/4lcacIgf6PZGPJn/cfvAL8Oc9Wai+kP+Ty5Asn
9NBYcIUvV2oLl9WSG1uQWmLGd4JNedn4FgLIjZ7KMLgSmNOCQ29iROI6tYvuyhpK4X94dsP+sF+s
ZKDfLoN4eh/FJezP4Jcu6dmGUeEeNjQNuAxa3Pk2miYVnjW8jWgzpGP0OV0WVOKZXxcf+8YD19e3
YTrvMyj386mvmwiBAvXgGYikL7cqiTFF5C1VqT03dHwzX1Xx7RvXvG5i/0c0wgbuKFcKIZBp+vyO
q8fo+SaXZZTzxCXJPcfrhWYJuRlp5Hc3msPF5RA77r7Lo+TedB3m9j7zzjS9gfU2dGLjwUOYgKGQ
zIskQrX0xqW9lPv8c2lcG5UjC+w/Mtbnl9bb3DphCbl3R1Fe+rNHwskcZ/spkcPBADRnPCPPlXHM
brGEYP7ntsCOQOS/cSUvF9h/Xwj6FGQ8kq3afSWsyekmzKL5VfWFkIrBT1c/Zhont25jjYeInlRB
ybZw9FgQSP/9Lrx+ptbfx4UdRpfAs9kyUPk+vwltlC4iiHx+H+iU9mYaplhhP8zsQz4EzImDGnDI
RjeYM/7+weIPt99z+baCuR0guNdqK6AcEWdpjFVVjP6ztKaQzEPkTScTZH7GyaxsYUsG46Zl+nk/
9jN23H4q7/w8CvUbd+FVkbT+BC5zUAC3EB/QInuvHlNvCVpUobazd2qrg3/jWxmHTSGbeAMe2sds
0FU6u2gzZyZpwpuKL7VYkHp4dRN/eePG/P6TkEmAsJruG1s+LeOXP8moyBOLcsb8QaOQ4amBYDoY
e9F13OdrphKb5KdUeauaqC5uUhXNT4OVNo9U2IfCq2y6bmiLPrVqsq4motF2uJiTE+lE0Ye/X+nv
z+2vdZHgEtcmGVC9Whah+LtxCmMP2ULSY5xHKbltvAmXWBtfOzQpb1Sv1MM81/Hp75/8+8NDeWMD
K+Y+KY9O+qvHVjcLR/3GpIdgIcmGChapniZsLENRW9uf0tI4HzgDLD/zMJlOkw6SS/Iy00Me+N0b
+jtn/awXSxxXEIA14hkifTv4da3PluU+izN7muPpQO8QWlTeTLDAEEBEyVUni+W+KsNqvnBYobEm
KnCA4dAYRqYpc9pdh/rmzhRwNC6rhhSED2h7drqKmY4aWlQ1gt+eka60Z3FluZLmp3bKqTuaStON
VH6BdCWfJ8xrb9zh9cd7+a3Ilw983k7OJlL80uc9+1ZZIT03FflwUG7XnYZ+7E+iQvA8JmO6Gxq8
dzKXM749J/s2DYOFDp45+BtX8XJgwmupsJJyeOF/7Ez8n5evAktynHp66g+OV4PvN12jUSnYGYz/
DhpxCdPm71/7Dz8mm6v0/dWIAGskePWJEhRbLeawP0xMEj/ZUmvwU4V6dOwCMGuTLuDGwN5eNYuu
r8LatS9md0Ek5XT+HVzm78aZivfD4jG0np3sfa09pqKoqRIxI8tOSlOeXOATGH3cUitQj7Q5PGn5
3/7+PVaH7qufj+/hURmx9woKrXVffvbzwWNTcFWi4dAZThi7Vtnd3tO9+aisuLnUgjiBKKR5lFpx
farhte5Mqf2H0dR3s2rrQ5jEeG4ix7tXbHvwG1zS3XIZvItyyeiZFfSN/cBZ7+zLB45JG2veuvZ5
kAfX/eLZFfdhl1tz144H9Ior8ptJGYilHrJbMYPPTpyTwwuD3scp731r/LZGYF2tbYOdiRuQuEs2
oxSNUPCR0dO9c7TEygWWzqJvt8wfFk2fW8EAfJdN3ZMfW/l5aKNri0Q1tG0+W6xtDcPNBC/njRro
94d4fY0wxjBa5LT/en1wuqAJsgqfQ9Tb85XJrX4/yEG/o5KbIfSq7I1n+PfPQ7pMHYeHW2Lslq/2
D0Yh8IojzITONFUfZWd9p+hIza5px692nHb5G5vnHz5PBesRkX2Aw6h69XltPZRESvTjITWuQvrn
5j+sZfIvXRerBpmV7hsL7nq6fvWkrEQ81/U8O8BUZL96Uvw8qwIi3eBxc5jc9tKPYQ7q8oF42Qbd
1IDwJ2HfaXpmH7gamFz1fYVHJtS2uO39Ln6UnbK3XTd5b+xLv791XBlH5dX+RGT767eOMK3QMmk0
HcKCeOVoDsX7OEILGRZefzN1QYiL3BM/OlhbG3JMzP7vb/2fPp6GFpUcRwTe/VeLF5FUNG3JxyYB
KZ+ebKsWn3FdHS1VQkjrgDEgrui+MyOuL5KMKK6/f7pYfQ8v32CeAUbroRswMKd6efkGk1NTYUt0
x4MBZYvDoA/dx1bVzbZo5qVH7WQesQP5t13sn1MQVufW9od3Ep55vs0CCTSkryOc4eQnHaEzxk9/
v77f7g5mME9ASVWCQpe/Xl6eV/TpWNrYSzxKgVOrMuedjjV8JqdpPo6u/BYAEb1PeKsOVWHsh79/
+u8li8shlrE/MQo2R9XX9W5qaGzLEA9vBv3Durd0r59GNPDjTUZGIfFCLcCNbYwvpNub3BArksa6
PQkSItEyZab7j0t/Lois91Cw02HMe32qjaOF9J+8UqwT42oc7yyygOw12dbKRxih3VVvVer899vw
hx8BYplHwU9ziodhfYaerfKMmCLmb4S35zFBmpssHMTPjoCeI/Fv/hG5dfnNDytxIjSAv6ctp36j
pFg7CS+fUpfvSm+AoQMmBm7AyyuYktFzksHzgOlLvK95tyx49tKREOrZsZuLlgiE8kyju0FgxL9y
lViDHm9lJ+AzV1lTrQ9vVOo33t1fOIsXbw/X5VHHcyZafxb3VTWderPTCacHEJk3CKCXohncLVCh
akRRB1QaOaGrmepxY4im0F5J/sNgDLKxtPPOU2Uz1OwGJ5hPIby58FAR1wo1AZqpvyNwyH2AYI/b
xwLmHh3N6DBqrRCZjG/d399WAaZ/dF44ydKcZF766v62uixETXbdAcZfFp3Wbgk804xQ5m0yJDOg
iipWIPvlqqePQvTF5P74JL/lys33RPbN3XFMY/NOVPyX29r2Zb2T84zf8T99FOnBQkBxWLXov642
1uePoq+9rkhhoh0smj+7vJjdc9fbHxqnCK+ddC5OQSMwC9b6OHtOevj7h/+2aVLgUKAhC3Hpenly
fU+evQeqRUKapymBbKO0UMXHw62XhLgoCELewPppbv7+eb/Kp5ePF+MRfLa0k1Frhv6rx4sGg/FE
QqBK4lf919qS07HgzEsMtLKvImkpvY+UO57YU5lMx6G9z6dcn52ChYjI0fJGL36+c0k4uZTlqj9l
8mLtq4JuSBkvwceEAetmnA31FbqIN0qMV+4wDgKE5Kwgd9uhznD5Ei9vVwLGyrL71D5UPOE3sg3D
R1FJ2MOxiN8TOdigzLUSQA7MKq/CGbOvIFaDwKgaF5CPkuPQeGRxv1GzivVZfnlTJaxu/vJpz2M5
Xn/lZ79iS8tE1wtQTDQgBRgu9j3ET6CZnlK0WfrDpBJ7ZVsAwtwqZ/D0HoWEd9Ut0r/oXKB0G8uy
4nSDw7O9DmfCFgBZW/N4OTbhAEu3ZWx2VRNw97+58JBiW7BPMyLwXl04T4JTeYMFWCyYULg3YQlS
M++98LbyvehT1TWY/CJRVLQPZQ/SJhNi/NwbNL7rVo3i17UGgf3AQJfC0hT7pz6a8N9M9lpxGzRC
d4mvLPutC/999Wa3cryVP7TWfqtY7/kdH+vOJ8BFLIe0sVEKx1J0X9wc1mMh47tKTN2hjAPrs2qR
2MROYh4DXRDQZU/VTdbxYv/9rfrDZkJbmIgBRIdKSm7ly8vp5MCpg5r/4PnjfIgjCX/MmdIL7bnm
OjIemiiT+BcB0uoLDc33phBLec3/OfvOHF++cTW/L72SFddbDYHcIff1jk7icOaUZqLCSfWxkNGc
b+2yHu+Br0ZrG8IhgTxvD13XANb12v4JSjmGQWWG/YIygUDNdrnVSqIuM0PxRtn+hxWIExAJUkHo
ssv9av4//+kcQtP81m6WQxsNlrrWtK9JeI7S+tYCP4iGSKaJ/8Gare7oOtZoH8hIl9PnFPVIChqv
tBgITb4W17Tr6SVHLjK7HeNreyZ+d0nKi8VBqb2rfRTqsFuiRB+KJaXMTDm1vHWr//AcMlhYq0ma
IywAr5bToAYTnIHwPMDlxYifOC3HUPJepiwmmLsl3epaOtQR4xA/WtyTW4l+8CThvB1BirtvrI9A
/n9biFjSBUWcu9qPX7fZPX69pOdkcEiAn58zu6puqo5fA2i9jXOik2LfzZKwKIIH9hHyEzpKxr4N
ygloTTOQh4hPAjwAawUnkzhESprIFh8lVL/tkq6G60L21qPvDivNOsk+Nw4a/jjrvqZ6yj4Vpe+9
f+Nplr99J46wDt9GuLxe4vVxos3y2cpx5x0cXrB3icjltYfg8IDtPv8y+Dja47zBI2OnM4ONKPyR
xuNXfog1XXhO7jsbkuP/4pI4YLmscGtn7HWPItN95wCsiwBY9nCyPFNjRQH3QFt52TmDmI9eUfQf
Q3alG9aFeTdRxG0Qq3n7ha/yDsuVeuOafmub0LEmVJzOo00fnx/o5Qo0oCSbbOFHB+B/3ocZ48OO
QZG+pqYfCIDV1pMyfnn6+434w/NGy5dnjbnYqi9019fj2caHLAs1T8DZIWlidaTx6Zy6CjF9Zsrp
KJKyvCRcQn9M2yy7rI3t/UTq/wU1G4YEr3L1kUzY9toqQgwSjqwuXcd4SDqwhuaLUMgdQWMfdTmI
vZVZxXmp6uhRD072yEZzRbx4679xF8WvpsHzrZx4GApX9hUma8zZX3fd86JFM+gN9t5AzgghaC4e
0GbGBo9Z6MzTzhpqVMZ4W4J4xyIMNFz2Tnieys5IRCccOTcFoPoFV4cc6/cVcqx4R1TpvOwnM9jO
zUxe+rix7WFqP0+imEjftIPjUs2t2Q4o/GJIjd6jmyczdimB+zyo8vd6gpwf98mwbQjNIjK8EV2N
f7Cges9kA0004jWB+0F93FO7qfE278krx7ruo5b1EjV9drHvY9nJU0FXM49IrzAmHveDHkAKeCVM
HpDG1rJTYrJC0JauXvn0qiA+StnjDbm1FqgNV0Z33LpUbrOszX+0fSqzg5VPGPcKDBrDJabdOjo5
A0q5Xel0xvAFrT4/UyHkdzRy2p+p45CIM/PlCLSc4eIyHhihWIgCHZk2zQ1+yAwKam203OppTUTt
x3DFAftuI7Y4fkDY41y2LsFjNsAqFaJPm+ktpyVrBNWuSePDINdrNvtyRjsXgXxpT8ZthrMplq49
yCBDYRohdd3bJIS8Q2Zn2ReEtgfpPl+KxNth/cW2ljREAB/HrqvFUeamuOfmsRy2+Xqjohy7GW/j
KobWnv+9bADYv3U6+W0kxQPJcr6qgxjR2ZxQXr5ideO1VcKSvi9FKi4yO68Olt/yviCwuJYLin3i
wguIdWziF0rL/Mz5UbxxXP+t18YHOGuzbR18c2xWr+otW7ULKG5cVXNWd+cij+KLClH2vghIRe/H
ilQu7wGdWEo3NW4vy4lw3NkPrSNDEYyqYEbpA6Xmx9/Xn9enp3+uihonwJeBtunV6aluWP2bJcbr
NZfjjyKfEL/1fns79HHx0UVHePj75/1Wu7DCcVJjgyXdALzQa61WnQ9J5bUDRMhwCq8yoEAXrZ0U
n4IBwGTqNrwbsapulr6Mz2Yp02pjJ8N6zBLY5L1cuIwtsmR5781teY9qJ3twy5oY9Nr3rlFNs0Zg
OPVJA8CFqWwj7LfWN+7Qq+1UURgKPDBUzWwV7Jkvn6eQ3MXaQRa3r0W/eHvCetvg3BSNh0O3XW3k
8I+SiwhLijnahVweGp4/hPj9YoeH0RVADuKAQIF8BOa9EwOHWjwmqf4E/XxECQyXv0sqrGWiMvaX
OM+pu4cKIj9O8LbSpPzW3fu2UpdW5MblMfJHN7lojEFum+Y6me6ScqXzIh729GbBdvox8QgY3zad
qasjzTvAJnFtp9kJK0dn9hrfQbEf+kEv5zgoqg6eTzS3EJ4D92I9X4c7x26FuycgU0P/Xobya11n
aX3ICidf9hEnia9+31TFCToOAS1e2FI4kmuIC9NLxaIusgUbxUagWrxaclpjmM34vWjatd9ZIIru
kSZM+zVpK2gCuOch0bD1ifIC6gT+4GlgrLdDUOzeFIHEEhLYKaKMbFjGLwoHj3NQU0ZMqqbvB4fR
WwdMKF2q+MxYLJ62YMzQBBTkxQGgbFbCR43ED2v8tLhQ6Yo0GE+iTovqwi9CNV9nbdlLcvgWWIz2
GOF3ZGmf7XpZ77VzH+mQgmg2ElQl/jz1jQUouHXdsCdINUtJpJywJzBvzEiwsUt5oi/WPCjZVdYp
0gtnCUkOsAtVqzDvRqtcJd9ujjehxz4FqyW3IQSmVnhrspiklUTonKCYfAlxgSINf6zwz4174OrF
raU7hNoWsRXXxBt37TaVfEc9epU5FVMGZCACZ9PucSh5096ge3YO/FMUu25CY3jTZ2opHnxiOW+o
8/3kYgpWjLNo4+oBR0dT7pcJR8Ij3Ove3Pq+roYjeucRaoxOrO95xtn1HLvsmXtQVcrDK4nn1Yq7
cDiETVWRaFI6rTnQLS+mTTIoumTArttLlM2zxkCqSIlRTp4gkNAmTGGCeeHY3MohLcRWpnP1FGZ0
l+DccRN2PhB2dOl21h9LDvqwY1siS4410ezDFX4PwT/Mc5zCFf3o6ECIY5Ad9FIX9xXb7EAiXTrv
3HLIq1sjMBAQP9pbhFtPwqmI2+DRdcbej68rwvhIp1im9B68UQoutA+i6YqU6aV+sJbaQ1vHuzme
sSYBSHCWcbaOU+WS1qGCHlU41owyu1pmPyJQZQhKvrWsp+K4ODkuHuENw26koV/+yAkAgWgz2om6
KGv0dlu6o0FzCociRN5OgJ2Eid0IEEl0OhUyvzrvtyMN2eUdjx7g2HJU4IlUUrSHmKxP/+AFwJKE
EUF9KvGAs6hzauGQR7rW6ChDRK6AcJKkfnvFDwk8gTs2nfvcWhGIQRo+tBVj5FsWlGHeVZ2Y4t2w
rKOYkSnoYzE6LbtXYMwujnsfLJtg37yuhZuTzhJTyh5w0USkHuHyzrdzrBAcEs8HWKZwCuFuUzWH
D+jblbioytl96Ew6fnfbXrO86aEE4yIDaQ7OWJQJ3DPFlA2/jDQbvGntJ+XUhbslxwa/yGBqQaiq
KIjbYDuFuNbZoRjPtpP1/X4c2/R9PvbBjxFZ23uVt1WzdS18O1BXkQVcEqdTgqEtx8Ddx3NVUTL3
gyEhPiU/YyP9MvsaaXvs9ovU5j1y+7g9It4YIWtP1gJcg/w2mEQIjZO9KGJISwlPTLftVVV3d37C
Fz0gdqFinByE6vvMn4j8CPPiW4YXoNx3ISkJSB3Ie7uzMeFdjCqi4ivUIkamba3xrsHQJp+tMkfF
4/Qp64R2E6oVButtt28AIpxaEwOdiYueV51ONlnu8dBh+naLoLuzm757WkwL0c0MeZcBhsxMve/o
FzhPIR6un9xdt7osOWA5e0OR9N6aFVYwtE7L1Tga80PK1tBuXoag2Eu/62B2WAt8fGyVrXcfu6GF
Vdt1R+c4Tbz64NFMPBCqOsVPfVvjUie9q5Jn3A7T2UIy3p/zvtHYVEJbbKTXlfP1RH5Jz0NJIs+h
sNbYxRhXQ75r/I4iLbBxhG8aIEx7l14afJAhWcXpUnb+pmyDCfugq91dnlsNARydTWRNFPcBJNMq
4AFOTKwuZOuU1YVFdbp1wxInEzijujvOTqmIwoYG95j72qQPkUW09rknhhVSYNIv3amiNqVi6/rH
GufSJePn+G7OeUcxTmYQbYFdfBw6X0/H3LZJTZu1mR58aXDHm5KQn3cEE48EpCw+WJncKJbYRC0e
AWxNN2XM84gk2nV5m1D7ZbpFEtXYKDMy0QHv9fxyZI9OnQ9J30fw5hfMapc8ByYiYaPo7sfBj5at
5/tjsEGFV7Qs+hPILTHJOrhjdjDpA/CD8EeSBdyXwGloUdIfBhJrjTgjMIgK/hTiNurzNLjT5YK2
v98F6+q1aZeYXbCjIsAhOJNmh9EkpfkW9vS+5xFJ3S4fmzk+ZHkA9rfjb8lTMSiwx2GbgVdwqoas
kjEp3s+1LLLLkb73fG4Dv8CK4ZQjkCgm0xdpV1DrkMVZuefIW1B/WGuYUdhXqtv43NabHHEh8uVS
4iJKKbEuZ19zVBsyv092S7FgiGhLT1wSHgUvkejBabrCnclsdilIKaqxKdEgm2gwX0T5xEZYMQmh
KkhpeEmzePfIjjrgtG5hh49lkYz2TcnYLLns4977inYthB+BZRD0R9vC0JmauC3JuGq6L1hGSZJx
e8mnccpfiAAr/RpUdNgO20AvBvLRMppuK+UCjWXA03tPNsvSwcywpu/95NtffFHcxbwtXFfTC7CJ
1kKDqZfFALlS5/3G1ra8i+bFISqILjeSPiZQ4trKbGLBPAid105l0S/3w2mw+IwQDhfOwRKAhdIE
ZqRB4e/KZsAjF81BcNHhGrROWVVwb2xRxk8p3dcN/c28B2dikviaXEkkBw5drXIrah3CtutQtZzp
yUxnja2pu1+mqrY2/tKoH0DFJ3Gg5rPsu8Vqfb3lffeiQymT7k6FDKL2eDF5UikpqI6qJaEcNibK
4LlVS6y3SdOFF+yrOOuQqZbVbkIJO5wqu/KHA6uGZ/ZtMXjzFgh/6sDvoCV3isY5iCGbSHXXNBJX
GdePNdsdYfw2LOQwbkCYANKoVb2L3DpQZ7+KiLiCzWkxEAwwnvZtsHRfaHza19ozloUnTQObjoPF
6Nu49ProaNcelMpcrMBS4wogw7JOK47ViRWS4G1NyzEo0o4GhAEsdYxq5ZV7i7FoduYLetG9Jmfu
jAAtWq6bcR6Td4R6uS2yPmHZx3x2xE+aTnK8mOrCtrbKJgliKFTp7P1uYkBZGgx5KrU7/1Slwit5
R1P5JefU0W+NhYZg103FAlDBIqFyq2sVNydl8pbgnkb4esfLrklKC+NtSYC9nEuIN4mXFF9iUfpP
RRhUJN55PTYsRxWNcxticon4XfAHEzY2+Z8wKcXBbV1XWXuoo5x1KKizhKDzpvfijzajMqD/Y5W8
6/rSaS5ZwenDkJ003YxBGeYXclQ16jZGhBCup2bMDjkBLC44qaUfrzLFi3pFoJmhFq5VClutjNNo
7zBpuE2ahgojqVuwbD22bubaaZCMV0mIqe6ySRPYM0GCvumoTe9RYJjU2jUav+EulbK855FH0ZIi
iUVzpQrY01CDFORsPReXwuGguRvc2QNs5tfjlSMiDhHswZiI4tEewH6gTfnSJRosTDTb+nsWkbJC
0VjW56gSeC1wZXjqZNu5S7hJ4xDTqhCM7TmwROSeVklJ8mFjxwvAjkmuKawjVzL53sp6LrPlq53m
4MTHNIkv0Jvi2J/qjFtoNSuEteyDDlieHBoISZVlEeyig/0o5pR6B9Ltj1gBDIPyZI3yJrM8eYqc
pfwqp5FT6TTWAUKpTuPyrKyy+TG11G9nnRa9PrpJBVR6aqYhhmuj03pvWVFcHkIM+vQM1dzrQ+BD
2VGmMWBD8gj/Wll1S3+RL6sulrzm9nF9G8ZtU7o9pIExrt8zr2weBE90CvaLsGUMldMIr68MJpt8
Go5i+KjTDIQJ0D93mxnZHTs9pem+S1AGjkLEP8e8TfPLpm8wb/tSyouu8EmeslVdpxdWFo7joQGr
QJ5lgALEY+Vy4MpxtLrife5v47EK8AaXdvVFZCZPj3Wq7OyStbe7GzlKeHvYDe73phqFtUJupP0Q
Dqq8TLu4OtHnBjveN0IzgJS2/yUk/uYmnai8gbS20yHW2Rg8hh1av12w1MwrjM1RYU9H3+if3jQT
I2+MiNpjatXwBftALY9AbevhzEQpuirh2XjbzBEtvHBksOYgRMN5to3TIgDv1/vDJg0XPzukMc8D
JswK8rpfNyvTqm3DHeZKg1zU4UuXfpAgMwHl8D3trRSbaTl4TJDr6YG+XXLfNhrIPlb1fJ9QIVWb
ESjXcqaU75KbuG7IlWjdofgOcssAe/ELuZk9i/rAJw1zhgA7mukuorawd46jO0TSZbKmE4tGOEcs
DwRz5RRw/lWyVE5w5RNnU24wMQ3E3EJ1DXetz0xk6zljvKpTKFPfQU8L6y3bAeFAGcNHdzfRtrtX
aLrIJhjI9NG8LhEMwNA4UXlLFZRfgee1+qvEt7xTSB1H2sKMqZ7quQzTW/ygnbPTg0U2hANK5r6x
UxoGUsVmPmq2Fv+JKU/V7rGI5hgzYisEkwZPQb6r8xkSF3F7Er0iCbIn3pjwk0QHuo+Qk7MJULTA
5HFylw46rnLSdqOkjZ+SuFlxUkVcU2KWPsSeGRqv3ehYbfGc2tGe8lroC5W0qb9rUZCwPDHIOwX+
tCJgW7pApEQN6sboRROkBV4SzXUml/+i7kx23FbSbvsu/5wF9kEO/omoXtnbzkx7QrhlBPsuGCSf
/i6de1Gw0wUbNbyDAgrnHFsSRQW/Zu+1zd4fYnmxF2l/NqOIrERT6ZxRHtnmvMwNOV8MHdTNdSyV
bRyjnGXXRW4ZPsU4QXelQ076vm5dTv1AtMN4Cex0ag7kRqVspNbMb7a+dMwlFeHa7/wGjtxe1uV1
7IuMMhSYXyYjEv5DGBjo/YCJLQQyaxLGmD3j9M6XjrSBpYjLS9DGNnPyuNZMnFWaPvZDakX7q5X2
1BvRj9s8TadPcmXAsO/Y+C9bzSqgu5dNXDbv405b8Z1XihhsJYUcw3YE2DwmI/Oxj2ueVhRZlA01
S19gjhq6Y5aVE+7dVqSQBiwq5lOf16l7EouPy9Vaap4pnTPI7jiv1zPTKrumpvygYT5FhQ56+HPV
YD/P9LLLbjSUPuT9tu2VSVY4ZjO0Rfo5z+Eg7EFrwSJya5T3WxiF+TseMmF4ZPfs6iO3FQE3uHnz
+WIFyrPvucrii4QQnZInm+bEwHTtnN878zUqtlpX52vlMJVPSpukpse0TZXc1UE918ccNOZBFA0J
EesMQnSHOq08534NV8NhcTJAV3DmV2XIWE3mZh54DpYZ0oFYcrcmZH7HwD+ZHmx1hP5lq4Tfv6yh
VEA3PT7yZh46zoYmICD4oFHWyn2PSI5nUzDr8W7UK6p3hDXj1riNpQi7nAys00hG3Un0tMP3dWkX
z3NT5J+9qbhCOjzfzs4cuABX+7jyWApjsaB6LPLwEQLrAjEbo/mmKUrr3rV1B9+tdvryqXVH8661
CBTagccqTk3F+Q+2hZy4LdHBJH20Kfm9Xa3LW11UKfdWNJc3dtXTsafd1PoANAfv48iqVG1aafwv
MaO+bFflaQ27y2McsndblS2JtOntQcIWK2M65pLzJY5nf31sixg9uqgxqIACX9NXU4m8v3BHEkDr
WOEkPnpDX706i2QVWfPj9AmCzAliScdFA8nMmua2AI4VPfdw7pF4hCDly7oAqdxQw4KRmQaGgGEI
yYZLz2znMIAXIPFsaMrvkwgFpig/yn/Q0Tf1oW0LssSCeWH5WpPp9WWqZ7tH0O6AK4v5aze8NRdK
s+p5PyrDmw4pO7BA3qV+f2BmpHasplPKtbk09q2z2tGyVS6gHpi0lvdYM+VxqIuz+DsqOO3u4Avl
9jEn151EO6KwHySgoGv0DVeSltBoKt1VxzRO9XTpqxVuYymk5Em2xOm4j52lMxuLT7QkugHdwxeD
LmzDznsgH1OJ6jsSm/UUldr5wlQQAUuZRpjPbOi+Fp3WssmboX5d1qJw6ZcWlT6ssnU/5v0cym2I
khEUkh6sItEpRCdae1wdVFnWABnNHmDHtuHwgyG3EY/Y8wmxDSJj9U8ej6Vw1yMMqff9KrCvOib1
ML8ObODPtl7BLFPkRnMSW1ElbwEpzf3WlD30YkvR28CO8s0pSHlyQZeLWpTl40rdNtOmvxsA/gfn
aIRPd25lZ9+OXqPeGa+lFRuihaxpr4mXZCRL/dC7fVQAp4yoLZeA5L0bt53mdEu0Iv0j/Yx8yCAP
uJt2IFF3wwBD3GIbVt2ZxXQ47CVse3NHcpvo72yxBKT36WWimXG6YvysrQIC4xKZ/tBINOJla1uf
qpDfDVJLk8HzhsTOLKRtb1GlLuT2IEiFqiasJdjHU04g7lCWPQD0YJz867SCIFPGemtw6BBai3u7
Bu67H9cG5kQl5iV8YXrZgn7xmoohi6q67sgnzltILpE77FIcVtO5K63AepenUOfOo+toEJ9lEcYn
cqXBL2aRnTJ8UENk3ahh6ot9YAxQhpSjbAULSHHqtcFEjY1HtaOGqLR7sJbGTRlTxFXp3redtE9U
lCNz1NXt7w31knM0lSuQrjsx1Te5h9HwqRvQzNyRgGrK8xw07SvMJ/EFHTA4d1mPkiy+siME3uuz
R9i4xKHYvT3QLPRFvlywd471AdJukPQ9T3OCLFtkW0sHaClxqlovJCkNzctqw0LemszL3e0QNFBi
s3DlE47wJoqtz8TsY7x20Yuo56s4PmX2tK1oBYElO8NCSEI2f2mKSn6xG519Sqd8WI6RZVLUN2Gl
vjHc0yffaEfsezsFrdLEHSnXEo7TO4xCmQPBogqBPvPNMOyVboRqIqv66wzUHhK/C/qTmzvipSvs
9Vuh+rE/DW0AESQrKjvf83tuQ0CmzMZZPo3ELndFAZisia9zT0bCRt7CRuN8EnPu0BOLLm/CT+xq
lxSAuPFJos8d7eyLuqijpxYNEpnss5in7yBe4mlLhmNMnpLxEarm3H/ew9pRgySwVpl7U7wNPrhD
Ud4OxcS+j3Vw8bmJJU+SYJH1FjKoOJTKkPkrV6/3NlcryIFLwMt0TkpL7wY9o4O+jTEk5OkykLXE
V1LeSRGaZr+yg/40zTgpHnAGKSA3YirEhdJRb8OOo7b3a0XePXM1sJNel6bhMZBT9a11h4CYLr+t
x2/kKWsEPYYczs3aZ6BpkUfRxy+gWcBRNlYR30oGVY9pXYQtOzH0HUnM2uPF7zq13JBsreMj2BC1
5cHEcwAcFU+sitv0eUgd3e5sLy+Pce7H7lnpkXW+pzIXqkpJEP22yHu7/DEHK0BugxyTHKqgDtdL
rsBjrQnzcD9FnNSbo2pYjm0NMvdvdM/5sl0c1/oBVoD+qbX0UAJotBb7Xb1yz9ytmPpyfrpxe1QK
xsVNDUzdZ2fKgD4RZdGAIyoLy93KeumehrrmZwqSkbmpki3J3s2Yu/E2VwBbYKnPLekRAGsQOEYe
8bCW4gJsnHQyuGBRR5NNX3Xemdj3mL/ADmtIVyzjt8GSe94hr2x0pjYqSQHTm3V3kuJfzV9NDwyW
DpMs6g/s25p71CFjsJG6H4uLnlrPTir02+pQwrq6xyYWUmJkoWslZsx6veMfALXEJfw1wrpElPs6
+8cCBNWL6Tiu4OOuBSxya05T2iyXo4xZso0fDwXHUybZMW/o/b2TVRp4XBhFPYBYg5fdqRGs7n5a
htEcuEo8ZJbUqYl4iPDW8bOCmMNIGybZKZ3mCYqavzDYHMICXYvRSiP19Zcw3DIrtHLWQkjgtw17
X71dw55Z3OTMHeSgQCk6i75qHnE3OnCZrHUSn2cnHN53HHivFEyaAOul6Ug8UaN3K10IPUkZzevz
IrvIOaP/lQUrBDAPKF89aNpeK+RwinRLXuPYFpFzDMDdfGWswLVqJSjALVd3Iv7KVa05VFUZgUln
E5fYZV/GhxHdMu1TozIB9yedn4dKNF9JhjbsT1lSisRLRXo06IlBNdHUAb2LRJ9vPRP5l6lrCV8p
rCt4PcOJTfkmBknwq6y1f6E4xVc3TEH4nc6nA3sbLU1Ag1Ga6IzhCslI2uTs18REOB8FTIb0ZXZ0
DvkbQS1jUNe5L6kWITVCx6Z8DSWiAobK/a2NVtvetcbJ4ErH7bKXZQpjauY/eawqQIOJaEpiAk1T
khkpQBfeBCruv8+FX0FPnkqrPFOvlYwpsN/vC85fva8r0F7HamJewySNtelWrsbU91LY6JIaPmd4
AOJIcnhUsvNjZ6D6G9aFzAVrwll+5Fnh8X5EOQN9772U+MlwRK7g+QQDOEqzPSdPlnl10oNaI6uI
HtXbKCAz3cYJS48WCkrBrtMzV7yag/Q8zK2d7YYutD+BB2mBFS9mnv4mVfsPugfAJVe3BxxgvJ1v
/AhZYdOiORpcccoMaWCGsh2nQJ9tS034BZvsW2anhNOsjhgIoQ6d/dzAiaL68s5LCOpdmtU963UN
j0XTE60zjfJDy2+Wsj3LPjp2Gez8AYgwePty+PBn4clbgTkPG0x1vPHARQJvh29EG2W1lOHEdmTf
YPck0NdVJylEzBpn8k7lULI0qcXMnJRl3V8kI+Kt/hLvLSoR2iiHbTD//81rs5RaI79o1v0UuANU
fCRp6QjTaFOXMQi8kCfWjBqcbXd+GNLIpNs+DJfwUAnjeXvMDCAblFuFwxEEEZGRpooY5dNUI4kj
ZgUanEdprS486LLHwVTmfS5cs945Ko9yYjZyU1C6twiWZ4fwAvYXYQUsSTCS2/llO/V7OaURJCqW
PSxUWMoEuz6dq/YOjp58UYF/9WR3hC/P1oQcfOlG80FhxvaSeh2/eciXEga49QuiV/3AYuMa6pLP
GTKWCah8NowiJLBpkSM5ITaXmi8pVI8UJmtHeGUaRlt7ZOsGhdzNP6/z6hIsQYlt1a8MmXGCDz7g
y0QGTfGtWmv06M7i2Q8aih6bb+Rz05PMYKgdHB+ZFSd02nwKZnKUk6Ex1ieUKqjJ7UwCCI1a3zQM
VUuLAbZXpM6+mrruYx7CsPibwt5/qxO6fu0hdJErEOJqY/xVJ+Qz210qT2DnLOH7c8YCpcZ+dHK5
/DtvLJ2tEev0pY9BpYed+u6nldjX2Xob+oL1cuVP90bxnv/8Q/jNAXK9G+EPYfr3QYmguf/1bUlG
JC6jwnmP6KS942FmP8eSHAsfGMu7hlX9oeNuIA8+7gEV6tR7DkKTJh4iXWiQcio2riFl5c/v6q34
ljfFT4Nr5AqkN6BEfn1To9t2GgDsQtZim537uNHX/oDEJ8mhuDG0mqcAhc3fXAfXX94vWlWAC5g2
UKPhfo2gg/36sqEYKZx8lldDyxBb9QOVZ+H3d2jnkY/gb2ZjRs/8zupKde786YW/pr4Hs7ses1DY
e8Lb44egsIfd2hfUSn++KP/p3YHz4KwNMdLbb28gB/FzwdbT2XPC3psC9C4g9Kq7bd1ST38Rvv/m
qqTag90MGwswJ7fHW0KAZKksPZ1xaFuj/0UPnU9SZ7kMu3Gy1Td3oVbrVOPulN8SlNrYTMDLVrCN
Ttfdf/ux4UTzkGG8TyYYWIpfv5QR5JXxbUmGqzLjU0HDvpGDiuMk6tb8259f6/fHQuQifHRsZJmY
jd8ezcwiNWoKue49qKg9Gwd4ivXksQNsMFJx8BTyVUf0+Zpi4C+v/Zv2EkV+fL3iCCFx6os358Mw
RylbJu55CIPyyVQM/CN3qrwNKK9h55DNJ/9yQ7nu2/sd7zwTbBeLFS4H++3PrKVxsSLlpjsMeUhV
IoBGkkPJbnajV1HTe0pPJ52F9oTYryCacYQ/fWBsRWNPS2Sf6sinIjGM9PQX2ypI9HWslXlkQSHA
/cLMH4AZVeI2LUFNA9kf++EMPLQDmrA27FH+/PU5b68haGOHHUQUXJEz3DRv9KtjMXMXdZK2HWnz
F/odYqpqXIrvOf7rS5cF5mMXdagqq4UzrRKyRiFGwHPUXw2xPH6DjfYmhr9dZt9qbXmfZpHlN39+
l//pTV4LD/yJ/A9t95sbGj14VbHWPuimEc4eqLhePtgNcWOJPc7OcMbspq8pov/GuT/830Ps53C9
337QXBpuUXh26LbdCB/7r6+KXMnufQg/h7bR3Yl5T0tl5gdP1GjpbmVBfuuF6XTsF5YlG1NfG0ZD
qOSR5fPf7H3/mJF/PmfDKzgs4ny52kSx+7ypgDLLVY3NuumQOjZyugY14KUZBvc2KLJV3LShW6nL
Ss9X3PGLIOsJx10uToRpkStcCJYWmxgXvLfFuRhPNwhc2VmgGeudy9Q6DGyWcrgmw/UDx7hVDMEd
+xRSSUIvGrqTcTnONk0mbXl0hza9iRWCjU24gsBO2tlV/W2FqEGcC59z7pw7hZveBCtjte1gmOps
Vt/AQ1DM41zWCp5FXkGDdpeClh7rBrH98BqAjlk+Zmtu5/dNXzPGnYdlvbSTisOL5/e+d+eOCJdU
kNvhTcatVia+lvjvoGzTGCO/DT8IPN3p1sRVYB6Qssk5YWiJE6LH+Hr4y+3x9igIedzaV4MGFn5K
4ren7FKONVPGmcD5iZ0VTIEYDiDTTmxlmS0gWHkdXr+kC+xowugkPcJzijIixi1VuryA+jZofDq7
n/5SCrx96nEOu54Au3RFPyCXf1OfYOu0ga1lJI+VJFOMY9ZiRC34tWZXZ+pf7Gc8SN8cicA28J4A
FKG1of4Qb2w/zZJb1QAr+IBSTXRXwZfT3KdNV/yoPKtddh4mCKRbOWqwRw29+DnWkSIQiLFgdr9M
GFAOhc4C+1MWafrtOUBc9MjUTULnRUaXZHE2+ZcCDZLzsbHqcn7fSdWVu44yed617QDoO4jYbGwD
Y1PuDwvso9u0YcqOceWfC94A/bpb7TSbEs3Vz3diNll5SMG3uhl/LCicZ62yeTkOA5EcH4SD3Htj
OiiZGx+AiXOMi2suqYWFbXtdh75CAo6+j03KFCVzBOC6jKkchV09LtYOLlv1ya0y52A7YRqeS5JC
+gRTVmonHYTgDGM9BBNqf+JUkGz3AetyaqsDC7BKYtNcNNnedAXkc3nWlH4YWNIfQqbtZRIsVfN1
9mxytdAc9RE65LZ7H/cuBpSus/QPYLVi066xKb/y7GDiU8Werl5ZzrgdEaXKeb/MKod8Tf5ZT9pX
kJ0y2qfq5OtgevKaNqQwSQn/PXkinb95nKwc8Q2WeLLmtH4feXVsToZlobdlKz28Xh9Z8aZDUSqT
IDekfhMjRyRjGJXeD6d0bQawaly+16gm33ll0YtvhKEhP7dkF9bdRqdpkePkJl51owhPYfXAzXKz
MJAsknowM6ndEV7SHfKaEsSuneq9LypQ/VU/M1dk5UMXg9RHW4kbKWKr8qK6hht5TdfwLgLb42HK
FcevEuXZIaRhXRObPIiPEVlF7kaA3mSeFbbpJx6Qa3Mt26SVH5pZBDs3R2pzzOZ8cZ8xy+Iwdtdx
OvtOr05iIulhh44vwjetDAt9SPttdCyhG1XbQEbD9zmfWDNWTkYf2UFvsDYI3tg2IFQbzaXjAST3
Mymw2cai/yVPEjljfZG6zS4GVmJ3ZrIuMGApIYnn8KT6MuZ13mItNjDfHEdVVVL0DqledEZiTTiz
+RpkHfhIh6eFSCK2ldmDqxC7M9cJymJrEc437KwqWNrEC4eK3GR+ASD0Z3WJpsLHLtCFwfc1dxnv
40SJCPZoCGqu+OP5tuFYje6ZjCN8yVbrYW5E/5nun+hCJlPg3fNq+OIXa+DuKaPodYj9gOIMeRk+
uV+1gn2wJDUeRkScuHVF+WRk6ma7vPfUOXQKp9jVI/mnR6uq38dhvpxqZAPf0JB0p7CICC3DM1H4
+9aDj3KqPb5BgCUlGkt8MVG7hcgO6D6Hlh1t2A96N8oNYp7SU43wdwyGFmUOfliKb1gK58nq5DPj
WN3fZmM7P9lOKWBYVq1zg4QTFv0yiq6+YXAJH1KsQqRPxl1lfMmnIScZZGRPg2lldT/Wjs1EbVAY
BjcM1LjcNTJFPGQOmV7bnjJ23oXFTBJVD5muZ8WdFg9WWcrluMyMthCu5e6IqItJB5YdfAlA41OS
v9m2KoRFccYpFF/lOyIFmF63ajE7KJfKYxJtkaO5tt2rz5BMbJo1CJ7UNId94kVZc1mvbvmNTYng
bUWBVmTTzYV5MWz/m3MUkXJfI/1/rXSz1smyWDV5pm2ezaeJuMRXyHs24RvN6pMyxiqmSrBp5TCc
YuIUF4LCIwDosGScWn0sCwwuR8Lw1EdMi1hm0jgz3cEt1/Y5y9EBAmkTxGzV7BBh26MoI2qRW+yD
UUplrIHSnDwXsELwzYK53K0offZrPlfdTlRFh6OOSPd0XxMWTFJk5ObL4+hXfUyWZOg/1G3GiqP2
ZfM0pGHgbnubXNaLvaKNTq4bHHKcgdAAkGc895VsSjyWU7WK9uT44/pqQkkZ4g3cqQp6V/hSIsBH
XoJEKd8ywseF6I4WP/LJQGhvlnbJkqbw3P2SMgoFpR8HO4t/QD5aKxDgSjvovoYyoEYiuAmwByJ5
8WiKmeOHTOn0U1WJXiQaJBHHTxQjbBxNgKdkydcPKySvajP7vUvqTUyMdTgxiThBBrvq12P8Scka
9A0RCOwOGV+5lruZbd+qN9K1RXlh1zQ/5zM7Us7xeZZPQTYU33qzOo+l3XTyGNYQNzmwLF1tsjl1
gheHvUpLxhtUoDO8BQsfZUik1cBO7cUpalz5E/q9ZseCM9zaC6uerHTm9qVvpTtt+6hGhc4xxY4Z
8vkMz2OJ/fWhq+1sb8UIlZJ1tZU6LiOl0gbhtmPvrdaraE7ZAriHcsLWZ7w5IjvAH2W4J3kEzr0c
3OY7DrcB/UvZcp3B8usUdQ1xtEgQxQ7L0nnp4S3gptQ4wVZXEcINrK/7GrF6JW0XYIZJwmUOBHm9
Xuq/b4fIm9FX68l5mF2iPD+kIbdegteXhxroJmZb8UT8nwiAI23zPM2e3BzzDo7vaT70VA8DBznW
rE2MiI0rMjL6hHS/Zg/l1Nt38YDeZ8ul1Z+8pbDSclMQcSL2ilOCP2OcGOZdZpW7Xsx4Qe3ZtQee
pl2fniZF8uRFQmL/4Jglrk6M7fF7Ma4fvxbosmq8Fl1qP0Z25e+EBuSzRXskeyRfDpHCTtu9jIEq
/J2sEa/tHSGbioU34Cv0rMXV0RGTcAb4L3sqOJW/ovXOFRcR2MXBEKT2BblurfaLmvWzkHb6leCQ
eD6mfKU7ScLI54JGcd13qmq+iyxC1Nfzy6ySNkNvhUWBHKctGXdLzeFUMAszRgkbjQfPLnwXBDEl
E0ZOonFNN18ELQ87YGedzNGyejA8Iy0wPTEArzuXUHX/A3jelI0tSYmCMNImfDcWeZXtQz/nHCtD
jxj7wY7LD2JdzMDjJ15vpqaAxwn8pz6VLi0BPzzNtzbW8La7Jghv2hR2ZGJHGBz26erjkZwJJK4P
0ewidbbyMQfF25LFSXKybIEMDr1fbic1k5/YF9XCdj2ModQ7gBO/zX3WReQzta5/yOdC9NznA0P9
1RZoOceI+yDO2ndOlbsZ8jM9fJjapVypGAM/qdzrhIhEA0mg0NKyBK/ykTxBn9FZvVnjbu723Cn8
gjKPlq8q1mW6YZ3TfQZohdOACKspuLdYKhvSTRfnbkVAx9GzOi0h9bWj5E091rrfhOWafgqmLPje
cZwEm8nkQXOpl8l9wPzGggez81iEF6v26nmbt92cnyNA8mJbVBzWN3Aw2vaKNM3bHc8DRcaqcfz0
jh/9GqGTm2aCcji0bglp1LezN40+wGIVhO/8JrMw+Ejgneeo5kvaXltpxCMymqrEsxGS7d28D8hn
sFeynwrbR32TN9EruU3S5nBC+LCpAcFER5kVZDaVi1otyg3gP7vFQs1bbwTrmviOZNvA3jqus0bJ
bIpuJYcznEnG8FId7aiqx/VIgZ4O1+BYjc8f1ANZrOQtODv0ka21neaSQjGzMae8tghHgn05NZ3D
Y8sivXBw/fEWhLRVnSsGmp9XW7uMgXWnvqYh3zUZ5FKPN42DLJZECK8M70EchdOPgeTHaVcg259O
db76j1au/OBARTVw6iNomzVh4AVjbUqb+KMj/fo4S2VHG/4WH0/TAOTmQQ0yYgUxubW9Ewwtql1u
WbjZ/CAfSSL1szh/KkMj7X3I6TWdTFQSryYwX17tj62X7VSR29W9WlGR3FbdHJZ73CCZeXWmrKUd
HxbiktE8g/oRJRE2B5Z4TfZUgsPGDtBNnqNZ+oTDsg/DKs1RFM5lxGpWOtgskV46VP0d2hSE+5Z5
gMfaM9gixukxGwdk6wK+nUk8w+7qJjPMS1986TePiB3xtq8SaQDlpape7SVT8fCXSdfvMyQqfdQr
xOqFxPK95ZLUmQqQB2T6gECtuQP68KnFsAeAf8Zk36r5bzDe6+Ds54kNpBD2BHBDIgAdELbeTMZj
mu+SaBF9yJdieh48pRKeBPmTkaPes61IdRLX5hWujL6l3v2bT/w/vTwDAGBijI6YVL7pynUUMmHu
2UrYyiBa0o0F0mLw/f6D8eXwHDtD9qMcG/RSjRpuLM/68efxyNvXv25smI8g3uZCMJ+9Tk9+wnIw
Pl16YucB6ORshjY4tpjCUI+dED2NO6gd3W6NmumqwUNDT23Zbf/8Bt6OJa5TEPYzFDsOU2nXf3MB
WqoJG6j7Ah4M9TgS6+xsqdZ+ifnoN1Gop48Bz+K/TN5/QyVcX5VREHiwkHUlZf6vHzvDiuf2Kanv
yiqe2dio82TI5HaRpqqtTQj7Mcuj6JI7wDRKZN5PoCSqv8x/frv0UO+Cf2AJIItdL77++58ufRQZ
zMF8MwdJGdqcgxCI28U2ejIJwMNuJViUGv9Jdn7/rYoz+x6Eyjjs/3z5/xkc/3z/U1QBMQFVwB42
ZEj25krAYakbx0EWLtp6Dkln8gmL7FtCqPqgM9MTqhWXwC+mKcHVEjf+cCnE1b6EzTTekjTnlLel
b1yyquu4GX6YsS3x/KpQZJfMF8V6pAJYps0UjwBfpnYtd2naCgJbbYkcyZch563VE+xRkKbmJdbo
lPZlJV8PeXknG7NvfTtMjyRW2dUH3BZ+84osPHLvolzjswhkSgg9I2Aikt0QGtWxFNr4SREyBNnr
JvbJLqwxGG5my69tgz84aF7Yuy/OTmu3+oZT1B43pkczmLRwwt4zfSctyweSUl6Kak6DvwzJf9tL
Coe9MryYwAOFEwjvzRW3Uc4uojAYyaA4b2eEMfu0idZt0LnqOUcHchOUzXwmQKjZNBTX98Djg0PR
XlfnelFJY7fN8c93gfPbbcAejP1bBOhSMGQD9PbrzTiuLYGBYOf28RCBdTIYy6zzWKOLex6XCgxA
lE4YIRFPkkbuxWu904LC6K5nXMZPpAYN+jyTi9GfULUt9gHxjtNt/ImZxzes1MNzhEs+Oy4kasmd
qa3uoyDVAYnnPAevrQ6ikNJVdC/W0Jf5ec6R/ZZwcbt9VpHQfPRdnAQb3bmAX2e3RpsBFgPBS5Uu
lIYZU79dqdIWsaAuJnHBnWHqM8OPwH80Xj63+9IHJvsuIiezO1F1EnMf94309/jajbUZrTy6KcAd
+lsWqcGL2xEcjbq3m3tm5TqtP7aOIA1jGX1Nowuvo983OdOTTYzzjQ55YvKUOOMYILlw3DF/WKhT
xZnuh303nOk13y1z3uv70O1rBoh11z/5Ocp8TAvOtJxCuD/hs3bAZGVW7qGdQp4Rfsj4op7N1Hif
ByvQ7WWYmb7syNDyJbpXN5X7emW7gix6QIwr3WZd9yXqMnVnxp6kOcJXo/f+5C9Et7fZ+jTww6qT
BmZIuM0pDeS+Si2GaiKojKKd0zGW4RxXAloGdmGsCePpLpjyuCFkr2dgDg6y3/EtrOkWS+FS7Icg
0p/bMvOJ5YCwcp6dDCWslvmw1/OShwScaz6C1DJEwGTAc6IPIB8xTivH2g1Q5NX9lEO0OTc2uZCH
AD3RlBDF05iv4E3R6m+4AUAxA1cdIfGwB7O8m6yPr+2rM1i8VhaWB0Sr0fLQFoPdbsh0HF7pyKiD
Ub4ghBsKV873xLh14ZOjm/KMlslBLh6FpcSlo/QBzVPj7FOHaOhDbc1OcMH4x4dWMOHUHfyC9BVn
O8jzuIj8HgID8CkyudPvvhyxP5WLQS9mgDSeh3IWw5m0SZRMVlib56oYNOGE9mTrvzzE3lZK8Awp
e4Nr1s01K8V7IyUAcN7aUq0ZMC1YeNkc949rT6gL1cx6qrnR/ss17vX1KBOuDC++D9KPfz0iqEW1
nlxez6ss7x244q9ge5CdIjj5IoPefPnzmfTbDpfXg4wdxeREIFsAufrr6wkrbokgLzG/iQCbjOjn
e5nF+x7b48e8AiQDw2oqLzqeGjLKjO+QKe/OB1bt0Uc3zD4Xwq7pj0OfNa6AKAsqmnCoOjUq3cYI
5RLKoeamaKeaQFw0wiPd0sufP8Pbrfv1I/AJXDdi8+JE9ptTlfYslZok3H02Q3nBYuDsBTaobShW
Rq6ZC//MZgp4o/EiHP780u517fnzgx05zjUjDtoaz3XQa2+WsU2jkUVqspBrhcEG9WIBD3cwNYax
1A50fFe7E+4h1MYoXYcwQ+phmXx9nccu0Ft3BPqdUDMCchposfHledo90mNiaIC2tX4Ny5B7LVyZ
S2DspIdJcPPEch8FGi1z1jnWbatEDCWH8dO0+fOn++3eZwfAtUU0whHkwJX79d6w6inN6oZIYMB9
+TZk3PMjy8G3Og6+UuTnVv6XMtW7buN+vZyABWHWI0KjYKRk/vUVM9CC0Iay7mAWm6F3mpEuE+kK
KB1GSx4Efm/URTCNqIh570N3k1NXedf0ak/v7FEVS+I3Nq4SYBwxax0SGZ/rofRHBAgKpwDtGLZj
IUlrxeW8QKio9PwhczuVnVASMatXpLWWNMX2EfNeRctKZtqpQMLxtaU53Jnr8pjTd3j+51L/V/Fk
/9/l611xXP8WEfyer2e+f/te/xosxh/4f5Hw/r8cpFJIc2gSOH2uKgbzfRj/938c+1/kI1Coc+Si
LyF84t/BYmH8LzvgWQ+tnW6EZS435ADbUf7v/wTBv2DHCxRfSLA8dBH/VbDYm86FDtH1OOxFEHuQ
3tHyXH8ZP3UNXcV2bS4Z/edx0JHd1Xh4Hme3ZZHRqoC44RAW+1e3kapMwjYuyFUmfv0Z30DwV4bo
r0fM9b2EnL2cMkCBWVb/U+n+9F76TpVdmrVyNzGnu2dyRTovQxcpE8fOZXhXE+oQJZg/jZugucQW
YGnwsS32ufuZHzj5kcsgrutYFamklE07EA9oEAQz2gvdEzpWh2n27Aiye7FuZPuaxDTOrKkpWYph
+r5X1FNTUuZO7/1FKPZre8aHQ2pDwBbfW3S91G8lRP1cTTUwd1YKcrUPVpmzj5adG38zfW75W2rO
/8PamSxHjqRX91VkWre3YXZApr8XQMzBeSY3MJLJxDw7AAee/j/R3TKp2mRqLbQpq6zKgRkE3L/h
3nP5W9keRtwI81kvaNpa9c/q8sv04T9PHb4ID10YqikeOd+jGf+HO5AhZqUHxdrQLIPSOHZIK1ii
tISRRpSQvnvDXNVyduQMTx8rLKTqAqqwn+bOau2j3TeD+icHr3+5sv74FTEvcUxahYu6in/94/OH
CrtpYggIGxJxPOORVXaTkyM7utUOts9EGK4reg+trxVbdPL58lwPDD5OKnMVUcRzEPfcC2vCklsM
GHWXHvPLdV37HifesgTgy3zovRKgwVfdw00ip3bqN3EMzoaNZ0pJObezGlGvOT77/NFVTpimvvkM
kN+YDr6hWKD7YEjE02zgZmbUntb1FaY8IhP60tDuSWDIx66+Jp/lODe0qwXkh22PHVQD42wQ6C6e
zOaNjXXa2xmLaDxoTd6QsPdoSiCFUoOYcLmA5G0HxrzbuVMvHulaErE1kTpVVI7ePJ7ditlpuKaM
oR+5Mgp7R0iSMjcKx2f5TTVcVK8WIoDskNBBgQwBgSoZdfUKpPs6VC12FFG/e5NT4xxoh2raBAHj
9g3MqISAe2deXitSPdD4oL/J2R32FvBeuRawoyCezJu4xmYWeljBx1COSbIcUCYl9W7Ca+UdSj9d
MXCCg7jIKDJwX/aAI/+f3J3Qdy+16H99akxCEBGk06Yh8TSohP741Ahs5LqabTOKp6FQrxSZgDXg
iKRe5AVaJ7B53HY5ahNE020Rj5a6apHgg0y1u9nfAa8R9UtLvtx4UEkTrLAuYLEdZvKs3cjKJ5kf
IEqwkfU6uB4nF3nfvGGugDslh/+mIhxOQkJTGmex8ya+Q2+9w9gpqsgctbbVKGcBMyTvMZ6yJUEA
PLi9yaHlOONWJs7abVWTwAKrRqGKvVllVbHPer979xnvgwa07Gx4WAA1+5uEYFcnWru2SQ5zm6WM
0ShS+psinpP+WWAU3/GkSYeVWbnO4Uj+QUoWuoMH1bYwmlehZVn9a42cB1+m4zK3BznXMxUyvQWl
8gB1dZOw42CNOeBkPdFnrQVzFuLBNkFnJw+X/N5yh1NE1gQjIL6MLOFeXha/dN0r8tAvzHm1ml+5
vaBvsTxmX/dmu5L4xJkPtkyAmm+5UJSLekQL08r2E40SDnILG+S2TgoYNUniwavE/6Q+gYawB+9H
WeYPrGKASZQIz0+zPQ/ztggqIpfKHOtuaKWVbq81ysDPFM+HuxniqSq27B3j5VhmHqIsVt5k1jkW
bX84AZYbQ0g14I6SUXYSOQD8blQkM9/rJm6G6klrmuQt4/cuftXzVFxgU0mz8tqbLFuSHj9AiIe8
a3dIFtNp2y0jvCVua7DPdtWC63NbVtfYY3tMPpUg4XGjnVp9gfBMhk0wT0MZiXjiM6BLyXmF56l8
g0CrLky6CsMsXqS5Cbuu5E1j59fpnYQruICC8ctnnQgfeULFogefzZQ+aLPuugez7tmoZpMJz2zN
ZfbNoqMqIpVNaOQWbmyc7i0NfrT4MLiaDkM38glIapHvqA7E5MqUag88D+SdB/cOuF/awdzoimDs
oM6OI5w0M0GwYuZLbewcYIrdtiCuooyY0xTiSgjZ/A7yuYVDJlN24ph60vJQqiDjFicneyVcOvDu
WNAzeoFd2xpRAAvJ2BqxkyF8ikvxlQTCijemLLoPsqQpiUE1NOU2w+OPxTLOkRp3/mLMOHxmywf1
ktIMm01bto++xE/GqtExfwA6s2Md/Amu4KiT1tpCjGy50HSSPwoIU6Scwy406JNsMRxU0wOfZJtB
3pdfgSDcMagS7YZUawjKjFFLnIuDuXxUGVPbiJxu/02yLU0jZZXZVwHL5j5YgkxuZwNdPJ8/oqaN
Cf+z2JRBpl8xI/lrVEgdVNGE6yGNhkLGr3FiUe1jtcKrYiTtsPXIlK+3HOamikp3JoY0dmqvjnDE
Kxm5trLuLA9qMhOzLHiwVW8xY0w1Dj6H5wFW0FLGzqbFDY5LEGBQe6IxhH97OXuYp2Dls+5ADBP4
Heuk98mFt8j0bHWPqAoBpnmTAt5ip1lguo16Y4afCooKPKq5zKuAtI0KYZdXbcf+ceregmDRhB43
EkQai1/qpslGc3ZyByW8MI7RveFMMd2VoFirs26NIj2AFhhV6CIJZUDmdsmdStHY7HU1dMQIKsAx
mz7hPj6A1M3q19maOvNMO0z2O0DpiwVtWlZa7UvQwZ3RTH56tQSMXEM9XhjVOYY9otyhE4DHSItm
3y0eLsKJseIBiaqYN4OQiw1gp4Da2OtCfRnt3OvN5PJLEZC7gnNRTPM1dIYy26EExEM+kUzHNtgs
BhnmGEp1qJeWsHQ1e7kCGeKzOG/6rnrIp3j4BmLg/YxpbPt7NsDdlZcyMD9DQeu9I2xUVUdV4+sL
ioGPEvcq45HQzpFLIDQMWHxCh1kRzdYlLsKGQd5H6S+SvSdYBf7gCXz+Cr3OiqpqhMhaOdn6m+mk
cBC0mdzZAorrg4Z7a+6b6fJiVWVZPy34Avg+umZsR2M+OtAMk1b/0iyIHKCEizfuPZHUBtTrFeFu
iy3KhvUtst/VqjSwpNFd8P/kVlsoBEp8ftDEZMwKZxpt8B1yavO9Zr7GkSeD5LUvIR2Ftbb8B9tI
bKCtseHwd8tydDiXDaR9NDw8/+jfMpWDzRJlct3qNoBk0+RoE12dBM+UnQsT0yltvt0KCvQxxXwO
6QqzfnGH/7HIomEWHBNKaPtLmC1Q04xvJ2rlWHxiYUQGkvljd7tWRvvLpLPu9/HaVd5ZT0VrRUjt
AjdaA6xXR1H4hBPB8DHurJY6K1R1ML4XorE/2CsGv5AbShmBBhdF2PfdSuIbOhI02cNYaNgvNYkq
FeNU1s5JmrNnGDFBokfJES+XZi4lVpfVuSb9yDsFOUDWbT916EmsKqCq1qWaSGhZxnhBigNNFsVC
yR7YYev7ZuOgBcmrodca7IyfJnO6oByVCQmG6aTJizx4kIjj3k52OtfTQ5lNRs0B1qbPcYVgKoTk
Fec736jh3ZB7tE5hHaNi3Dj9or9S8PAqhAZkf2pcnOQvyMXH31rRhYaDb2gbrRpSvw3oCqNDWdC7
ardM9uJt/Qagc2TYY/aGenx2d0oG+XfWxHZxzuTqW1uHy/XJQLPcbLU39gzHEZOVlN5QsCKRBH0b
khPVwAhu837aJzj+QQKkGs1lJTPjW+DxUgdv7crHtjGhztejzQKooS8843722t2knfZ7UOhRjiNE
iZRBmOd8seBwf1ntMH33i8EKIgMYihUG6ys4UCTib7Y9QQPgToUqiY44f6m6vJ9D2YE72VC7OM5J
zQmgSz0m1vNAaS9CXwmuebnyTefvwQw8Khu7/pxrb9lrm+ObiYohswsHYIFjCHXqlZ4H02rVXvb2
oxauF60kw/ELKU2hE3AoMZKuJ4T2RsCg5gD1Kr53EAi9efyUZbcsrFK3Rto3qGxMeI6MYrNPFhJx
RRiYh2mVwgT3Bgo/bWwxO1brlSC9+7bOxqEFX1i0+H7jfGaa45d4iBXYHxFJq3OhOibUGH6y+OAK
eY94UseWOqSnI3xagENxMiVl8dvqtWxDGPHgsDr4bU5Ek2C/FYYVTyE8SP3B3RQIEJKp1FHrKZVt
pEVWahQjY5V7d2JMGFr46a+aZQJy6yh0TuxRwf92MLL8LcpPwtgq2Msphme7XBifMn6l/fRaDhyH
9D6LPw2wrjHo38NEUELUSKMdMFfBblsWSHhwHH2u6nVZxXNNKXbDCZoRjbBm/Wfrpwg0B3y1C29v
nJ5MQiPBg5vu8uSm4hLlCpcwHCY5gGhBmsurJ8f8NxAulZJiYZYwnRB3wXBIgzYObT5VI5zJAL6f
VxYCsPn0eIVe2dxCabSuchSmrNvc1D6AdWtQhA8KHLCFrsWVjNOLoL2aAgMYpzsjPUKbc7teGIs0
saDULi5fQzF8sXKCo/Tkt7cNH3iUTfmzPaJU6Ut7eJoBTLAqMopbYCKHNF/SXVHCDd04wje/kfem
tI1Zd0wqjPeoOyAW22V2xNRB0lP9hJFHRsZav1SBGDccD97Rh7xxrMf0gEuhuXFJJj3UKcLoxEna
iLdb7K16aS+rsWQzO0jdgBHJa55SsVnHognbYBmw+Lf9TVsX3f0EVAjJOHb2vrPe0gyJ+XApPrJZ
b0GnFIRn8RLDaMWFxKGtCrRYqK/x0VsEZw4TTnm6uSgxWQQtpp08gjy8htl6ncIQ3vt+OnxO2ifE
py5KvQERwUQlCS5qwna5BS9R7qex3Nk+z0qgkl+Ww7HsVsIPmxlfxsYj8tisVzhBsTnvFhe2JCI5
Tqb1SLV36+ulD3OANJuZIvpj1AZ3fS7vEdwxeGD2ehqcFSNOzwpztEayHC+4kQ4VMzFGdnLX1NXe
BeZ9BJEuj+A8dk0QJFDbjPJ2pcI6+J1BzoPX3QzgJkLfr6HOD5QHrd8YIfNxdEXL8DzUlX8e+7l+
4B30Dqkgu2c11y6K+zL9gUL2aMGvCJe8KQ9tV54YQ4KHmnBnK7gkV+0QFGdWO1DSBRSGIYesIUbX
jNYcLVcSZJe1+MHLjQDanIXZXNpGsWfHR++mJ29nr06xM4fiNCV1QKmcWWrLMLOC1SjdndnKPrS0
ZVKWzw+ev3Y3VYKaKSPYl6Dy8rk0ZBLRPFwV45BubURzFINld8aWoO9dVwTbAbl1t8EvqM5uP8yb
ZS7yU9NT6gExcl6SVNl3yB2eWW/iUKCk0WGvUIVqe0yp2BTXn8vHH81k/ZEm7C/7lKs9zHh09uMY
aJjLOh22LE4ffCqJe+259VFNdX2yk2nYwT1Mr+Mu0KHTgBomdn0MsRRQmOn+nXBKmmhmECAPYfvT
dGbrddHRPvRJcbjoqHqAasc47eJ3r4P+ccFxFbZ/79ETn71V/Ky2L26U29mbKY6vZtRcrd+dyMV6
RuhnnOE+TFsfnbGtFIP6DoG12xEz0NRGc17yor0q0Kf2XGVRnKcXygx3WCovfIkx9ZnWMqzl7nKr
MB9G+inEOVtQwtCe3XLel+aMSz4BFNCnuqHWSkktYaDLyYUkedoXg/a3jrZvh9iAO4049qai9sXZ
mJg0XaZ4x2h/in10FPVk9Lt8cQFJmKu71ZxXhS/OUgFzprVGI8oSlD3UEL8s7iz3agE8jIt6i41I
RlZvit1kWPJtNgbWVVNqhjgmaOt1tseHEW8dZ2KewAtyTflasd9ylz3AsbBui19YW4JtJ8yPbi73
zlCyTkaL474hwzgUk9ud0sGc933La8mhZBPtQ5ttl9+Y8vk2kiaGyX4hpt5O0Fgvz/OsAmYwXnoA
WLmGo5fL0KDEkJcZUueP3ll55XM9rvysTC7XSbCkBx2LYA+Uqdl1TPsimEgSvg40CQhgHlOHkjyW
SlVf/WJiUOmC71JwXkMWmrbJ4EMZyVRy6JxZ6bCAthEipsP7AfYmm93xZZy9lwUIAHtnyp5s6o+i
Zj8TGb2ZnZ129nQE6PKlNEucTN2ITaglvuaYQCQh1QJW14bnqN12g9xmS/q0uGQfSwYERcC7k4Ad
X8CkvcQ971xaFFciYzYEQic9Ypb5QuCw9QsHp/pQfomsyq5QJdwUbMQOhdfR8ayXV9gT1mlNUVww
F2RWOzabBqnwdWWDD8liekQPnOzGrbtpy9m/gF26tBSzZd90VvXoZaLZIwVON9ac6L2C+x9h/L6N
mYKHBJ+8W1DHdr1rCN65lq9QOgf4zCIUdTuf+im7UQpPRBWU+avrBf45CWC1mUv1E2fyY5Ip2fDQ
HQ4qn50J95AzbHSmdphg7t21/FSsZfpwZEuL1lE+9lain625xNtkgjCkPx6ZX3h9tx9cTrCg44xR
jKBCBEPE2AF+AbIM0481fwrIDz//AqfocKH2XzkrzU0L0WXHvmG+RrxMIlImREQzYjFmHxfYOwyF
ilFuTDSuB4NEFoQ3xAlpXNo5s4+LOyE9gL9/xlxL3H06kDCRVvPwWtk5USSGdB8AZB55RTryWvCX
U219APW2t6srSP4AQDNtlqB4jWloAB26dVQOsAkLlViwc7oRlG3e2ls4VjAhcOdtMrDm26Vd488q
CHpgBjaI7BzsBOqIRd5hGu43tHq0am2l99Zs82Ur7OsEuB9dtoMh6RRP/dobhz62srcMYF5ESxWT
/tZP5DrU/TEmf2bflgOxZLkYT3gqfCT/rib3CMXqHS6Ug5/gKp7G7qoTZXzTV9MdfAmw6EG9IZth
CB3ddls4iq+S9jAM8F49EiN+ThKetMrjpuRolgbunrY9WmZ7R6vFHoFy7JxmvQ7HYqVUKkzzHXHy
YWWPjJy+OBae/9ZTcZ1Zl8REozELzFexwobMvTt+RxVR8oau7kE4qVGcsAKd2GQzz/UrlwQmpigw
nzzAgtxkFyBJcZjHlvGwMyYnpg0UilW2baWtEGPhjFx9CKrAgsnJrYN1V3fiODqD9STdHAGKDtz6
IW6L60K1vwGYd+yzCshfRgzmJPEteFuA1gz9idm94tSs28OcxBtb5sdgzgK2Bp77jFv+fhiIjabf
OVVy/Cja0YHRk+QP3PDqA5PeQGiFzWe/po9GlupzmxtfsXprjNH5IAPiuXMkr2Re9JvW7phypZmq
n8wUHvDsiS3GL1RZXHi3C0Usc/Jhvg060ixdoXCWpaRMjEz7U1aZOwCE9wpHXOQOuZGGoorrkAA5
ootdFf9ey0acTWNuGc3IE3pr/Sm8/BJUVrGbI4mhOgYE5fDr6sT+FGwjUf9BccTV9qP0h44ZhLnj
r6QfXsZmfsXltR/q4FkbUEtaQDDXGcsKBrgG9hmjw4w7I+aebFWJG7Q3Y3nCNuws123Ba/3TwqVP
b0gVmiECDRkjJ54HlnTgVrLLHH8Bl18qYMHAidbrMat9G0hpmtTdTi5jxq00gnfZU0RjQQKpRqTh
bcBg0d60jpWKR0KoC7FH9Jautxm6G/+rtQo7h1TQ1aL+wBaWGHRURDphL5IOcUT4PWznFQ1I4J56
wYB9AwU/sZ4c1OL1DbAgMsVqpt7Gc+/Z+GFEENTOAfvXkNxYs+mZ0DZUV175wPfexOL3DA4gqtV7
ZGJsScCNVllzJkhuGKKkkL4+eOZEWFAofHS5P5L6rt4iWPLkDb6SYnpQbdD6dHYNouksJDnIgIGl
C2u+7pgd5PeWQvDyG7vqtCLfvzRjZLmwz+abXstumh/WlFRlDGEr92Hs5EN5HngFzNcYPn1/qIa5
6w8+cqn5xvCb2MMzRSv1wj5mYirn5c60B7pSTLh0JAk6PPQQtLbMmVzD28FKaDo2UAhPXA621V9/
CX0B0S8SUNZnbSDb3Evc5+PL3OgZAVznFy08QeaNANOgwE6vdtrY5p0pEyS1JE3EyhSh22sMFbgq
rYlpCDK+tN0UPbIJvt5RuofJpUR8tLRRu9R0xOccxrl15Svbh37xCR0z0F4y5eTq//LgDcmvkSdB
KvBWcVPsVtx7aN6TsaM0giTbAPr0MC29tT5801/Bivl3S2NDfwLku1S3OELRpmHjRQx4oMWO5Vn3
o6f3YLyn6soo2s5BBFh0b7BgR3YVKeLOVENjPMKZk7/rYEjr+y61mWerIm2uDX9O8d36i+/8EiQM
jOEllCU9uwRMuofZaJNiFzPd7UIe0SU4UHGDrCAmqgj2zmUbdjTVFFOKGhYjLKNyJ2NjZzPV5SLA
C527DpZqOLvYjyLXr6oPZprWDwGN2byXNKD5jej8tNt53Hqn2imbj3LsUK/Giae8TSDaHQS92Kb9
X+y7Nh8/00UQjOjE04vLe71dGcLfms5UfhHSE3Uo/s4uIudz3V/6gzjmlkk8zeVXm1c6615pSKw7
GZsnSOKfDPrfFdzULZQD6wlf5FVqFX6UjMTa1EbJ3zwwOLELTGX95DEh77NOHsEgidukSsTdiBQw
2eolNWnpwSv8KpohvkYBViRYJ233iwEGL3SdrfKh4gq+jYu2fEmdVlwxkbgdmUK+p5hvd3NT+F+V
xildD0GTEbZgk+GpkF5MRVN9oBFqWbo42bvrLdMXC10s80WQ72EX6oc+wSBCgpNhA1VYZRdmTp3v
gAVOGD8t/qZu8qOGHm7m6pG5sWwt72tCj7QbAPB11vKBKiXqAv80O9i1kEQkkTTy5sQk0zi0DY2g
A9Nea/PW7r89HZw8kfNtz4P8Cn40EuOMOTpr4O4g277Yrku/9zkYdhnVfYTZYuBJoyvDExZ28/wr
MM0zGpSDwN+9W/AAoewI7sDXewdjKLGYic8G7UckCay4M6xgvCfVOrmC1tfxH+ux2PVYbcpwNaD+
vBMUhptyqcocFRzA5/4A0E0m+0HQTZIjB7i3Ih3iGc1BerJygL90TSq9j0XTO2DSbLQWlwOhOuSk
7Zw5xll/e7LJFeMsl2LDNifY4YnXyuaQ2NSdG1+2ib1ZhtL8ZcKwI6fxQlPduQ1j1y0sroQ9AXvO
+wRN87wn6IhNwoiS6wIZzoPXkk8KzzNDLYxhHnPFU2u3uiBvoHIfsAoG30s25xUfBK3CFp9opSNI
YeULlAIiRWxqWvcMspI2UQcpKaY2fYvcy3KA6rxQC35hGgVvi99warYZPp4mjNuU7U8X986bO3Tp
bzYirJnXlX1UhAvRS3aWFC55BCutJQgjBa2TZ0BvwNMLDJQIQYEyuwS80es443e65HAQ2ReZ8KWq
STqbjPcJ4rvXoVkwJKFtOzWtBmROLN/GgXFggAsP8c6LVSw1My0oAjqsTPQIO+VW8GNGby0+prRc
gmhiS42hnoMj3SyONZS3g+1n+mTClP1RPQtDhq1lwcpL1HmJDLBp441RxQTGZD5UFgkV1uQEL/vl
jPxeUfTO5FYiYSNOr1gzt37VehLJwU976kKXCulmrGKczCsJgySOZtbA9oyACgxrBbzjl9q1WOCz
n2UQ6c6eeQOCJKt4OROe7FzLFcZK4OXAPtaxe85omDP8yiQ8wft02oNLsghBWSIW3wIaFd9Ee1qM
I2KEYHyh+2HU7/kOC7O+K7zfuCPgpgiCuwhtwcH3IiUuMbSm1E6vicpdeVWoAu2zXIgGDf/kaxSB
jWtOG9g4M6FvCT4XFiGk1WZxDsI8cLz5ze8q8/lPKavRea7gDvuc/kengigfxcsSE4THmAvqp27e
/pRgcycx2lfbWFbD7bxmOpLgbeowtofx159IiEjKFYvflkGPrXa1bU3fqrGtW7k6kg+Qd2bdrXOa
tcf/Y83gt/6374ZdECxv9Zfr7BslUvNb/ftFlPif//2PPxz+8tcfJz/NRc/3hx9AGoBMcT/+9MvD
zzCW6i//zm/095/5v/2f//Lz19/laWl//t+/fjeIQi6/W5I1/yAURNryPykLM7X+9OVn/euP8kJ+
1d/khYgInQC93CXdjQoF/st/yAvdP+MG4RBH1echPvsrD6xu+ouG0JF/9tFdY8+6+EbQKaA8/Lu8
0HH/jFaBFho0lItMjRji//jb3/1NgcMH97dP4+8//q8wJf+/UerYeML4KqRjkrfg/YNSBxkL0t3M
skKYLukbLkcS4YFrIKMio43etgO9HBRrz+tPWzmBktmYs5B3GC3jY0qq17YF5Bg6ZjJgr1btY0oi
ezuMzVHFo3lb6SY4FywPrxhpT9eJrxqI5UPeXMMqRrsPjOiaTKmt60rr2CaBtyL0GqaTzlafdIOE
pbtoue2xncxn1xbjHolzcSIjUTH1bNZ3LXNzoyfXH45N0CznZLLdM7SSR+xJcP/51Xs8DJSONfRe
bA5J/6ZiV29ZURLG17b3SGRqQrTqfiMhe/kRe6tkLxcSeEr29JeuMWOcuARm2KeEGnQWu7Swykp9
j5+Dpa7nESESNBZ7G4o8mzEoKQIM9Es2jjtI3tP3zN2C+cf56YeMxqfJ2OIGTL0ICs9PLJEW/Lul
2gq7n67x/024/FkKhbVpyuM8WbJC6+szfmPCTpBOOaRvRr2IL0us6ASRfIZTVSJPM7PlpIfqEi6G
Yuh97U3rizRJeVDKZnPaIJV65w4BIZst7eMw2gnH+FQeUGiBZE4sxkk1y4yYuTZR8cthaur6mDYx
HNiaqZ3CJXjwKa2e535Yo7F3k+vEXuV5SF2qe6cYpkOTDgMACKgm50Y2ZjTSyBxx7gr2oEYWkFPR
7IPGyDcL4NsxpMpGsLIKluBdyV4QdsOwGV33N7pr7zz14ww7oFnv18lx762akt1j83tsRjvY+53o
94ABhjPJLxfYWeGdaENKjMHkT0iGTRQ/df9skSK0iQeTIbllWvuO3MKIhpI5ro8cqbOF+QRds7Q2
Tley680Ih3JRIrVa7pEqmjjD1/pmrtr9oAr5NUvJz+JY56Mrye3U8jWwqm43Kw+kMnBcePUdPqBk
dq7rIXYjw2AkVUr0KzIG+FlUrjxW/lpxPzPSbAPkQISb0EJNxgvScdw7HnkEM9WYYFocp9vSI0FH
YVbepk3uvDUl259eiYSsosSqz3EAdCM0oAFdVAu0eM6Qm29pma570mimbxhNUKwT2+rggVh48ltt
Hn30Kqwz6yzdJ2Uf8w9XYdKS2dYiE5KluHTjKFhQhNm0w9uxGfnXhe/lhFDSMglanL1LAJn+sHqk
EAPb4C+aXveJ9vOjEKSVMgm1b8x+OpcJZnLIfYRkQ9K5DYjQ3A4la0VqO3ROLaZoBgsslCfPvO66
C4OkrtoD9SzbNR40VzP9Sxnm4s0fX7o5YIUTw/+CqT++CYzjz7SAxKBNzrwbmgpkg24OhMaZG0v0
RkRD9Nb4g7GdHQQ9vKrjFUko5X2V6hcZB/IwusRaeZcJGErQ3r7VDl7tjPnSgj1kJ7KiuIvJKGT/
oXyEyLMebzooJeM2aHIsHTU8rRcQMvpg+/N4q+xJ/nQ6Nc+LP0IRgG0NKt5SGZ03bIMILIC6qhwD
ksAMO+4arQ3tONCgodug0qpvUkwb5zSt3Dg0CrIQHFLJ4nH9Ihl3uU7bZv3VAXYGDlux0G7bIY20
A/F0ALOPRKwMfkxUWmjYhm4vikWd6rKaz1aBZBbY1Q5/zXMhHJf54pz3MnQhYcwn0ren4DZrWNFG
ohuL145X/YblrZFHOdCZe+he135CtJPtJ9aRqyxFNam7GLT40PCE0og8QUR22qOB1HSfkpvS4t7X
W+4bNj6VOFkymTd6yRSzQI67ssMYCr/dKsGpi5dyVN55hevzxLB+VwWzjw0dIYLsG2ujLB5dgjFQ
r3jxBv4VGr0J3Q56i3S8Sij0CTTCVGu1ysGuNX3bHUnBAU3c0SbcgyAqCkh6QRmmxNZEpRyYyZUo
p7I+X68zL5+2U1btmwo0ReDU317Rv5dDdZTB9CbL8gZg56MnMpICUwrVnVd78Piw4owRHsD2shP9
BKq+XJPrkFy5kFHYL9n9wchAXY62Io8x0Yl5aFdOSiyJN0sw2m+CVfIWIn51Sv3aYpUVt08Fu4yP
rKt86D3sEzqCgyIULGhPYF+9WyV6rmm5ARNy6ysOqH7qf6m+63fKIhaLgxGZXjoznJX6ZhWOQ7uc
kc7lDmeF/gvGk39vwzzaWWL+qmcRv6qhJWK0IC4LK9DKtR3UiHUy9O9+MHKYpaMDL4C7Udh+8ID7
MIEPi6R6nAr/viRbOkRYczUWSUn4KBcwuhoxVwcnC4zHdpLFZ0VQdB6WfiIjpiQQVGZyVEFPaE67
sUR0V8B6IQZl73sL+zLcn+D2ZfM2tg3q59wcyRKRjXc00bZ/gcAhyN6rKaFXZbM+WQb3V8M+7zYo
K+Me1g3IIjQK/i2BJLgOveFk+flywkQQv9COu/n5ggq6A47/bc7EaPQxl5jX6PtEmvYjpii5Jza7
2SWDIm5JtvIYFEjCfeWm793CcJBRuy3QGyXtsXZjXW8ZLh0l1PcN57LPP1x3z4NpwPwncNSF1n9b
LMaCJLU023vAO/Kztsq7CajytKOsWk12CLRFfIsh2ii51Hfzuowv5DG+Dg1vlPYHMh3hCmHT10mI
/blExcZkw6xG+9miVT4k3eTSRlF6yrBwjA76E0UEa35Rbtyy9d6ICOUebO3+HBtdfO1ZZXuT9vnE
dGLQR9bG3SYV3aVT9xmqEtfE7R1o8c3XWDqhicyAe2Xy5U3SxeY5SX2xC5JFQSzAPO/2CDeTKr5a
U8/ep6UgMnq2EAay10LiTETSugvGdC+IZz80U3U9+zkNIFnkyWly2A+JKTUYmS+rx/rFKQiGTFH5
EqQSb+eYubfyXTSWli90iDMZoJfpyV81YpeDXwfLTUP/vF/JtDzR8fZP+eSPXCHk9IWTiYhoNo3u
buoELg04aGSy8bK7yDA89AAZOYYfPu5ihUjanNFLV/6eFIAEipcvHsnt5uBi2okaavbal7XPu/fe
xp92Bbgw/sEVPZqPaVxr8htaCeuyJNUhWtl19dm0lkj6M8eCeZ2JaABUtofM5T87+OXxgP9ulGc/
YozwiX4npiDl2q9CV7XVZ2C3ytgYZd7tC1cFN/1fwzDtyn8B24XHjf8rThgB9ybBXf+fujPbcRxJ
s/QLNRPcjbyVRO2Su3x3vyF8C+47jYs9/XwsVHdX1WAK6LmaAeqmMjIyPCTS7F/O+Q4VSVw92nbX
7gDyOttmyNSDk/KoNB4Yrh7MVyoXitHcph61VoSErCCn1HYmqN184Xcsp15tasntRKAa7DoRB4u9
79cDvrXxoFke5MxNSqxjtmefXQd8E81+AuT2XE5EvQ7FR4ODdEVyWbZG1PmLWik9lz6VWKFwieDv
NYp3waqUfMrkjLT9Eatcj85cGz7T3rmmWd/ed9DJDtQpt9ZutuD+rsz8f83KD7y5fGh0Hw2FeoDx
821l5k6rdLEfK2WeHYql0RuJbhX3JJEYDPyMw6QK4hVZSgO+ZSkBbuDQRi53zwQmiYMwY/FOTT/q
xFHHOxPez9eELIFjc5wp0fw+TYl6c7sHqKcLDCqpxvqQYs3XbpXoHXHTsuRbUMHeTA1PiTBwGCzE
qQWgNkc3LeoapnT5iPaJZCY1WcVjyJIQYhDgLdn03pH5RxSMalR3PkFSOuOsljELOeTuyVMuuly0
5LAvI228jboEoowPSEOF0rIqkvwrIZvh1pgvbGi0feenyd6rFd1CzFiK5SA7Yy3KtXskcC5WLNmr
q50PyS/8eOLfE2L5EvBkC5FnWAOpc+5ts21BZDE2KScD49NiS0KXcW2mZNrleSf4PHMNFpJsWPoM
skUlgoKIaqlGLTyGGPExIyVMUxMiJjh/uHut5pT2JpRCL5ouRW+v5zF5c1n0Y0gtJ+2w6KCptd1d
G8ppjSQZTxi7CuO+nrlcUbk8oLYvN6V8K4sIBZWQj0WigOtIVewhhbVbzyOcCKUWUev9yO6SwM2R
weQNw9Y5t5t7t8Gkgcm1edWxZj802QzQ0kzZcc1mfMF2EAegb8u1SPNi16YiOgBSCndQFFUwU4Lf
EXRlXmJjYr9XuPbOYfyNhEc0t7Tg8VYmMB3ZFWgP5+kyOMlNOINxtvtRO4wwLy4hM6CVDuYuDdwY
nsIWoX/xgFL3R0J4YB+pI6QxNLMChxnFVNxSK88Orx3Aig4jLhvA5FmYI69sFPkP6LuzV6x0rLz6
cIjsYESn8dQSr0X7UMC84D9QiHNE9M05ypLoRpBNOSH8LyExtb7axAYngqYMdx2h517HdvkWWbZ/
NTSbpw211nB2MOV1m6jW3toKoRZRKXxb6CaOLH/UkRRLGtbc2meADu6boRW0kWl0r8YQGUZTFg+O
o/pt3Opq3TCVXRelO321AylnKXC+aj3rdfNT10X16jBAJ+9q4hxaRYwY7GpxupLiab1MaGt2Vepm
j0Mzg+MWDoLVBc3ALC+7JCmIuEFQ/Ei2/0eldU0RtLWN5H/SmkMvQ8Z7+lxxP6d8v3GDCJT+w17+
Luwrw2m6KwB/PSJgpyY0wVe9FTwYp26EE4F/pL5InGtrq53nJ085jLXRgzLWn+d1BzPrj9GzmXa1
OT0Axp+e/qNyikYhjkTM5Bjx8nZ1ZPqG1t6BJIdJUP8EbDqe/kOKVKUMOpwVvsNhr2NZWjEBn651
6l6xK4Vsq/2IaiG50XamV2My5vv/+YDuqSr43z8P2f42KvrvCdz/cTL3T3O63W91/Sx+u3/9T/3T
NO//kfGd+PfG4N/2K/n8p8nd8hv+bgy2/tIZrwl2uQZOTNPAjPl3Y7D3lwdShfaFX3OdxTP5n4M7
9y/DRycldH5hgav8ty/YNv8yLYPcauCHho9Z0v2fDO4w1P2LGxciA4ZVxJG2QB2DT2Pxkv6DGzcB
XeSLiMw77obhmLChCSgWcTuKqPq0KkO+mjBBOLVc2usZCbBfaevY7Ns7r0Prhn3S/gpJMEJXkXgH
gKfxa5wCFHGkss8qTbkShCXEm0G0IUKRsGT9KPzy3jf7/DxWvBBsSfQbWEQHSUCvXZ0wax+wqDVX
I01HvASjvNdBeDKFk/ULlr6IiX+cBiiqnI0J2AN/UsIw3Te157RvmO2Dhjr0qIYg2pFZwS5pam6e
M9uPdlsrJghZ+lUJD2djnIwHLJ/Q2GrUDKQCqdPUu85+6tH2KujjQQW0ZeuQmHSuOmQ/jn4fMbmI
JvGQGyGQTtN4DDEDrz2fKB+afbBfqRV++h48RL2imiBQhgyWOV6r2vwJRwy47JOChElbnXP4FaLZ
ORkSJtpudj1ssaz8zo2ex7l60Bw253HkjPcSBunS0RLtpDPhf2X/OZ8xv9K+WrL/9cba3iV5XuwN
RUZajgp9Rcswf2F10h9ZPTQHbbaf4L+O71noW0Sd24xODNS9MdHYJqw6ZbTlLSwq80IMAbO5Up8D
Qez5XlTa8BQlXbFq3TrivKMswbo2ums8UPKltyYHfE6cT0FkN/4dhfo3V3xgpGCICizpGL4K+Ewe
l3Yp+vAb+068I/asv1kWivUyR+JbhxLfTW1TSWJsIk35XnT9mzYwjYgbaz3OOC71RbJMLM9kE+fm
xFQWcnqJasDE8HXROMgvYSUPDiF6wZRlF3Q19dGbUwIGCxVvmaeiJnDUqR+mU6MRelc4mDzarxgj
OB7BCBBvMTwPJksjdlMyPmtNx2C5b2p+iI7IQZQrbgVfl3FyI5DyiTQ7GbFHWjDxZtgMR4AxbkFL
MBfWVh/qYhOlsKqTMhibH7OhNJe+WqyagHcF0lDQcmscXF3QTJW2ayku6cf5eOMwPFYyDiagvZfW
H+U68Rkzup2389CMrFCgeLSemr2tGhvxEAHA3mZgkHA/jzaSDAjYdDXrWQApw4K8cmbEhGCwVkar
Bbo9oF9Ti7BshSSarVVTTXtEDM3RHPzftjUO2tKribQ/YTHEh2ThuonAn6LFnogGdKLtACQlgC95
GkyMtkqSNQ6seWA0lp2smk0c20sWypq+xY7WrXurtA4kDFnEOdfXbvDs28SYmv6t+e609lkMRNhh
wbuVJpb4RYSHBqhA5oHbIRBC+5xYO59JL8AiqiPaTWeLgSkMSdOeEKMx16TWdZGhwpVscWza7afq
bffUxp69o3MWSO81LGdhdNf3/I3qNGYKUuiYII3xReLuBvfVyEdpOpfe05bkbQ0+cnkU3biGa/on
LZJDa8fJxcU8+5KVytzU+V0PFmjjzRROLWly5LiN34SXJQBMdAKBIBovoKPk5Dfa1kpmdIa29uY3
CWPKNlMbvY2fQtWygMUzUM7FXjBQ75A9J+IMKrl+sWerXKdV+53H6c0pHQkdEr+6j7HIMg7J3L/Q
GSAhjVKeSbYlaJ5+yll8CtkAXqI7F8nCdMjzfFVUmAbyJD0CGbF51F1Up3k2vKD+Ki5ADGCWC7jC
poLAitIt+7ZYpJwTAFqssXP1p02rbFNiegkqVsmQ+kW3k5nLcdfpOjvFEto81hSwXzV52V06EToZ
57xPTT2ubbNUO7QyOlkQqbOdWBSv4Jiw70wE4Yw5owkSupBoAG1Uo+2uwLeX28g2jE1EXMhptlp1
8gctfkDqY34kFSKjjYh74zq4RYugOWFInt1Cs8FRSfxawu9VlxxqSuh7pcXyw41/QFu4e2Pw07fI
SearaLv212eE/jvxtR0z5d+MIbXXkPWmLyfVvE9cf5hhnRCcU04Lm0fmJmoi9kgIgZEgGYeWDekj
tqWfvjfExq7QfUOgK18qHFcPtVnkL91MLpPpqgOlLMgeZuw3rRqQhM6pby5KRPdNmxzsWQs6q54+
ZlFi4QJsAEsHyjXHwHVosm9on5TP+MLWyGbyjR6D/OTdbszPOk5YQUjN7F6wheObLI0QVyH9uYUX
mlUBeAwMw6Vy8T11Y655u27W7AO9t/ZuDXV5pvxAV4wZQzzZuuY5q6Ss5bvQNHPvK6e875H4HHw/
q85sKrRNZ6cEe5hJYZa4hYb2bKVdRHOG3Pi5LrmkhoT0qyAp5PAlER55qxDczt7ImvqFSbvzZMOx
rwGKxQp5bl66i80A+14jE/mwiAKYnnnlg1nH3SOlCHFr2K3WuctWvysigqYMC26JzqFV+c50hzNJ
XQZq8yNSihoAmMqeK9t4qWBvrrjyqpNfT9YxUe30yecBXES5TfU7Kwy0zRzLPxH/0rzJk856FvMU
Das0Mjkhh4gll9FagAl3FShGXLnl8GBKJ2g8B+K6rzPpDP1HHDsrhI9XoM4PGpm16O/CNdT/dCvB
Fbu0pn9whrvb2aK/Bp6UOz9YPzbYxna9PRAVrL50czuEAgBbnNhEaPhQ+JO8IkQ2I6VlSMeDbQyf
3oCKDYUqMnGTVefXUi6eFq3ffcGMEeGWCru1FwvJgL/6JJpM28x4y5bH9+I0cucL3lFs1RtSQgf0
KpHzbBty3FBGWBc95zjWswlCCot9JjUKDoXobkNquM8trxPwcCJPHlMINYGX2ih5orL7TFpJbym5
ZggmbwKpMuynLEQOsYOOObGo/qK+Zqbsj+4vZoGvORfqmYTtkQ8Hb2aNGvXHATEeUHt13KBtwSKQ
Iq3DBYzKKX90sgycdti0m3YCXF0puROx8QVc7sW3erlho1NeK79FPp42nOpEdbznYbLXZ3D0vJcO
fXDkVTsTicMq8VGjKNPWX2g18aLSvEcnLqHyd0hnqhQ1tvxyHe10LEvWKs3T6Kfpsk+BBf/OLIwg
xZhxthhyPzg1MwaoqPE9dCnzvcGAcyoJfniGJmfdjbLv9m4+l5vOnYx1PU42udF9+o0iOAyGjgAA
xVj/mXQS4oatsvH+WEVu8ao6jcvqgXKWnJ2NQysaA9vN3OFujo56hgp/MRmNggkjQqoidBPYwHF+
H1VtfEQk1+7BvXgwwtPoTvcGWQQINOsACZ62MaJQBmwUnAObz5tUs3h1rNi/jorknMYhyRonglE9
C8/tqjULDIltP579mmM8sWBVVySbkgfhkMSgpWDisr2l9YEwwkc/Pyd4gRZ9GHajqFfNTqbewDDB
8sjfzQfjT2Z33b7G/oUWsj+2UWKdJM465jTutM+YaRzatpYHJYX5SteOcZ5CGHkugzvSUBI307FZ
YFb3VJIEEtUYPCwbevBAegIxQR2aa6UTeRqYCbK/1p6Q1diKtPuVYHnAW2prFGcM1VipLs85+6n6
o50SLaidnpTnsnob+xwxoUKXVWx48PEAwd1CslMaMYurmBVgV4anghcNeH/W2mwB8fsF7UR6ScAE
xy8Y9PsaKS0aZg1N4MSg+i6x7fiOta870iBXORGkK7tW8nVsmRc1npUQCeECqmGkKfUn0BhsVc0u
WYZ4aW4ZGwLrQz443XsxEGUCb6waCD6WeILaT2BD70fZw5RaxU7zQrFl91Jt9NkG7TS7rCIpDsz1
UHsWYumkqXFEZvNTPsJed620uOP8j7aoMwhF7cnXUXmR3IVak2ytyGk/TTjn7kpLs+qPSSr9Z1aR
V9sz/9xOVfM0dBXBh6PfEmpZUmjYPdUcgdqwmsLGumrx3lGzey4WL7+VtcXVbmV7RNCeP5m0ARxM
NHVcIOw1LX6AEQjkB5+OPDRxhtpuyN111WkYq2vhnMFAvtdw3AhQ6Em992Xi7NFCKRzAIUceudbl
HQptE5w2vAEL5ce6b1NKFZTKR4PL+dj0rtrlWkF4XIskfdTw5Grw57YSx/Mp5OYL0JZZcLvjBlys
rQVximobAwaxOiTbOwccTAxdPRZ+CmniphbFvOcfcaHqLU3Lrhsz49UdB5VtaFgfmMsArGIkZ84I
QgZSD/u+iAINufbahdpD89XQFsUYzTnW7fkuXoxXmEq0lYsV5jS4AOkfVWw9jK199MghCXrXuKdh
+JD+j0VsKANIHI+jf8DEQ42L4izRx4eKjm81WKN/9GP2OBOOkwPPB3CQfuzf+EHfwwHqTdpXr0QM
o4Fu0v7TzezfMY1JmU8wLDNPMwqWLZ51mZppUbrXxaoT8R/L4Y3QdEKIbGnSMPik0Yu0eJ28Wpwn
W774nWYGGbk2K78ILyrOhnU2yuKKXAV/epR7ezWT57ehL3YuouesWiguKfLD55p8sVVHUwGQxCyx
QIhwM1NdTiUWG1hPq06lhIjJcke8Apl1wDCsNttOqnQeW1VoWw1tx64xnPchjL03DkKMGkn2Ueol
BA6UEbENzAcgLRsKFdRm5ez46qtNaHbOvg+zp5GQEHLN04Tywu/pFWjoEQrV5QOiFXZGhDL0sGDI
391VdRSmQaMPYh3pFQST0E13/EZo1/70mKTqe/ainl1Yb8PKSMmWGOrwvhEO/U4jXiziYypSJ8L0
YPup/EoHQ0dwsyiBeXUChKJbIO9ERpuTdhVi8B9Mn3TJdRt6F+zqgAP7S5IV+R0Z2N0JFb67bcDe
b93eRvlEWhRW4RrH5ELY72amx6hMfIcCs+lxO/nfqfSQyCCgwoHdBZNmnqwEOyP2L38ze80zKobH
FunsGtM40RxG99737rinqeR5dfg64MnkgOLdAY9bBLU/5UIaoytYVPs4OLO6M6b8Q9k6KFYkDICb
aUBpXnQUsh2Vc3JFTREdIP6vRM1/w/SSHWkw8cqY25pFoG4GaVTAzTc2tQOHAscYa8eePx160WfS
t5KD1fxI8U4GiD7XqbLQRpPBuvaZKwV8e1AvNDaO3lBgX/Ua1oC5uhmyfMTOfmgIvwJEMfsbi4X0
urENdsGRfea+XYVa+JiZX1Bth52tO/MWZm7yhcKHAJwuPOaD+BDdcOop1xuDTLOx5TKuMuORu4LM
Yvz0GHLA7Ojs4SM52qcwNNWBjdbedMNo7djhdmj7+6YEQdy3EID8eQ9zWF+Fo7tqF5lOHS06KeZ9
66Z3ht0S93xroTPt8jBkfTPW88ZNu9fRd+Rdl5U6qxLvzUdutC6rdAf8ilikLLxk1OP7OiSgZlYR
moCieyYTfGu16bkq2p8a5iDaMaLYI/5eO8LC1LHsmjcLstCt6MQTqja2iHlFHTv6/a60veGaMy8g
j0bbS7vpDrToLcFPFYkjbIOIcY9cqMbs4/S0nwNZmDe/TQRnqWZ80b59kez5t0xchHnY2VcmVrGs
CcNVxAjGpowOsALyPkVEBlmDPq2SBuRgPPnNWuN6hkCqH9jY47KP9eRE7tpdVhsri/1xtGoLhn9E
C21S29UvdV6EG9zsz4jPrtgl9b3XSps3jxGPP7S09KTEbBbX0XeiZ6VcAdB3PhfIDjKF8rE2p88e
Mt+qKPx2lZUFn1GETiipJ4LFU6YYbd8eGpeMp7oMgQgY2oPpNseo8Wk3SUNk8Q1THC/YTs/MZJOS
ggF2o9m7FXnNkaO/G1w8d3bhXYhB4Cea2WkYzTrTs9NYlq8SvTW6eT3Zuk6bnA1gDQ4KoZET5WqG
7uJJM4xyb0085XER+juWEDcKDz1wpT9z9LNjN8QEy8uH7QXmZqhoMCUv6IoS8A/Lde/Xm+Nv2CVw
XbMZXDcBLyuOKLWqdPa4TWNhjOXlpJ5Kdg2xi5vY7x+A1K1dJRc3pNPjdJjA5uZvhGw1BwKjijVx
7zE/2lnX6hu6lh27afePF1InJ+Euq9V7O1JOkB1PEVegV1QMLEDvJe1Oc+233jGjD98fsCUovKlm
fq6H+FtwKSLG43MTlGRvRsEHPzAscPPFFT8Mt2pKYe10W7uG2NBmjlz3k7WLMABASso3kSjLJzsr
4t1kT6cOgw4Xxzxu1Wx9osI+FmF/NsIPMfBcWVPymxckLmnLE4ivVPP6OjBaWNIrRJ341SUpPK0H
6gSFwm0a+Lr8sQ3CjrASVRQwF5QKYlFz1WZpRMtZBmaIQaJ4Slz/YGSElwF5ITo5T4FLTyydEKL6
s/XsxtYf4oiMczxDmGlix9pqrGjPKHG0s9d96M3wpmHw9KOU+MO2+WFDNmzrrs/Xkl4QmV1a4E+o
IanYY/nFPUsMHeqkcZEOZeX0jlqk3sT9VEJm+G1tMzDc6coQGopI/i276c1MHXfVszZi/wfDgkQP
nHVjrM5GYzpPKuJwRwTE02K/khLyWZmDtfeHC4YHuW/q6Bv/CpvORp/O49xNGwmtbcv8m7IFVrcY
zkain0bJZTLB25iztlmp2r0WhXtBGhr4cQYPpq+5pold26JX1t/Js1h5E3Fs8FG6vTUXcJp+uyro
eP6biT2zCEaj3ZnZn1m9SP19QNyVcDcqmBibwsp+Z6fcenVOAQne654Q03wjWbStXDRyjLDi1y7N
tUOkIRH21Flwmj/pmo1e2NLyn1ia7qYoLR15RKtujDNJjNJ6bHvgwRjhayV+Dh2HP28WsWyPIg2v
ULDG3QBx95IDIF/X3fQ8hlToDsyLKOLsl5q28SYMK6wM3ky72EtFRF+ltPhkZ2l+4eOftsAa9ohV
+EGruHxqoRtu+Kjkm9TeCLjbmvMUtOhP2P0VA/5J4llmUgofbWjsm9Ezj5GhDhlv4o6S5BulWQD0
5aS35lrK4YckuCtBDuGW9ugHH9rOrBoC6IhM0Kpoh5CGTwzWfIHj1fLdQCODb5Ua1QbVmjq6yvHW
YQJRWwl9JwkTO6GBk0Fl1PbrTKGEUGTEDTgWI4rfjoBIpSs485WHnb6rt7RTOYV23d3MIdUOCRsD
EP95yfTW7bm6Pfu3c4gPZLpiTNO3BVdqK2p7es942WlA0rUaH+fI2bsJDyEpf/lOJhkWpQS4IrBp
sDuJeF+AVVxHWyFdeYzGeL5gzYm2NSAkUIGrPgGCMjNRYSyOdo3+rpD3Uljb2U8fW5nCIyuj4gOX
zSkNNWZf44OE57CxwpFbue2e4Z6tElzxq7ZthjX6W3GcCKXdlGT26EMivic8TmuXUmLWO8ygonFO
rctNxRCsPdkEZkUjoe1uxQChEbwI2M9PDYNZi1sPQQX2b+Xq3IxlZaMuKclsxEs3Y9gZFgk04z8A
iKptT5k+KOYmI4cKPi9krFF3YUD6p6rLFuAguYMrg8ovUJ3R3fUIG4M8xmE/2wufj45rP5OOs6FY
exJSs/a9VjSEcxkolmuDugd5PzqXGMmA21b+pWsGGB8y9XmvSyfmZCUkbt0Aunom6c9Zj9L314jW
ygMwTfCyqnFjXNtClpfQqDiYuIOiAO6CR1IOrbOBhmLDH+ffp8zevzS9qajuPFyPelXUW9GMzPhV
pX/alTxrhbsJoa4d/M6KX02nNzeDzzE/TI3cDnaTHswJKHY48UfMxvDYcy//8uU2wVB6I5QPb8DC
TijSq5Z3+g+hfA6u/RCeChF5Cd0kEzFPyho0mJ99O52tn+OcfXuLn2Dnlv34VhGu95Ixe14AUNUW
mWZ+BOWCBidZO4xDE+vdtG3jwkjI2RHUUD5KDsK70E+eAaqF5wmT+y2mu/kadOA3K58+YeNgfNzM
0opfekR+hBOkg7qWTZFdcugHW2NC/ZMaTnKZMZy/SaH844i9esl7x9nj5f3G6kLzUmL83BSq/Iya
9t5O2B/EOrOkzsF5HnepAM7Tyi0ZLUnNF6ZXj5R99UkmhfNuQncdKOmj8WUi6eyIJdJgzhTad3Mt
AQEBKdaPPpmQJ7JzFYRa6hEXAx51BxG4XLWoOLGkocuuInfX56gDNdF6ryPwsp/BIYCrwEy9Rfk2
ByNaju0AhgbjgeRaHNUGdozxYGdedTBxsr+V5PicyZipTlWiwp/WZHTCDKiMDJc5YmvzVBflzygY
ZNtL0GKtuudew1y+7rRI/cikIrc1MUJ0k5MFLOwl7bAZiqkP6Yzcfm8Wurx1wI02nprYyZVJvpsy
At7czm9PXUj47NxQXGTduLw8zYy+F1teN1AXUeM1ZnifhMO4103DPhmRFGvCBksqBAFDnQ/gqNBH
7xkx9NMaQyB7HF3lAE3hdP2HzYvcFh7TW5UOxKwPPmJ71TnMNVWE7DHyNrkWxRwxdvt/Idb4/43A
jkbCxvX+77xSBJ9XQ/WPYov/+k1/F1wYfy1iCwtvk24JAwj2fwouTP0vhAIm/xgOHXLIfyCx29Zf
iwzCWgzYNjJO/FD/ZZUy/vIc4UL/Q3LBy0zW179Yo/6dVQp3zf+uuIDLrWNcJ/8Xr8C/JlTkKeBk
5WYlzWIX30+dNR8rI8fLYddixcORbTA3xSWLj2iudBauXf4inPonqvKPYbaOJujcFFFY4LBkCuoZ
cpqoBoujFqEpJZ91i6q4oWe2iWgpwqepFf6WiLZPWdctxRXVntaMd1GKPdMqQ6yGwyZyIRRg4rgv
hVbsYw9wy9iY63mZqOmRcWfK6R5mSLLGdsr4TjMuXpuYj+14rDyD4J02gmMQP0Nj+TVT/OQaqg2i
ImbkYlyAm1DC1HQNDjt4uXLlxuGX4Y/7hYqF+PU8iewNucvRHool/4l1Wl/Ig1EzNxv87Bya1PfS
rR9MUm53uEIJ+NMjJA+9cVNdYx5CLT8x2H4zraq6QgC8ScQe0NI85gU4ama/AuiTpXddPSWBW7vx
FmfhfUEu2tFG4ivh8UFyc3a2YZU7H3uul3U7geGSSUiHEDpiHGW6Lz0AUtX66xaf5CoV9Tr1J7R7
lvVIVN61qeGP2dWD7s8AI+p90lCyqfaQTNO6hKvu6dF50C28CvI81tS15EqGBedOkdLppfVTnlE2
lo149ruihLZjvczCB3+jQTowXWPH6uTZRErozKG275VZXmbbzoOUESb5R1R8Fj/MSFHeclALtatB
moDcjM1D3NQeUdEA6eLwsWgpSgog0eQ4Wwj52O52yE8dG38zshpRiGIN04uRa3bQSMlij7hvHPcC
mmibZOkO3kPFdhYwapR1p7ohyxq1GlwZ3HFai7pToL4nUUOss7LvV9rQrMlH3pqd+CV4F9xLHQbk
mABobixUEYnYhan8HmzjnPpZtDKgXq8ywsNqTMw2oCYO4Xynm8zgcOLuUygAgCjnz1yfP1DE7Bhc
ddtZlmem2C9al90XrrxryBjGSfbEShW4bo43m/PaBI9u9j0oMmOX1GjUExY7AO68LxLdd5NH7LRL
EuRaN0qW72QWI5avkP7roCd6WKuYViz3bFXTYQlLWA0oLxGcMyyskaRueX5ewlJcOftRBkj3wfBK
/iJjBYepiYjraPZkA9frUC+DWWVo8oHs0Rz4m6KnqU3NIqht2Hdlto3qKhBz+Ar8ibvY7L+aZF7V
Kv62Te0FAm8D08zezIP9rYT4bLv+FJn0zDo+HpbKT+ZyMUk3eXQInJ2Ecba4Xy3GGagU9+bf7q95
EdEku9Q1SKivdyKbbr7GlNKb/XOVT89xk+JwN4Oksh4bM7rV3INJydPCZMRcLkjfLZ/MFKV+mBlb
wrZ3ro5U2879V6uiPEJWZHfhp1quVWA3t5aBax2S/FbXe5VWNrMi/DOavjdwl7EEp/epqx/R54fU
+zHziD6nqx5HQzt2IFRZPnB5t60ctl7JAbHsR53lZs/HhUhV2N+eaIeDIDd+W08vkGhPYVRtuqLg
A255pjD9PfF/sjV4pmAmyHhU5juPaLhGC3sthE3WZtOQks5h02ja0XDlNmQWcdekpMy6rbOFiPTU
UHeYY3E3GLR57dTtsorxTa/3xQY6vrMbfdBjChYrDpaNSyIkVO3XhNbdM6vLIIiK9YZkXxD9vvHd
F798jr3nwsOiDZ5rWxsxhfFoQVPsOfjVgISJOe1kvmRtu+sx2Hfe/F3N7bq3WWb5c2NvE4Tb+45q
LDDYmvSwaZwpueLsx+1ll3JtJe4JKsmlgOdZsTpBqg2tMqUCgxX77IjyXji8bLSjvCUs3hnKo2A1
O+vgSPmOfQ+KIWHWJroyy73HrvYql9outGjVQsK0VljdDqC0r/FsgahUw09XWRhlowKgaJXe5DR8
FEuFOHb+8v15z/ANbz4kZv4kWjfXKT6xkcPuLNpb1ejbQqG5Mh2OXDEPr+PC5+vsiN6orBI6Ff+L
AG0Smdjrj3p5z1EwLW6hV3cpUocpfuns8suN3LNfNt+zbd5HRf7GcX5oQ/2QD/D/c7k0tvJFb+Ue
PgkgBNkeSH7mbabEQ1xkbvOapou7g+GPy5S1IX6ZznE6Eur5pbkaqpp4MFZIrJEB9ZfZ9L4Xq+hm
ICc18FvrpXQLgdAeJ26Y1ncQ58/ezDTWiPw/I9lE29ksJKe8gZ2sTKIgFe5wrproYxr1Ny/Nj8pG
Sl7RaHKxoRzxxbeahhPeybvEwiisSqgpNWKslc/JsBJR+VoCzoT/l9wn1vxS6NrvYMTmyh/7A2j1
h34Rw7cw9PAp3kaRXWz0dUXefBIp/2AqVlEeI17bcJBqIRPou+mEEiZZAbLZV6PBInBpO4oJuYZw
0e/X/RreAtthy/wRqXnP1/nMwdWes6zeZxbauiH0GIPU8kGMUOI9TSeVApC0P8Mwq+T0i5HtsQ/T
CgrqMlGvr1wd2YqA4mUrBC+ZynwhHa8as9om2nzLWzb8IwGDW7vK7g3PBu/i3ZIqw6+rJIHbAzIn
ZdOSJWP0BewQsIqv3Vl29t2Z3hHNEVTxUqUXqhm8lj4+UdcXNCsOgdTEZayARwVkbMPqTqqHpC7e
DNx/3NnmHusg60I/qwPltgFMfWZXlFy9PJs51EucOJpv7SuoxasYrVhRTYHWeid45epQ1AXv1qjv
gB6CQYkIPJSmNC5J/e7SOkr45gmt5JwNh97Rr/+Lu2tpUiNJ0n8Fm8vMmC09+U44zJgVFFAUjyoV
lKTuCxZAikzIF/kAkrE128v+iD3vqQ972+Pe9E/2l+wXUKkmEgSlwrcla7V1W1eBIiM9PDw83D//
fJFUW3ayXt6i0fIGtddbmAfwVnpZ0+X3T0Ri2/pMXdTlxfYXx6iMM9lLQP2VVmqpLj1k5rxVRaw1
GGGdDLTIQYd0gN3WcyzJgsWKZnfUbNNBgz2wqldXTyoykTUQZbfUEMDzeQZGztBXu8B5anWtHKq1
Kr8XbwJv1fJ3d2VPZ0DKureJswZ3I6ooVgZiYAs1bnkADtS1FcLMy+38GTRA7WzpT5AlkutR1ekt
Z4BCyN4aZJWJg7ILf92UExuVefpiWHakLjik5i0YsrQxWmm82hrX9xl41EA6FAEViphmM9KQdqq4
uBYnutZdghEdJL2wGnP5PltFozrKUD6seUxgmy3VFpKVyu0SsSakV9Gc3tZd2MUZj5fYCLZroGFP
5hVA8YM+emUwOUReC4H1sBlnSR92rrNSV11Y8gwm0emB9J2ZuKEh2gde8zUPVDgZ/C2QmacSUEnl
JCk3vQV6jC/mG2CEQGdiZCBgc/XKc6JkT0bq/Ix6vB5KwrtxPGdmaia1yAT+Ejf/VUOxkaPSE/Sl
R2MBQLCXIVyBEUAOkm/OG/LMtEI1NRqwi8gnLLIH9EKpIe7BEzHICI4kMBmvH8qKOr9dL9V3yYbH
0HypvwYtXqKpSaeyScwG4o8Db71BsifpeIp6PwuAehml6jQ0NbljbtaDbVh5jrVKIypXPoGJpFo3
eGzHDZtAaIHrLwTOU/cCxBJUbK0yuEfRGb2mVgJgc32woq8CYNNiCeQF1Wz9c5aARxJ10oArrrtZ
BPI9GNOolqDTumNkHBcyelpnKxdOMsKg1WjOFuBUlmWUqKo8+ISqmL5hYhIx0Bt1kM5tUVPm3y0k
ZFgWy/QdtA/40pEyBfH082jkt+cZEq2e2gjB/wZu9e0QxNsjhBCWQ/R9ChuLTO3ESvaxbCKnUFaB
GIk22VAZRV3gJ4YA0zxUUPEW+2kHOowGEdJ6iDbAuxDMOEawO5GQ5pyVN/fq3L3L9HVHs9X2DMnq
2ioBjXXZ1BvZHA4VIlYgNgSOClkpFJ4tex7IpuEPuMjNzKsPMz3xELtcIdcToMyNB/DAMnQrpVv9
tozK+fpiMQKXTBW09NV2gv7NI9VOW7qpNlycKvOyDH6WGLj8pbf+sKjM5mCG8H5Jy4uGHlXbaFJb
6UoVdJHzQMd0v0AXLWSY3Qan7IMtas4W81641O/gdiHNbPO4FqyOBNSF5HrJnVYxV02jLPGgfhVJ
UsnWOZZrXQf5RXqXpQm8cZjV+8xOJJQOAQGuIp221TfPo6UGkCay9EunylaouUVZfgIHtxrfmqZ+
H6ZlVISBiLyJ0iQXbgoQoyAaAut+FaoaJ8hUgYe4WdGAqpPW2cfYBV2/IumPtobIZxbPG5zcpC4t
4g/g9gMQ0eEdYTvOqKI2RoFqNkJjwVDtOIf00TPMXM+am6i6xt+K4Aau0PtB9UFoWzZAvg0OqQyc
vo8geohRGYX+qzKIw99F9nwsK/a2o6U62LTUWX21hEncqOUWettHLYCOEWI0cBU1Z1Jftb1H29ZZ
okcqws5zRP9RNrWMgmYZUe2AP3GtvzPB07XYVlD1HcPfSjAI8ABRedkA991HBaE9XPxmaKFgAxU/
10HbZ+AyY6wAzPecZ2zXiVIxH2yAFmoA0KCJbhZNqyHCeGXQOhr+JFPdD4Yaec1I9ZoafGvcYAHm
ytADp5GUXa+5WGzlX2w58IEMRJ81Q1YyKCJwpRkCmF2lKjPZDuHDyfhbnmNIiLnYg2QLbCl4Zba1
rVu5NRYgpjCyMi4Q4D+U5+g+gN6podHNKuWPcxu5YvgKLuB6IBwEQtUfbgFSxTUEkXVQAqjI2cs4
OgFomlaCxjabo4UTXBC1DeKjxxCUBx6SgPJopt3Zq8WToT5U/fmyvkTsBm09ENYED2oYZveA1t4b
0iaoAZ8KPCBSx7FtdKroOYPho4/+DBwCiA7AKKYINYK8Fkz/W+1dIn3crJejthJqaHWLlKOntg0f
CCGtsvyAInOnPlpu3y+RTpmrwEnAeo/WKASO1ag5MlVg/nRQq5gtNFVqb4L1O38xQiYicfrozdFx
Yqkn6WovgQtmG/4z4FBDL9QHAMq+B0HTHbpTofOJHCPLowG2lQ0RRgBsvxo/ojxShmeiwAsCK23D
VX4eBYlcS2PQ4oRe+nE+73vx8jkC/ejtzI4XgA5kUzSTuAcYUWtq8MBGa36Nt70aiD+BhdBBLDLa
GkpdDzd1F50kcTH27wF0BogsRnXYDPu4pgIjjSpKFK5NVOXDGgZxtV2+c1aZ3VrN3I8dz6j2gtDr
rVYIAW/AaCCtRg92tHLboDa59/GcyMvUOmpgLNQgd0OpUjckwM5C3mxMX3aBk6prJhIMhvNx6wHO
+6iHTKuiWj9Z+LdmedVMQvgkEkoxUnQJQ6ufUdtL+nGElj7oCve0ScFk6Dued6tv7EGmmuWOBCDl
baKjT/BytYKvb0r9zNSGoNF7VmPAjz18oZZFkYw+M9ylbLhqMNW3ygw1u9s+wAeoy0nXrTQK7yRD
7oeAbsmj1Z0RxUP0vI2afsb0uc7QGMpsLzaf5u6mPUckwfOlh2WYbvv61uRMmFMZM/qgIVsrSZWP
/nIb3KXJYhqM8BaVVbbqo2fDDGhQo64YNkJtS71SS5y50nA5YUVYHaFt6wJ1IJmNSB0AzWXD0Orr
IC23ZMT41I2PuQfYKFXfUT5F4JmDyODoaEoyaimAXaIitFK+12Nz3jESFbVEoOZBZfxicauhqUc9
TvXBt5f3va527/8rrvzSXpRTdR0RcH2JsvJPHwMwKw2Dt30pD9+eHuh1jF48qiwQeu1mtCMTOzcA
SKidJJ2CK0yXf5KqAJCbQGzv/oCcyw1Qy7//GIRfakVC13hEsXd/9hWIBwL6mgjOv90x09nxOOde
wNrRnbWnf/9T5VoJaMZPhsKbxyviqys/oW2lahoVcy8Y3r4Sov6BXh39V65cfeQbQLym6xJcm3x5
D1df+QkEHvjzsvjSN6z+K+T0ZSuB4Nid7jaRY8UHTHgXv5Ar2fEAL8rDNURB64bfkiW7r3KevP3g
e0XiP/9jckibt1vngw85C93Bj8J397XDB5/mSnL4rBd5HM/05Dvkv7xzrIhF4Lps7BT+5a14wfLf
/1RnPpuywxSUChX9bRpHRIBfDMW5UVuRBQ6KAgVglTMAfp1h8FUD96yNMxEyZjKqhq8edsBggkuP
kFNklTDtUs9ZphaUOB96pwISwZOefaSNpqVBwhIrFkbXYIOuFU8dA0TMLd14VuRMhGUFAT6vyv7q
EzCZV61AHZCB8dhigmhkSdrlKC+Of0qBv5jDY7UWLfy3f/7yunz1kAlFPXi+JQ431ZlNebSBD+f/
sv8Pf9Xg6p2bH+FZ+Sf5L8/tnhqzIyhkLkw+exnHyleX7rUrBz66VNA5nq69dtQW2zKoc+SE+Vi7
+UrndO2VE25HBS2TCTZgO46Y5QpzpRAu5roUBuX916+VLZoGTQsiUAhE0EnXQJjn09stl0owbNca
M180mTLFYfLgFWRgEFjKd3C8I0EEnFH22gUbsHTqlG4iVuTQkMB6cfXgIAsWTbpCsMleDiQ+51LD
Q1+54rmkEEj7gxUnpRrzF7kUuNLBZ8x/5Kb0bZ7Gz5ZnCZYS6IHrR+0HJSjdn+NS0YdB3cb1o7cC
DFsapOOpg5o0ZyJsRbR1pjDLw9Qfl9oxn79g8mVECWSzSiCjm3Fa6qWxoJEvoxPI6J9PjUHj6X3j
9l9LXHmsCAIr6r+JMhpNVxHyqyigf9ZQLXlpcU4d1r+P/8EJc652P864Kt/p/nDjw45OkoKzCUDY
j7sSqGs3pVctBbw5H1b7yAsUlyGYwBu+8J0f4ap386l4JzC1o5368sqv9NBOr/5O1QvH3TeOGxdO
Olk52trfNmIjjYLQypVy76LqgD9eNc0+56Y/ednaRQuuGvsmxdnA3IIccIm7UhADMByenLMKZ+1o
136bkB/4ThBnjEqsigbaUE3XVLMCY33sZn3bMx7huM2C4lOAP0VTABX/ItQmm5J+zpl77VUXOsMK
imigUShQt+CzBjc6IC6o1y6qUPpb24TXPqjGXFjQE0EBE/BenGxVWcX7KRpaaFE8rociozBImCcu
FY5TvQrqNpQmyaap6gYCXgUVfsO79djMjqxxPhLfeQAnm/wfxIurZtWUUfuaf3zCEXytEL8EJkp9
K7GtXQcKwfWpaIhRqJCiCqI4ANxBWXDxsd/PX9jHa/JwwY8dr7BcZyvYVoo7A6gRElZ6KnoWBLeR
hlsaMHfFpkGUK8BOLY8OwwN1f+WB2Epxf/KYK3jFPOgPNwINWk6o9ysHvgv8KTdH+Uj7E+zIXn/7
jPsQcMRmqTBjgELyB719yo8ILXvisNWLw36/DQdY60E5xFs3nOga/hBun4uwjGjpCdTmxsfuiYTV
RR7pWi3fOT3iXGWCDV+z3BnofvP58b1DEZ6rBTEEu8sX3FnR1poFK8cXRKKcO65fufMxeVaI2x47
w9++79FUd4ZQvjBdlWC6t5bvsUgI9FBEZNoRxCC2lDIIFK4RJ0VfEnfDq/W4vrUmtihbk0C2Teco
qWaec3RfqWFNFgXWqWDRWQfwtYMjiD8RnAOebL/WULScMS5HhRBulWDlWmih5sdWlk+R24rLpxas
PnqtncvptKwIEUVxWAo5INEqSrdKsCvqUQBsh2AaZIlg3LvUh80RhICaxlzUb/c02pMj4yDLBMrQ
TpgrzpaDJa7V3Xt0NRMVTFbO3UReudHuEVPusUyMhssUJ1CXJauCNmgE0u06iZ0WXRNeknq1hAdu
sGKL4pQJZNx1YNcTy0dAupCf1QjMexcFI944SKNZLoKdl68RmPhe4E4hE2Fc/aIzftms9QKfFfAY
OsEW6XHbLkzWIFi9r8QFZJPAH0YocM1EW0FxNKNhZcHrkSlyN48IXKYzJqbBKfA5TwFOOXHjKRKB
reA72ioOLBMo8GBnNSOwbx2qG9gP8h/ffioNwgKIA2EnglFXDBe6aJqPtLvMKBQiXltT8fBQKC5J
g/WZfrBXBkWeFxwnIziXCMzmknn7yr3kxDuOP5sG4rXxOGPy7Vev93CuJtC7OiJC+WR3y3g2IPlK
NwAWGQeUNYtEhaa41Qys071BrlxFZKmtUvAJzouQyJd1mQLsss/R9NjEmhZvenLVoPDnzrF4XCma
z//Ozf+pq5mpoYBMrVYr4P4AKEHVjvNCRcX8fqE1nme8NpL9IwbWZkBZCm4Kwalx44P7RBiU4IJU
Czgnihib4s17rr3K1HAmC5tWIXD+ainIpaZOPjtuGVWCYes2Ew5NioPiyQrTsYvUHcwXck6lOooe
BLurEbitt5YXTIDLwmMuP49AA+sAhkeBCOS7jKy5fFcA4XoALprDddUJ/JYvmOcdvMH/IiPhOQS3
szoLrdJ7K5oK/sbZRPMrj2y0zsGtLxE0npM2Xbs7GzPwJeXD8G3ESaKuHnSJFFcAu+eWwE3oW4Kp
MghsSiMC+7E4rEng0zUS2wlC0VybBLtziG3fYt5YHLlCcKVssbG4CSsEy9eyC8fAZb/h8s4+VgQU
BFyvavXP/51Ypemf26vAiYRdJ1McXh0LxZH5LPn2OAEyKvpQl2XRdcZFrwA8bflj3n4n6QK0ge61
+UC7+WoEWob5FqSgERy2PRQVzViM1LI4YQL7gBhnkCSiOpBcnJC1Xws2WNYJ5ItQVmFQgl3cw0E6
KcbdSGSbwvo6YpUIqvfyRXy7+vYYH7kYG5IpjrlesOX2FwVb+TR3m4MiPdh34OILo1IcGbtRxfNC
pkgP7s1wuebEMUuFWR8D+77dsD19/jVFw1bB3UfNb/6ct6vGE24mYgmiIhG4sQMrm9iW61qCx4n2
XNfP+AVDeYSnVSiSWQMevRFDswpFMmvAqxtZqWsFhYiZTOAFDRD3LWJVKaq1BmmhAAqwvevXbxiI
tzRFJTigB5//MyihnfDnX3eIkMfo83/5E0fEHCsqgaxR2oFGtoLngvgPgVSYvy0aaIWigOt5drTB
KfKHiBOAjIqVmiwW3CL0eL1eGKiOdgo+vaITCLmBOAyqCgSXQKE4YH85uoMoFDmzXxxvzMZr4WhV
KArw9jb0eH9TJONqTlQawpkT8lvAnl+vFjfjzBLWzlQUhGBBzAyGBxQiASZx0T59vziswm84f8BA
7KcZbrWopRMTCASm9maLlAdz5uLABOblJkLZomjDCa4FqLCcuWxqxXau6dwTpgCX9DLGYX3CsBQT
Ris7UbYUB1kN8WNxl6oEc0VYdBxMxTWjOMYGkVPqojRWONApIgaAMIsRf4pzETj0WanD/zO4eTpU
B5nCZ28DVexbBedGBm/D1WFLjCwunUzh9t6zUFRfmaIku5NFs2xbNGc4Za4Xwz4b2gkKAVZZJRDx
/kQ/MTaB29QBy8TCPhYJwb7uMjEngYTq9XJGvpkFR1tEJ5Ay8vtIEBZ0mcIzRaBq6qzE27JsEJx1
GJhlxT1NkYroW6F4T5ZNgqV7RDkM8KSnku5yhWT8xZGrIlNAlx9BgOWEIXIyhYgHgdYNAIVhIcxG
vjV2joVMoB1DmzlFjJvCWdSuTVQN2dw5ljTcdYqhHcSs8nH2PhbFjHGh5W5h0cwpFBbpeTu2ToiD
Alz63rESlHoJ8qAwdQ+ogA5WpXYCQEBY+lsJPdCiIElfdubh42RdkQgW4OWBndRnMZo24pH5/zqn
HmpqFDfsQYjcvpudsjco/qXwfXrOdAqIVYPFyaHQ9oxYX99nsCKvYgR7kdrAdhYoKvYhtS//uycg
OXwoWDBQW3zxjnw5z7Y7VRgWKHLc//23/0AP+4yVWlGGxBNmcIfcqcfyVRPsIUroDZUiczZ0gGco
Iy8nJqNMBQ2bJILLJwLBC7bI1T3+263DAvBT463eAR/DhJhX1dRNNH3KJf32YPxtANZXCHDIFrhG
OmL9ZtXkdfYEi9dhqRM5QpGYLIE8xuRUpNca/kdWdp3yBPVX5ThO8/F2OaH9MwjiQIANz06MTGCD
uixM7IJbs5/2xYPr+wWWvvD/XRtcOnwFrsTg1zz8VYPjKa/m17uJ0jETVi//4e37BkwoDoqod6H/
GovGyFvkg+78g/yHa54wSx1XhAZSOGB8tiiFF2wkBSyWA2PAZIgScGFoigtynWUoMzh1YlK4M/WC
dlCgAG4DD0F/kZGTwnnIxz0Ne6O4vYHKtcgQS1GBAqKEKQhWUzE/RpGnvgO3oRCilykO43vocWH9
ZAqWix5Dqxj/CLxAAYzklQAxz/kKXp98lkLmlS7fI6pkk4CTcwheCHoWXm/n9ly8HSdJ4p017Vsr
R7QgFK7+/inddCJGUhQSy4dyImfKprvpD4Mx+IpysezOAoqazCHuinv51KGXQXzKGCoUPAF7Qb13
UMQNimRejcCBznurcBRqoICO1TgCKbZL751o5pw08qD9y+X59uP0eXD2CQSKXENtZAG3qJgE46ID
Co8u5iLYqRSF6z9goleEDrH5M94uZgSOklIDXGbIeqfiNqaAPO21Ey5MYn/+1bW8LJ8xl4pOA5vB
C/QYniAWxyHnSxHD3L/A/hQo/aW5I0v46+FLqOCqunhhOeUjn/GcCWm1OU3VHzKnfIp+j6LgFBmY
T4G7OBFPMlDwhkbPVfRRlrVKBRSCF6+T32/d92yB1173EOb57bYv9k74Xnym0YzPSEycUgThakja
FFgUKMobaxHbijgXCixbHakEIdRPES+rB25QrJOgCBM3JrhLiFRuFD0hmrj4TGxe5FKomKBAKDWZ
u/hqaSdBgK2VArAhRCAQX8uPlStOc0RbEekXVEOmYAniSTeET4TjW64QpJcerUgMAV42qpdjz89R
WpysQrFD3gP6u0XfEWHhQFh5aeG+3zFwit71D3go7NupgIKceYGwOBQeZg3UUMVwIcEFZ8DNbXDy
AkWBJKkH/Nb5l44F8k9/9tdT90+K2+AOsMLZ3+Eic0N86jkURDZoT5f7ZMIthYLNpunMnXwL83sJ
BUqhCbIO3qshbyW0I1BwJtExfKpCoEsvZyHYaLIjeBYFVejL+DsEEV9sHmb4wi3O0XFTYVEoDgYE
IIWM9TEvdfobkfMrw2J3FohZXjR09w69yS2CAG7+O+ElwDeaK8XbD+QO0mhjXK3zkbh6yRRFBnX0
CI8TxO5PXFRkCp7IvrUu1Zl7gpWDgqqk7xSqwShKiN8zH7XPojtBESPpozZOHJViz3IB/2IBeyWy
ZoI1JFeWt6vdo5NMENs6ebiAFZ3gASxEMo2/wonaYpoksVuskSPYjjikYiRvT4PHKGig9+GiO8tF
UuZfSjcxgrIxavL2kWa+Y5EWAwCinvq24KeArP76RUFXWvimgqYqFK7EEJBGcbYUcNRhCqaswmQJ
NPMDltfZR96baQKkUC7XXRyWIld45GQqFJCLOscG8qxNvmkP560jyGiaYMfXq1XAMDSdgrvu+bDV
IToq+kFUekgBdYK/eNKNMzm8REJLHzS1r6JfxGU2ie948TnRceLai8/h23DbfB78cPjtxiEugjC6
e6rdxe/7lvvLOI9Hfentmk/gPN1ugOyRsDcpsLtPaVwAMisUyeXh5/9BKWNmHW5JNDPJf/zaOX1K
A36fqP+pviT5suzW6kV9z8R3jxomHb7Nj6H9pxqi/AHf8kQ3lj/eW55q/vKDveXhBjhh0F9Og4mL
S+Y//g8AAP//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_xlchart.v5.18</cx:f>
        <cx:nf>_xlchart.v5.17</cx:nf>
      </cx:strDim>
      <cx:numDim type="colorVal">
        <cx:f>_xlchart.v5.20</cx:f>
        <cx:nf>_xlchart.v5.19</cx:nf>
      </cx:numDim>
    </cx:data>
  </cx:chartData>
  <cx:chart>
    <cx:title pos="t" align="ctr" overlay="0">
      <cx:tx>
        <cx:txData>
          <cx:v>Map of English Counties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Map of English Counties</a:t>
          </a:r>
        </a:p>
      </cx:txPr>
    </cx:title>
    <cx:plotArea>
      <cx:plotAreaRegion>
        <cx:series layoutId="regionMap" uniqueId="{5D27F2B4-81BB-403A-85E2-6FF927785A91}">
          <cx:dataId val="0"/>
          <cx:layoutPr>
            <cx:geography cultureLanguage="en-US" cultureRegion="GB" attribution="Powered by Bing">
              <cx:geoCache provider="{E9337A44-BEBE-4D9F-B70C-5C5E7DAFC167}">
                <cx:binary>1JvXciPJkqZfpayuB93QYmx6LiK1gkiiQBRvYCwKaA0QAJ9+vj+SdU5XdZ/uGbNZ290EmMiM8HAV
7h7Cg//xdP33p9XL4+HTdb3aHP/96frb59nptPv3X389Ps1e1o/HX9bzp8P2uH09/fK0Xf+6fX2d
P738+nx4vMw301+r5Ur916fZ4+H0cv38n/8BtunLNt0+PZ7m283g/HK45S/H8+p0/Iu6P6369Pi8
nm/c+fF0mD+dqr99Ni+H5XE2P7x8/vSyOc1Pt+Ft9/Lb5x/BPn/69T//49d/ycWfUioY/NOqT0/b
8+YkGaaI89vnL5v56eX5U4Lkz9v15x95rPz22dtMV4+b57/g0DL4I39/UM2nFdo7nZ+RrlH9pdZs
V6uVavvzp9V2M/0oL1V+qTaalXKz1i4XV+U70e7jmob/DU6sxI/Pz4eX4xFJ7O/vGv6g2N+V/41K
5setUyjN2UqCwPxZn/yhk1DC/2K3/cA7ttO7vm4Pz/896/kfdE7ll1az3GzU6/WOvVp/6KN2rV6p
V2tFdafzYx/9jqt/+/Szaf2Fjf95x/0lth8U8rvO/KH8Z0X9/9jT5vy0xDtnj+v/E71dqdY7tfZH
b/7kkeVfWvV6rVHpVL73dv3H7v6Jtf+FLv9bjD907190+0+IPv9d3Pt/0smd7WFzeVytvmv9X44P
/wMPL/9Sq1Vb9Xa98o8o+/soXP+lU2902q3m9y7/ycO/s/S/0Nf/GtV/t5O/Y/i/1Lv/Orz/YwB0
H0+Pnh3b/2zm8Ke134ftnyr/copQhNbo+bfPlXKl3G7XiNtMGwqzEKKP1sVIGh1XL8dP29dPd0/z
1er23bp+bP7yeDz99rnU/KVar5fr5XKlWmt0msSCz58uLx9V9Uq7Q1WzVe1UqljN50+b7eE0++1z
vfNLp12pN8uNFuN8p9ysfv503J4/qtrNerPWqTIJqDYbVH1ntL9d3abbzT+U9/H+aXNe97fzzenI
7KHS+PxpV8CJ33a10mmX25VOuVprV2GmSojaPT3mREzAK/92WZYq0+36vWHaD42zmazc5ajRm3Yn
X+ajbXJIq16rv0t3/B7SSnhNJsPq3e5+0ZvH7+GibU7psjsbzoYNvzmYxJPgMNyl0zCrhMegEm56
y2zWvwTHoN1vdHfJPK0NqtGt1xickrXX6R2imr/srvrVuOa+J+vkEF2Tt2QX1hdmc1dyJu7GX/kN
rz/rVaPK4BjNutXoLdlmG5+K9BB0ejt/F9W9lr8ddLpvyaY/D9fJKp53N2l7cHw8pc24M66N1916
vO4eV2aSlbuNYaVf6XfCWVyJzvGyW/bag2uC/POwNG7egGkixwWWm2nLnyY1/z2Zf9mE6/g9PqaN
rAMTlW7TOSWH4Jxekl2wTt/Ddn/W3aal4C1ep4doHh+SWW8XXu+bvcV9zZ1Gx2CCcM1ol06iabQZ
VaMTLHZ6k0GtNw0PUTu+pjX30q25+6zlr3ql7savexu/Hc+zWv6WNPzp4BSjAHfv13tvyTzrPOxC
RPZ3YSMrBbdwlay8VlwfNpJOVvNm3Y13TktR3W89oFr4XPvnpNPvZMusHFXdrf8en+LGoBaX/eto
k6/9S/Tu7f1WuhrMextv615HjXh/dpqIfOlPhtdkOnU2vfbX0321v493d9O4/rXRbWXHdNm7JY14
FnaC0kMpuMYNeJ9n8+wS7JLy1xMa6QRF102Hs3B3NMv+zmwh13kw+45ZLJz3qTklk4upelO46+Sr
pOaWupena1ILG+EyrsLA/GUabwf7rBav/cPVbOJdUE62bttfxIeMglVc8/bRLT0FW/eYlgarbt3f
99f+22BBzVuwiSdJqV9KL/Fi2M6rYcXb5K1upXtJN1czG9S8ea8TrH2Q+Ju42Zun27QVVOJN9wCi
a3BJOuEqQ8H+Nrz2G/1yKNozs0Vx26/TqOKdBm2/8gWr7FfDvb/Ltt8243NSSqbd28653ZzL62q4
Sa/+fLROklu+G5/jbTLLmt1t8t6v55Wv8/v9wazS+WM13kX7/K236+2z6/3yYT1Yhtmiv2h4u/Q4
OgAxyRZpLWp2zyBY3t8G9Wx6P79fvsp3a3fz+05aXptWzUym5lY267uFF7aT9y/VmZkfvMrWqX5b
ZY3+/GRa6enrLDtiGbMv62TyWOpP38wpwIvSUjqBtWuv3H2/+120/JOg0/6TmFOr1Cr1Wp11TIPV
zI8x5zqfXBvr5blhmllrZtYH04zf7xZpPc46vXPc7s8HzfiIpbbyWW8TTlMstTv5WnMXw0t8Hu2D
SXqN19jK4mY2RIy9e//mzKNOMAmrUavb6a7Sc1D35tl1UMs73VI28afZCf+d9hfdU3AKFg+nbBHW
w30yiy9hq09XL0xj4ba7y5N577XSsENscN+/bpNKr5Oe18WKphgu/kQBzdofgy4KqLdb5UqnUS83
pKDfBd1Nc1Y5Nw9vBN1sa97cbPlIxPrSCSu97cbUoukrZHvteJLV7qaP27juteNpkJ+SfB3s/HX4
Fl0rzuZkTki0Cet3k7TWbQ1mo1u/RRisxLOYrvM7wTLyttEm3rq1uOpuskU2CxvxKu5EpfSve9Qu
Pn8eRn6QqPmjRJfjrDpft04N0wnr8eULhppc7mfpNqkyUEyzycMsuyS3cONsnH1y9lpGwX+xNY27
+eh4M0tFjXDjn9JT9JbOw0lQ6m16xGJZQjLp3uJOPkuX3tJ7IOLHb8kkpOfx02r0nryFdHVS6a6z
+aDev4bbLxP/FFe6S6/VLfu38VtS7TUeqr3Sl8UrQTOu5Nt0TVwrEcqv8T66Zp1Bo2FmxNf3+OaX
0kFzbbbpLNMIcYxbw1K6Svfo9RCsvsy6+2T6rdytRLew8XXSO0fzdB3tvhBTFs61t/wbX6mU/85W
mJr83lZ2t/NiWt3gLOWH7cyZrkx58N6vmWvPPTLSzVKGAAYTvCCYx83+NmPkTareOq56m+Haa4WH
RGF0+6UenaJ91u7Xv27H8+xAjOikm7TuvSfH7BpeTdvdhf36UPEVj/Dr/srbp7NuJ2s8lEbVu2tc
Hk/7lbhFhK7lTcJDLV4RUVeExMWo4u0wrMmw6W8ZabbRc8uddF/XFeeYVBpOu1uLbgSkPkoLar3b
1NSGf22AjUbtz4PKP32K2dTv9fS+nV0u53f05I4T13Uz1x9nPr/J2vDqhq7ru2O9u1RnfHjn4/uR
b3Qf+kAXLcdJ5oKHSmNejC/YkXBkY5eaj4YdA4mtcX0TgSKamjx6N8b4uYloIkwDNbQ0jB+IiHAM
xAqVIIIlADKoREUjy9hWeAXpuGHo8Gt5XVIKLiRCLJpYpjKTQzGKimK1oaEvLFnP9wFTG0smaRjU
IOZBLrU4ENeLJXMnQk4YAkrrC0SBEJUI2SzLQgsfoosuHOofrOZUG7qOZPCRShj4JtJyBnwPAmcD
gOtw0QogGJDKeI5Q7tIxxuNjUB+icBcQ6nHAgiTQtFzyFIZ3MAm54gJOlyVtTEBbMQtV28uWlhQJ
MihbVFsDYSgBGCBZzqt94dc3dJDocwmJn1HkBPAVmFTCwaWYNC+5edNPFBizdky+dPI+vZsjShS8
AEZ5Dg56W+CO8RCQEor5u+emJ9pAqrAcwfmYkQzJCo/UPv0HhyYVq6JuGZeZ+WaoV8SU8Oaji6V2
qyru6FovsmtZtghBsng2wgghFViKVvmOcZw7z3P4hZcoGhZKkvWsMTupAj2DEvOAtQ8rUJ9a3SZS
+Mh1lwafAXws1mgRFeI86BVhIrAWiJ0YVYqhD/XAk0OJI804sCFThBmrb4SgFL77WIkMxQnFpYoj
8Z06TuxaxtUjadEIeE+6lmon7vf+KBQ9hRP6nr8AX/XNVVoHDpbxW3U+b+of3njCCjxrVyjNswjV
/IUGQZ+bGBKQMOiSn3PBeppSJalU10bnRXkKl7CLJE/WJiBKCbaYW+WIiQiW1s4VV8hRGoHFbJ0o
9w2cD/M8mvlUzNwoyqcUbR39IcK71UkRY7IoG5edHi5qqcJBD67pmuPLJdsvMR8ZjzzY+o/Yl1QA
iSKkKDce8sK/XuSB+FFo/VG2RZeCOZVwAa5ksAn5r5XFfwEXQuKsMicnxvOFSBcVVnhrZ1Z5lFDn
BXydwEFnXC95H1wfjm3hjXU6azOYv5izGH1XbgIrksD3ezzJTKAhC9EleraBYJBP8sqtIMuXekxA
XoIupAHaebiPRSCUqMOoA2QihRELGcYX9aiO8EVrM1Sq/4pnC8cLsUwEhsIvHdHNwQuocrpXUlIp
q8j1BHhuUeSWBRyi4JF6qx+1UI1snK/pC6NMqe893T+pSqgR1TEvKkeTQDEUgQCoPDeYipWCdyGg
IKDJEz+55UpMwCflXBIWh7dx2HcLPDCrgRRLsBd10p4h0BMjRgR8nqyVMD65GaAyEqsRNWHUUzwX
CKCLiJBBmFC04JXwwWPWoU1xEWQYHT7iF/xIdPRwL4n9m8YR4VQILDi+N9GbBfOCdIXqgkBexxiV
aRBiBCmJHQUii0iYrc8TAURYxSgBKjkMcxHGCHO9zN/zitVRHAU5UE8fNoJ203tL0fThSZFAPHo2
ANmhiLfCmNVR1ElXurx7AhPURcXa8JPu4MN6oWlh/ik45bRVGJEm4RKz1gM0+VqvEN0AxXgIDhyA
kSKF+pxYlKtHVeSbN8/pyxUdAtl96nl8acDwJK711Fd7r++AOe1TRCuVS5VWW0X8FQ2K0+rUXbSd
1kz+aZExgHjmKwiR2/O+Wl1Aw9Y1aUGo1utXx3z1usa593Ymtc9q6DlhzBwEM5GNYFz/tDNZ2si9
OeM1U5jMZcZFnfqVKZosEuvRj5sNxnbS5mYNwxRJAHpPXGfJDESC2GmALNHqkGqeRYe49uy6z8/J
4Jm5S3KmUfi8cAYur07IYMQPDDLI8gm9jwHWHQiQ5m44AD4E24BqRmKmKPxqOqVxrBuqcXxHIARX
8QmdO2Fx3BiQuwuD2s2oimIvhlEnRhtelwf7pxDqvIoTMRO+8gZuNC/8A1UCFuop5gKJxSfqA0Hw
FS4R1IUU9JR94nFM8bptLveT7tvFWR5VjSAoBHnqBzuXoMRetpAnJmG2aDCy8ruDZ3ckvdqLGnRl
0SRo1iKoLcyybEo7w0Mxlw4TOwu+GMsTDX3oOep8WjoHd5a9PsPJKzUg/JgHi6cFCPUqMCsLmtBs
UT9oQIUql6xWbbxgoXzkRh8DUeE+eu2mGGShHlq8aiZhDUXsCwl3YdGfGJE2VSqNUkSZ5sTIC0DY
EV/6IMRAtnw23AXD5QzuuCcZ9Wpn1Yd1ctFN3LFD25D7ADSiY4HudHdG7iB51kTazoExzwHKgleA
ZIWAoAHxLlRjYXUmTiuCe5lFyAxpwA/PhEAqn8WmZdZO1KGG0JSpNYE3FwyXNGqLiLQEA0qKDv3e
/QIRkC41pk+fgZDmXFYRdgmgupHreikB02q2QJiIhMwEvolETOsdL3UGeAJ4EA60z2Eo6wAuHNFI
WKV03uWzlrQzGISS352AAI1IJNiQVvjINvX3HLp/vdistCrazvhp1/yH7Q6yPL9fbC5a6/qsXtZi
E30x0lmWXl0Yhk37bscokecBEH011mHh2Wj8EbLGsh7NDyLNthTRPRvaCeVEX1VoBqI5iwYvqAgp
jiLlaZgdgwDkml34GoSK0Ym2GtZY/doS2tHr0H4Yg4DRzEJDSSGeaE6R7SLxqRfR1sjgMAUTCjuV
oI2+xSgkbFpca8YCvCapQmrb8IMwWCaCMNOwzIMEQEo/puca/CgLzFwTNVVpzCmuj+ElvxfmXMwU
cxI7lWAtxGJLE2PLi+bazIiBKVrZCblujOU5cIhaaESSilCuW5C/0Fq8PUV9BkhpXNAM5DwxJQC0
kBNUTPItVmH70A3VdgbXtzILVsHl+xVEGv3k44oAH84xxnLRCYE7lptZ8+QHW+erEEkgT0LcRLbN
G6bMR8ZjH5BOEhC8QCxHlZNQwzV2a9ZHRI+ywjNkJaLBCPFVHkMXKlaolfUiG3FkFg9gUYVaas9D
nvosGI94QXORGMvYuPRuNDbdIQcBkCIa0AiLFmY7ZIgpsY6hIro+rgxJ/SPeEUncW4KQlxWBVUqg
mbQouwNehL/P8sQx1SJGf04xVqF9tng+BIZR9YJVEVpWCJDbyV+IzXeIQwlhiW4AEcElSRAUbIoP
gIbqKA3aeJS0AKhaF1MNZq0jdUXBFcAJ5CSCqIg1RE/+Or5U6yQF/xhe6pVWvcomebnV/mkvq10+
b1rrG/vD1cF8tJqbKTv++5W5rEyjd4mbg3V3GZZ6Hf8YHJ3jl7do3j1/mccV99tbGG2DquefgznZ
qOZ4MXdKg8lda2mWF7MJF6+bMJg756+XhakuTMnZhZPIHOOGW+6+UUS6IOiED+9u83npzIOb5y8H
b+yQLtNdMknf4kl4SmpTQ76m2Z8OtiStyjfT9L9Uw5VzDt/TnX+KSiSvVuNrv9WrjQ9Ry197vdnd
m1kGLX+XksfKp+EkrrAleUjX3nuo9ODa2zyvHzdR56ljbl4lnL80v5IQCqt3nYfy03u8JYNU93eM
KVv35G3MPGpkje4hqUfawL08te/2afXJNJ11NkmP44pH6i4rDbSdW4s78a7bZDtzlu+6pWjnxHN3
MPMmK+cQTAnYB3Cu4nVv3gund6s6m5SdYT07jGdpJapq37Jljt9II2X1s9m6JHjIj83dQ7ZCFaX8
nZRoNAmP0SVZBWybJrWLWezNLSk9k11ZfiMZM6qy873J3vvvX0thK613W2mldwvKeX36N2mFSuPv
7OanYel8a+62lQt2c4yrg3VeJ4OwmGMz117rbpPOSHsuyIlWxqW7d7Mnhbl4vK8Fk6D62ApPw5p/
7Fa+ToJ5t5FUZubdLNxoH2xJBZHATTve0pmmTTIMm/tm1GSHouZWzNyQz8x2ySpB4Q9LMjWrZJNs
yEa23k1p4x4WzqaFhTTHm8dZcuzN4rslKcwrG8jrqBoOav1JvjM7owRbOPsydQ6mnpSiu1LUcVre
Lpz1Jv7yyz6YmrqzN5t0mrW8/inpmKvb6B2DVtbJDqNZeEs2X5hdLjJ0WvfLYbK+P8f7+012uaf/
Li3TGB4pmzxWH2rPaz+cuq+16G9mBU0p9w9zgn86baf845ygVbveVpPZpWEmXzbp6ujtX0t3a9Lb
86l5iJbxe9Lozr+QHM5wgHCdbbO35D3eJfX+Ka72Otk6bfZqcW2wwSVb43pvTceh2R0b+Juw1q36
iy4Z1mjaW5dJEW2TczJoRXjsKdhlc3frjiq9Sb4JOtEiqERvG6ea/XVUYn7zNwLK+n6Xtarelp3z
qcGk5/2p3L3hz+d4TX6HLDZWUuuXB7WQnuLQwNrxJ+4egGV2Skt3zWBMYiucped4QU6F1HzQjOdh
C9+v3B/IsJMsPoSHcOP2pll0Sirhzq96nTyaRBwc8Nfx3pmwPX90Fu422x2dl60zSd8DgtqhYWoP
tW6n7BySdv+QLNNzuvVnK1NCc820HGHDUw8rvaL8Tr7OZu7u7hJcui1/8ppVV+ZGOnU1PJCXr/XW
SZu41r1+XZPrrT4cdSSiObiOZ8P64PSEwuMD+aw2wfd9ZnQi4hiU7huhUkOtHiHDvzjlwXJF1XxQ
9S5BrcNj7dvWuSa3/jfmDNN4dd902dqbmuPX1euaLOakZ/s1Oz/N52Zbc7jXey8drx7PzdHUo8nO
rL9skitpl5XZB3Xn20kHJDhOMfHfB5N0knayfTtqvYfH9C2Y+zezytroGCsgNb0dVt1lWpmazf2t
X+6to9bBLIeHRx2o2EekrtNqun9ujc5J837xcDOkU79Me7vsHONH8ZVMaT08R7eoDu67chjO7/ao
ppy3u8dvpb4TVuKmaZvB1L8kzalZz/3ZQ6VkmhNnszfLuwYJ6lKqjF89rCaLYOKck1FYcklfkRwM
N8G0FzOanu+n7vOepcMda+AtCXOy0dFfm26l+qfz9d/55k8Z5/O0Wi2369eGKSWTrHVX6s27HLug
Dyvh9EuDfOLOf0svByII5wOypedf749Zh3MmJ45erHqT/i2bxrVvLX8znObXuTnnzddz99Tn5Ec6
zxYcROn4b9F0auZJy7+M5vmsP80PM7cav805WdLI+6v74Mb692DKHVOJr6/o/81suvt+J54lTf8c
tf2qWxlt/XKy9NvhJDner7Lbt20PJae1rNmr9xaP7d6k9x6XOGhRI8zc1cez/BIRMPuddNrrfD0m
1wWptc6ZvPL6vhSdgir9t/4244TI2u/cXTgw8TeabdZbSkD+Ie41Od7U6rSb5U7np2R2c3O4dUoT
4t5552TLm7k+sSxiCPJuDhNM/8Edb9moWaUkAM34xGbNJsoe3IfIa7NT5x/NuGUesjHrt7azNjen
Y8YN7cJlox6B8+J9G5KCe8By3HHJdMye6f2bEzEXWBt/+C1iERGZjc/E0B/5VafsrIY30sstc6Zk
5rrvhgAwjU7s6Uem99Ab+hWWXFPzbep9yy6eNpUesmZQdVqGznLf/YdM+0ns/o3IwuzNw825QQqo
MTtQm3T/Os5u8dGrBoys8xUV5Na2fPyk7e29Vfrm770LOxjL17235enkN8xoCdzSjN4rHHk4gB9N
jE7+yZ2OLrGA2s5lcGCD9Xo2NbNgx4rl89kpJUkHYIE3aD7LwhH4mL4+n81zDQmbXtM7O5z3CKvZ
czU/hiW/6ZF6dWZfnrcJiWr3uRItAXzvP/PjJFpTL4K2c2Z/oN29hBOn4yZtZ+GU3LDNFsHNTN2V
485MOFg5KypbUdvZa6tm8MoMmVk3iwftQvHAxJp5My+25pmXYoKveTFbadoQKqbX9ocptNa9Y61q
mHOPdGP+rkUuU23m48zw9QFEO8M+6w5WXHbdyUqBpYLWX1qnaS+SCb8u5StyrUr5auEGtOqLFAaP
9gKP1g6iyvS/2F4sCGlaX1BR42J1rSUVrNCClQ03LXPVmNa0N2zeskYpViSkRKnQgrzYwaZPbe4r
07ZzgUFNi8WuTdlpK9qS9ltYGEc/tqbMYokPO5va3IS2hfjY66RGpGWOIsOK3yZnlVyVUHBoc7Xs
pbMRoDKUxtqJNmARbVvIzcoiAJY3mftmufazIfyIJVZhwq8d6J5u2vVmBSw9+P5Q/Ev3wicUesQ7
RUEfFpFkwpUHB4nUCBzSP2Q+++cZ3i8oi54illRl5+JdvGxM6jxrKSc1vjliFPELQKBsJyCscgsj
3mQ7LNxG2urRJRsi3bjQwhUz02aPLrsNbGsB4DsO2W5RG3XpQOlkFtv2RdBFG4nEFerHLnUTdzSy
ZZmrTrJ1BRmekQMNSEwpQ9sg1Gtr2Id44l7RJF+1YpuYXTU2u+UzvCasMUVIzaRTHtQvVjWWhkup
zcjJaIPU3LMJpD4WE+pvNAzrMgG0WdiC7Wb1RvYgfIRZUSgkE6P0CiIRz2ggRlFAIrq8YqL2lzAn
EXUL3TOBAkWAUGzi4+q6nh4LviV6kX2BAWsGKqeb2eUpGtmGQojwXDxQImMROyAa8VcoTbwUVin1
6MnaPwOGGCtsnuZiUt1KicWtIl2ZTN3FTQo8IqmLXSka65wHZmr1h8CMDbJK9GK3nOkP9goCNmTs
q1qpJxUZuEvB1ni4w4k8Q8JSTiggGPQQ1zoNhC1bLRwFAa2fqKl2ERQ2ICf5tZ9gVQ0fQLEjNURz
Sm7Ky6REnd6wnSBwXaG1az2hbF2ZDluwGMvJzCvYFbtU4FJ7ZFMIxF/VD5iJysBMZtRqnpfIMkjH
92AafiinNI+UL9Vwx8f6L8V6tgqxXYroiP99HxEzAzucyz7Qsv4SKUf7lGgbNmxS2W4yWtbIfmon
jf1JmNUeFmAMvZJAG0K6c2HsShzBdFFBcqmo0N0x91RrEwl70kZSSuXK7odZPCotdivNPTt1gLCX
rR8uspMSzFqQ+l+X+hIuPOX4SDhieNa8rFFi5lZ4iWhPYsiMrJItwxLcim/rCkxWTTAOQ1RZzUo7
hI5sRKeq8zUmoC/s5qFkcDerQKnFaPtRfalLsiGo9gmtYshh2qo60lFiN8YgQdBUGLVYipZk29hY
l4K0C2k3kSM9ORHhRLZlpHAGuA8rYNdL7f2HByZh6i84ofqjS0gMwgwxQ/vNOokkiiDB3x70rrFN
28hcSpmrrbVI9q21dU12U/zCeYBw9roXm+rQnD/bh4EV1qZkPoqpVkK26H9+7SUNcalO43vOvQDh
R4di5OyWSWx9CC9giBhBpWvkszr/ZyLVKsju00qv4AEJeCUJwuqdN9SoUxu6rHyCYb+56EArtDUG
WEGDUg6h3uoS6nudweByQRpEL36/0AwY2DA1Huq1erK7yYBIJJG0l930x7DvUaDp2q5GCtjys2+g
nltYvDzn+0IrOtMeMyk2p9/AKYwFfanICtv92JQuqERKUwMF61Z8TEOM6llK2jq2XQBqukiOlsPZ
PzbseVZzIHX4iKriAAZJXuyO0c95Joi/8isN05jrTTcYpN09poGtS1jZZazNWl1yXHLAuL6SmNrE
VVPqOFeF4rGfnF+xoXEUmgqT6JueMD1FQjGDJnJ+TD9HQnWhiMmT7s0G3N5ZG9CSCNYYkHRYKFRO
1RqW9TQovChEBSBQ58MWtklOiks5aRh2bob87ce+N5wWY7pSnnAdO1+oo2Eu0yrwSqtWX7ZXejZE
Tim7AqWDPYIj+fhV+rJHRCQ2PJIXRomwQUXMByaAfLF1BUOw5MEQpZEN8VGOVVitiXeFAfGti3Qm
+eWb3kNFVKnAAlowDykgJTA7MdEjExZL2R6xQhZriWClqTKeNm3AZrqloFAq56G5GIVvdaAsSvDh
h4+rB9GmnNiqlew2FJlKA8txHxNTpwM3H6aj2F7IYOcczswyDRtqpLUETO6Mkt026S3iUgVExbsV
HVKWgtqKU5geWBBUeycpwFV8acKrfRNzas3vV0tfb8IrfRa54wDeeOMEg8CwOzwdsxM4xTIk9SDG
JQWpoceJEaRBTFJ79wLiElbhxc9ktMXhMrXEGY0vJJiN5EFxClE8KeFl7UVlSlH1I9xKNYogILGV
OnMheXnNA+sTuSgxKonL4hKgZ2OUposiSAHpKvUOvGjEjjjXaAcMi1d8qOOsJpEAolKGJBZZNS+e
JYne1cBGak/MkYVDUqIGXqspMyR4Ix4BPPSnzA1wCe44tB1n5di6MGwGS8CY9qDkYswFAZjsWKQZ
J2MQoQAbtPgA0TC7tmsWSi0+Oy8DsdA+2GEOj7PSrKwA8MoFejuaElbs5MBOwUFhr2KslmjFulFT
SR0jE3Mc9kWY4TsY7PEx+CMvKJ1gMpx+sR+q7CirGYIdxG0f2RAKgMxBBlpYMehoDiQGINMhJFHC
ZXXMsgwG7TrP+gZCyttQsGWPZnSKIqsmHSInimqtA6P2RUZJPVDQ4yfnjxZ4YcED8/1nDnI4d+T5
qCArBpx8E551SRao8GJHs1wFPaaQ+oBYo4N4x6m488aLPSU3teQF4xhFY3moTv5Yf1LosFRsyhNI
DWx2qNB5JDhWSBB9pTLVEH/FOXlAxwzWTpty66HKITOTtCCFU8vlrCxWYoIOvgkuWLQ0me3x1TyB
T/iscMj0GITCYTWP4hl5FBPFg2gzethXS4ACRprC7ai+k38Tj6Qh6dq+KNZQZPWuCvugqBQQUm03
CFgKZ1NBl4xaDYSZ2RzHGa3JqKnOCEhrASMb4agupjbMhW1dcP/imaaA5IXoQZbBVfgwQ43sD0j7
TkehakxeZ9RsA1kbT6hW3Wx7VBIU5KjBoLnbIjUtjAcAcS6NrvQLbjv/lFlySWFoElro1Il0tk1F
CJhISVYpUL2nHFuRh+aaVGLpescZ8sK0+kBwOISbMNim4lTnsOjfV0yYOJOLC8GJSe7KeLt3nMuR
d1HzwToYwQ9P9qi+MKIVYO4EwzgJBWt9UBdYLlCitJWEh4+LMhvI/qFePVCbqx4VEo5oLl+2lxOI
K0pxCqnD+qrl11oHbGP2xM1i3QoM6IjxH4OpRYId2P6kY8GjiKXli1ZtyIPHs8b4vvzI2JWy64Ni
7YV1abTNLRpNjmDVTs29J44M0lGZXdPDseKGpAWGWAMbXNRLDgmsw7Z6HkFOwZcXazPAiyVWyiri
k+tfIT4OyKIJu/yBqtoqiqkfNb7aaCdUBTqNFZZQX2c31PuYgKLKENI85pTmtg2qJplifUULaUgq
sKtNJHO0PICK9YGYVEAXWTjWToK2DWjzVAhmhlKSpYcsGseDj6mSYgOWI33Z7scCPmYLKiE4YWCW
m5zzN+IcOpDm0gmJwkrpMhudJTF8MWUFRP8jIP8Uo5ToAR+2gUl7CBapLRSQ9TjbabJtAcFjIaSO
HgukkF+VgcJfETFBgICq5qcrx6darKF3Xix9Gw4kguYYOllLJb3Cg16YQLPKVruP2RvakCMxXGgQ
5f8FIJ0XfmolZ17Gx142YlltyC8t04YDiFC1Ma7o8Qf63WI06QaQr/dqJbvQgl9SWQQwibV8nz55
3j27NpoGsnAAXF6hHVlLV0wjgI1zCrvqPkXYQsVAek9oUlCILLllXvbHkrOasPwCKUWxRaAPUyjq
rWXS9F4y0td2PUOFAG03c9elBbAiq/Z98Egpt3A4VumIZfoyPCulnJAz71rUWEmRB9uTQDaW5fxq
FGEyUAiAkWihz2WXezSitjAw8ZQX4thJJ0yJLwuMWNaZJQWXHT5gUJ6R41e2GJbQhaVjXVMByK6j
LAnq7Hw1FwDLT7iV3j64ku6iIdMiDf8yZ2k+9HKYL3pQUkO7WKUVc9vohUVLxDIPN4bwGxQsrPhA
jpzhJbDx9cW8sFoKtGWkkMIfnxn/Gjxzae2/EGiomtLkqrnXi79mFU4hzGl2NucuzuR33PKSk/vk
jmnD/1AgBu7HLtmcf3zgBUC4GFIAAhpxwP8jqimYw8B9IYhVnt3801zF6lCyGu23FfuvVrvSGitf
blYxTBPBp5gqNeHndiTAQlRQ1KEb2FRj7WuoHrpD7RZKP3zssphOVWNFNVuh3RxCL6+0gRiFdLzc
yFIoRFcTORt/itwZe+8Kg9obRdYcJq01fvifsNgIIapiVfkMzJQ9rWI+rr7X/26pW/VB9BxmewCS
2aMBaImrom2VP6QxdPUqpsRKwZ1F0JOmOP3ssYa37inDF1rBixVdVuziUXfZETVaqtBv9D7/BuOR
Kdf/xORTz/5LDL1bSZifo/q5jrJUeFoPVmKgYIOBRds2/nAON98ok3asFi31Ak7qsnpSJ2t31YYt
cSYtopCPnVPplSPsdhjWrl+x00qhNK6VkSTnVaOhBm+7M8z+kd2Q19ipHNKIGb60o0sb68DZjbiP
8Z1etpMX0fqev7D7y7Z/4F/IJFyhN4VynVSkK2xclOK0DWQNRDFTRstNBpBbldoq6+xWvfZfnGhA
2ASEWVZuJ0fqFNTMXobUjVvSBR9/U4/jZzwzc2J88veOXDAaDtmuwZC/DdGpQd3RN37Q+RB5hvSO
5JLdqBP8zrgab827yxGyy2DNuQBO4j/POOS8NOMOudCsP2yZb1mvg4U8kJQdj8g8m9GMzOzbeOUs
oh72uia/Ohotggtp0+f/Iuy8lhtnkm39RIggAcLwFt4bglY3DEoUAQI0oDdPv7/SPnHO3306ukcz
0y01BVOVlbnSrRR9AqpIud7th/PRI9N7ta8ik6bcxPVeFlCKqyErvNb3ndgVHeZH88PNqLxjCWtL
tp7207458+3b4r8icUdsXuRkX97JHISkBqYRN6RtmK+P5OUgfazcyR5344FFmk7c/8Uvcp/sE33J
VUVET0gj20zSScSh59wy4x9Ho/x7ltPQa/JN8P3tfXsj/sJyicuT9eiFasYfZMd4PfLmki/ehNtz
RnvkwEnxkY/6aRQVCiTrm+xFYy/5CkbfeY5XNYvzHKjFzXDiPghnRkLPZWg0cERMr/zRPDsnW7d0
yyOaC0AlfXCZPpyXYVVv6xC0q2HGQ4t7HkktP/iiBwjZHD/Nrdda9GeLMODX1mqtnErf3MvR+z/J
cZHE3tP3bpPE5g1+9oZlIxXRo8rr43Mr0B6Rre98h0/jaOZioZlPa2cORMnwyb5b8dPaB1582NzD
Z5hfbO9i32wesk2PppT1HBYSGRyN4rMzu4Z5L3jYJ1sLI+5CinM8psfsO59duJKztfCk8Lh5SaTv
I1HmhzvbJAoC7jxPorgGzeiG93YH4dm2N/jIESs9J295d28OFQpP+6eEgXuyXa0VtNbVvCAxL0fs
Nwk8lVfkgJOgY635TCWye9bBXKxGsTD6NDfmOducs/JxyhaYFHByykZxvEjDcEerDEEfOlHjuMWN
GokHTZKIo3d24qtzdvbWzs7IzrCNQtTRNeIUO6qz9KxI1LRmSXBHKERVRp9or5TurW2CqO8toSDH
n6Ky4oeJgHUbj5ZuH0YQYJnAiux9QBMlKleAA4z7VegQ9IdvrQ8JxfrE0URzz4I44KZcC+gLgMTJ
ALAQgl3cN1wHPCIqZ0UwAWBys6GDmRk5doMPAjOtWUOhBnkurAiGOh958ay2nzMOkSdQkEMTjRb5
5SQkrC3cYI4Oi7DjgF6S+6yh3KxFzLy9VduYcEQZI4fJJ541RhzFcfuRRfFclrMjFBg6aUytjPVk
bTsqUa6iVabk2QHQHhd/cwvuzeaUsmmduYDYtuxTUJtoC0nEQrDc4ox7ztX6mgjAxYPyK/h6wusU
OJtHX4hWHhWPNPfu5tHjInAYDCy3b44lZOxoebPcihfC4Ao8RG2t+IfRmB5IDs/33hK3HbH5gPuf
Kwqzys2jlgoxUX+psYOahfJPSDGT4cTCCDhA7QylweZn64w458jVIhZPshIvKETLRd5RAyntRoiR
iFG2sW7d3BShMWczZBPB88viYU7V3HAO1heLK54AP4hEMcEUXhDqBKszQ5lkKo1MIhzOBu8iYvce
iaS0pZaF8nRRXpKmzmzmcNk0TWtW5cC55jy/LYULUBNlHzzNbcy+cOuJiEURG72I+XBZ7mFZkblI
jxrjA5+30kno1+bDXLNlNht5ZZMcnK7CfzuV3TMnnUBevBrBpQJKI7pE7IJYuhOnK+Lh5WayChdL
88ZFemZ6ZtvEhnHTl704m2Fj7py+s5LNvd26Wzf8P3JvoWJrc7N5mKkQNWJBZUE5Ds9B0UxtUt82
1aj36eyeVxz9fomOc+9U+DzdJTw/59jworubXNEomBwZNYfuuDkXvs7zR0hJ0QMtfv16UDnU8bYG
BTpDW7IrF8qJyTqixqZkdQEKHHwW2rcmx3Jr1x9n7zxpbeOzNl/lITTcnl1ZV6sbOU1qZKsUP0ns
OFse7IBgo7t1svte57x5x6HNwx9IbtRmuOKDKamMTWf1OAxrAUJRaAgSagVTc3MERhG7Hm4OyaYJ
dSHpqTWxlqa1KmtM8MOMNpuDJeVsACfKFMJFAsUKUXZfW49y6VQUYAqFszU5QcKozucfqEQOKloG
GXxbQuOxtNbTelt3NPPVNL/QJIT6OAL5aFRNZFI9HOcfEC8El0j/BCEqNmKjxRlO4xAR2bw46R0W
AzWkW5ptavYIDeqhfDyeh7P1cxFM7Da8YGlZm6HzPRDd4hxsEMEPiIjocCumtKiK2AGmah5NRZXE
pthNEHhKBubzBIsSvJI7O41RE8ZQ1Is9rB8VVNFY6o1GOBpj7NkbK/ATmiFD+7863D5R0CZwBlZB
PNGXObQMrHRtU7gqOsGFtZ5JjmF7TwyGZu6D15yjy3s4k7KkjvnB44iv1hXLfDVRM3hBQpcMLVAb
txFd46Ncx0gYNs5N9gmKeG/Nq0sb7nGaNOOTw25jUpQI9EYdJ0oUK5ZzZ5ROZ66sCckUkZdEMfIj
CJb6oSOJeJ4nHG1irM7ZN78RshlnbOiwlygryxm4sDt4uIzjIEt2NssrcXJ4RpLaX9/fvO7RC46J
cLhGQMuv2Zvoa99ahasfaSQSI7Y8vwAW+Ujw/bX0dWu4qj/pP6gSmF7oq8cbRImerM8LIiW8QIwa
mzsSfzVrG2ZSq2/u3OyC1GH4hBRxM6r8nnHf1iPUMIsM8hMLhsLll80vQqrIIn4nTg6oZTYCUXII
fs4Da/n0a9GEnCQXC3+Rp8dwD9HTnJXkQ8UnYK+9I3CrzgSR1/iblQRuLdSQFeMcikib4SFhH+NP
9phHzSsfV4/MDf+pvIE4qSLWNYo5GSh7ACq4me/ZAfFU/G3E50Zb/sshuXNYNGqFwUkHvlarF3pt
4qz6HM2bD2uX9aLqT4RNQvRkSGg09vLaXLU2yJoQCZqRVix+GodOeTZRsZp/tp5JuS8J82DZ2fLR
29lTGMgvCJU+F5YcXcARWEfTOZiotMMwPYkuW9QNpt63qV00nKVlVyixu4OC4BF21vpsrw1nvXQK
2oe9s8gHcpFyw29jbIpoZ/ExoZAolbUacyEV3VQSbx17PbPzHrGw2D2X3yv9xitqzzacxisr9zVD
k1Wi7ZEshr0pucjD3PFt7a1/Lir0QWf5km2dzaXpPOyH3ad35UuglVi4Np2T31zLWhBjSrF9m/hp
Ss6CXuWJH4Y0ir7MFf4dpgnfCzW4cCYhCpi3Wzp+OMHCxdaMKPxshmVjKbFc6wJrE8az79r+/vr+
elo0p2MCSVlgdRaTnliSaLMqKct8mQXH29Mtju/Xy/3iKQbIjEMVqDmtbN0mVgvEdTlX2PFZz5we
LB0fUFhidHwYFlM0Fvocscyi1oyopS5acyPcArxCYiyjYD4906a7mRbgRGF3HhYwVjVPjoq2EoV2
pb/GA6Gwbvoy7Tq4OJmaCV12oUoWW7dHwjmRgStRxHeilvYjGR+tMcFYZP+n1oS6ad1sAvidnu4Z
sLk3Ne9u6/zZmsXBuplRsVnTEA3zMO5XHWh0u01SsEZnpnCCfHs9f+A6ZZjGCOxmg9Y5APvjYDaL
sfk8IO2lB7PvOekiBzUsZmnP9PtYJ3LDk3QWr2RXDdGLhS1z0lYiOWIGb2H2Zoq18jeVba9QWghb
asUjVM3FdhyMqiX2u0RwfWthbaL5xbGR56e1GM3icJOC1S1ktwRyNJbmXHydNfIVswAPLDkTLzMt
8U6nxZR9lE12WYBuus7QEtYL6R8H4mDGwkPam35oiE2sBc78dEFnjr0OsXwLsj2fbmDYQ7PyZp43
5umFJvO+8dawXwhfiQynzvcoPJupYQ5weQ4cFNSVGVrxxTZjzUw3aIOcCumOy6FruMAVVUi7/cgd
Yz9Q4eyiuYJNTDgSmf1hfr2tnF0dPVGBOUAunuXjE3rRu2I/PSyXl4axs/r6DkaAZjy7n4z26PPj
5uZXx7lyciTr4d4dtgrF/SSQE1DpFNBolo+I7jgv+ARaayYcOLhB+P2b/QS17fBoR7xHmt6C2gRp
clqKQmVlevZksyGw4q/oemefgY0O9ZMYdplXOLOmYYRwRLIAcFR341yAT+wzOsMnwloO6as/mw4Z
TMTGB4306Fyk4mHmFD0TYBFuVgjjojZTQOMkBXvzAe8rCIR7TfmO68ww2/HClXBb2YPABbNlZiA4
H4R9/Db5pEuLkueUyJFljbwDOstiK6zZzRaOjxWyv6sJ3fhfWTCwyw0qehbgm7hBuopnU17XZ8FA
2TskOY4lfjcmhl7aBmfMDG2/j7FCUxl8TRxnbK5ot0jLFIgEiOdEpM7DBbmGT4dtB5T3XJAY7k15
CgorXcBGiN7S0DFW+jDLCindRCmKWShFAdWKC7olShprGE9F63p9NRfPg2WhKMvJ6mWz+cfg7ixx
zyrLOJorCSK5M6t/9SiH0dzK0g7mLTujVS8Hc9DZffreTk5rt7a/dQtOwD3oAfFwO4U2oCAePUBU
RjSvSwHYEMVfFGvOjVAUN0sxdQzSGn338wObS5kCCeu06yVGKtn9xlyOtNQfpDLsa/XDelVmVH1S
K1+IDkbDou59iL3Z8mU1qAGOJy/KqWUNhDJBWWxtXg/g35gs4k/VSgRthL0b87j4T5clpfeiXp5f
YYPwN1fK6hV0YXjM2mznNd6FMnkpjqZQPoim/8mgZ9boAcW8zqUolbNtsCxrWOfeTu+nCBbxBMaY
bYK3lTuYBcwmFlf4iiN0lHgICnp+1iJaY1eFZaUqJjbj9d09sgS8GBbuQV3+1sawFyIqIeInQAgp
uzn85YrwP4lsSaIbWrRDECeiADWiNfgV3lZXGIMae2cf7M+dS2grh8kEXQCsF4GWcSCJcKnXsLyW
RMBCFLZF8wPRH9DsE8EXvQd7XlDUWxf7T+GY7CaPqJ4cZ/uZ/WgsfTzwJ4a7xthgedi85LQSQZEh
YbYPLuKLdgLCH4r7E7IaeLLX4pUhh3QvDH98HZtnBU4lwvTgtWbXqAIX94m8ZOIRbo5sEaLo4zJs
/Z7zcgyucLNUfuvsCgmhS8JOw0VagRnQISV7GqZCNR+diCggvI6mNjIszJs98IjpjL+D5BBPi1J4
fUQbJcfFJ7vaosmQX8D9ieZbyvlB+iXq42WufWKPdqQixuJxrgjzXHRLCPqB/12aHXorTDEBSBeW
x7HoE0l4Yewy/gNqpiyFpeBD/oZ4ICsF7sKSRL6SIaMIk4ON4YY0SGFaLBGVCgUc+6mFpkdj/bCK
cOHFmKHogs2mx8UWzVUdsl7Cr2GLtuwf00LrRkFh7t2edpz0tR/moR1hi6L1wQJKILkiLOGjH0Wf
yXq6KTkqYRqWa9wnQJiWTG90hkQn33AK8QgPq7NxdSV7s9m8eNiGVtctN69DWehhGZxyDPZjgT/l
rIoH9tU0+P+3J7yvilY9I75jY+JVjWJsbTnqeOquNcVf9lntbAEuNxrCaFHmgTfyrBbadLICwhrE
CAjUyNEkResvHvYi7nFqNkBZcVJF8W6Ktf1wf1pmNinMNSx9ATPJDQkGIWFZsAZsKd7aFnzvjU6Y
XYK1RcQZLlIOPnqS74gP36iXx03IeiEtSFxzTmHpB8VDL2KBWIBPtpPQbt8lxnqlU+iNaNIg6F4c
AoHor3a2jyQXiJCe/KWzdGqa8QB26FPj82zJ5ss+0ZbXmZK3NFdva9LHkFVopSGK64biOVjTq32I
34CoIRCrZ0EESzuRgGg/b4dqXIOaHxxIdshcOii1ziQuwatVKIcSPcJrCJIJHahVuej6Q4LJK5a8
Pq66tV6DmlFe4vzxqekPMBP9O8/sUdDf2Jh1/PKWqyuxDukf3cmyOvhHo9hvHKHv07E7vu404Rk7
+8hRGN827cgI4VpeHYurYQ4ba09fN5SlUW3X7jnyOn87qbPb5Bn0nua+s9TW0qMzvcn+6ftQnsvO
PYX32lQP5v1KP/LeUWbtZEhXduXLoNopHajhM6J3HZZoGKu37h2nCJfzkqh8pBqdpntfmb0/r6Ge
GvlyPYCkmeZHR0o1ZPFz6L3Dgy+l9084n0c04B/od/aOtHVKYw2yTdUZjN9pL9LpWv6SkgsEmQfn
fDGvq2NeR8ZsV3ST4cJIblFV3iLZ1zkyk1e0z/blObkmp1k7q0QDaiwoM4/RYFSVTXgp9yCgrXue
3FqLxvOnqbQ2h6VXm7QIxoe0m9aw2NJT7myDQd5PFbiOO3P5RTjuHcpBLzjFu3Qb0CrtH8o2oY/4
Pt2vj+vdqPGPgUwD4cDvEphvg20uJTtH080Oblg911Isqh7fQWJeUz6jgQM76IzWUg9m1aQq9s6p
GLpyqMNwDDkoraA6PMh1omb3WIG8VQshy+ZP0RBsJBKtsiox811yTmhFnAxoMj179cfuo6msnWYt
G2sb1B8Ntl0eYUsiZTwY/aM70fhzbyKdicpQHQ4VyNJ/bVnWb1117/dUs4GWu43kZB/Rl99Lr6iU
FGbjtZHsjmJbr1tTnyu2IDh/eG/4uC/e0L2lgdQzX63dj9TPOntGiAF984pNk/K2gKU2pEE0WNJr
WcfLQjSHSllHs3Hw9AVNOM25aZWcIeumg7OotmY9e0cicHHwteDmnZIGWd/mj+gUDHzJG5S9LzqC
x73g+IV4xnLGhnrDUZMhjO+0P9rCWTvI4V7/2BlmFe4nu+yS7EmAwOM92m0GwXZSwRauj24PS08l
a2+pjtf4j6LvKM7R3dNauvtoSyk/JyeYXPdu911PdkgCiI7e3uXoEg3oYM3OSVMcyx0U2bWvhNB7
+00oX80qe82qbDNsOKhmTdAlGuxNCZLx06caqPlpptv7yO6NnvmwlEd6qX3AsOxW2e1TVcBof99a
/Y90r9pQltlWRdcVoWz+04zebNv3/nl/qzSWQtSADA4SkYTqB3Y/q6av0W3zng8KWITz/t3cEpDz
ur3V35q7fDCF7QClUn0QjkpMKDD8YSIlcgDJewyhLwG8+fPMgIwKxvk3pOqSV/vgOr8eva0H6F7B
sxnYtGrvUhCx15Z0N0842P550vMlDvIQvvW/v672Z935/173tybbSpJeunrkda9fg0IvBcN1318m
9GdjOmhBp1vcXXr9aI9WGxS7+BlroyXd973pNtwnslNnqMXohHLkffOjt8xrm0hTC0tIGxzjbtXt
zDbQ5l1645urd0/fyZ2YyzM5ZvdJ8yGPtrO/v5Ks/ZFP4D9b+Js90PXudWx3HM5l8pwPM9iifZkO
bC0ZhE0sp2cIinfxj3Kxlwl97elppgaPqezcwrrQc2mhrlFYNDrTNE43rW6+58YZrf8O7vkQ3pF+
1I+Ooe5ePg5uXRp5XfITH/OxL7RV66vxNb/mz2AZtv42XAbLxtEWdwgkgoP7hGQ8OMOXjC3gHClJ
FTQzLa6CYXKEueI6fQSPoBe9M5g/xteiFy0zKEh8chhTNXmGw1QLu/GOHvB+XIX1xaoS2X4XT2yG
YPtX/ArukBbTBgl1gdCND36dDr661S0euIf0Pr1lJ/q3jwHZLcQP0m5f92A4LwZfpt958mgPSIMZ
hrkLsqPQ2a2NdolWmUNOoQLLfD2+bC4ccP2HLh9NRxv4CbuAqWpMuvhn9ukz0sdyKvitDaDwIX5t
2hU0MhvtjHnrf0nBPlBx+BgGwMLr6xvmZuDKfgvBuhCbHaMIXvEwpDt9roe3WBz0XXSZwHPhP0dn
MRTBO3LHPrwXsFx4Q093ts6NVd1C7K5E17D39YLaZYBaunqXoM0UpylOUT+Q/nF05IEg3vj/GtT1
oarohqrKxg9z9H9UxfGwux/evRdcEaVeHg3reCIR/5ie82Uooc7HQeePxgebn+IBmfls0bM7c3Gz
L2RKyHrtrYZG8vY7wGV6WYQZd9ZP0npuhPMrnDaiqoCe/rhnVeke5EaKlyD0d/yyQb/UG40Hzrhy
iJuIxPXxaM7enpqQEOkNbD7nEYqI0pkMLHzZ/Yr8sahmGVKKr6dE1sK9N7QIAZyttG+Fd49MpEMq
rMQ/97yWOO70bZ2CM9hxdYkHX45qETNdmjt/l7LT2S7B1wDmySFoHniFS6Z5Or5V9vbdpy0qIaIm
WR+d6SC9gSt3wVQw+ag4JHfyA9M6kQnMNk4KqieAZZVN4u/tcpeETl5xf9F81JnlwQtVqzxAXEUs
7uG8if3dAcdFEaaXuEthZ4PzE19IXeBTjBpPGd/+gS77iuBE+tsu/6ZNzt1ZuyhVX3DqNzCNwMKR
DorjBtR2jvVMLgTS2kMk/57vxs95FxxTcAqGfJfJ4WU6gD0EtOMzBSQ1z7D6HNxjwrdpN14GTXaw
h0zhOM+U1GAUxt55RgaizXgIDlldnL9bhke0DGu4c66b8ghc6pVaLFCC4hvBcLIPKBzBD66LW3Sc
Nc4dvvseYyMUyJV6Ud+BmYEZGkamciCw1THuFAdKAx9o7oupHQJmwaAeHR24HNxIDaRCwmbtGXrQ
AZ/EubkvMN6CZb/KjvYxMLC7zYRpCunf1fYPjc1v68wp0qClGhqq0Td+o7k5Hy5Dqak4TWdohLa+
gb7ugvtXFdV47h+aJU8um7qUX6bqGvBjiLEv9SdgND0le4CQkSujPhMMqvAa6aMKndgmg/XVv5td
NHS0rMpRUbBcOF1RZWcISLaxFtdZL9+OB+5gLuW3QP5sPiBm8hu0muYLnEJAyVfyN47bZVr5R4hh
vmpA9b7UASdS3BfUQDoECX9fCuUPjD+/LMVvhDjL3bnSFR2HZjmpoIN6YpQfubbY4aBElcgqMgjn
UN7mjN+ozXvCOQ0v2TI9JBBOuReIlQ6uGHOhlkscSVITD7Mf/EP79fv/esjfIHCnvZvd8amIyQxa
AcWFYHBB0RIyG+vxMbl5TczjQ111jZeM1mHMSSz5+6mYwKBQ8CNmzYA1Yvhs7F0m3qvPtBtK7e5+
bVfhAM/qHFWBzHCHHghKDH4R7wmp1scj6kUPhLtlDMs+G05UthvqfyjKfgwyVw666Pwp5nyo7pZL
nUHf/ZCJAxQv2ANz6F3il0/Er3VluwmP7q5AxOVItmVglpLz85PLSBNYpfYu3E+pGuzwtXbff9/m
fu8PXgQDB5S+LrDmABD2K9YcLDt92ZMR+SZ+27JVjVrNVGH3kc023Ts7V/oU21hn/ejyfUrqcvuh
pm+my6jRruz7x/CxuDG3Q7FVQHRxj5SQAz/Xizdn2MjibbCb7pnUM6TQZ1/WTolCX6aqp5Gg8G/+
NFUsxsowlsV6RbhPaRPiIO6z2wqflvU9hNeva/6iVO4yfvjDfB8bnIg2PsWH8MUgkz5pFi25Ujq3
OX32HZWQS2BMBgTQ/PXfF0r/A6D7ZZ3Ev//H0D52W6VX9VmnO2WRzPaIumBYJq5mXTwbnBr2Rvpa
8gnxNUSGe5YLvcqBTOcRV6u1JKqmruZXC8QamAAMOJyYHPTh9QJR+/VFUH1rUbgw24uDPWu8nTXB
iSPUXPq4mo598v/+NuofD85/dv03D2PYPbXDRex6L9RjA1olpVTHD0v2UH0xzC9HToo6f8624TFl
tM+48pukOuBoHIg6oG2cO1xA5HAGZr8AMiVafq6oLXl97VLd08p+KiUPv0funhqxj3PKHKE8JBzk
b7NT9F78/WX+rKr+8zK/+Q/dodH7rw7/AeKqkHiET+6N0jUlBkdGy3yYsvZXcylGVpV1pKctQDQd
lFemNx0c2OTC4eIR1sKXzGX7X96NmHT2u+3+RXB+s92G8qh2vStPV6WMNJnI4WkkkIfsSJz36f2L
sWJgWTFe65KKZyOLWo+MxrxvzROqtwpPxZ6BL7evLr94Xdl9gq6TY1D3zF1kEAlpNgYQWxDTXeKL
qwP0Gncfy/bVk7xjti37wSFejs7J0Df8rUyaQQcpKrae7Vif294cUGZTf9c/g6S2jCgivtamzeQU
dfMe7IHH6T3hyGXt+JifguE/9q7f/wOt3y/LI/TTf87V3ti/HtWW5blsXBVMB4kfDi8W927qlX2e
V6tdrJTDcphp+DKEaRI5hIKrTqq0By9kxfAyMUhLGdUW83XB4dvkHTErZtoFSqT6z6JNDAaF6Yww
O/h6UiWH7DU/wyU2W5ZqwYIYoE49fBH96kwGkiXyHNyxwXQDVKTgEuk4aoQwPozyCOlUkywnw3xb
nifL0TZ9TfV88GFMlPyQtAyNkTxpYaRqLk5Cj0j/tjgytEsKmAT1r7FEfxo0xcJpWl8d9nRFNn4z
0AfFOGnyVoQC8XJk5kIJL7NfMjRnPmSMl0gvDf132UsBwJRmESuUgHnCxLWwaRr5lnUzLx6RSJ0p
aBBNErYhxJI2n+bV/9adJSEgKa2EzwOcuXhVWIUClb2BhjrjglT+R+CFQM5i4PcFH5d9JkXxMjuy
aDoLx/eeNG54tr+fdyiK/3SkmLBlCKeH8YO/UYhe2uFD7Tqca7ihnNeU+hhwK6uw/LgGqvsIqxX2
vWxnDFHbQP6pmPII7qrgKYbe4QyPTt7bPBIe1XIjvs3lTZ/0Y7N6c86qoj86zKrgPG0nsHh+nr5x
+gJlBiouNHxnOADBEVK6/X4WvcUQAYQFMb6EsDdesP6MxRupaDvVc4QjqSfvntlkfbw/BrYFl+CQ
dFPgYmLEsI4S5hwkvUhxxNwq5A/XO+zgXOPM2TITrm7w5Y2N7BBVkzuh2mO8c+7JbXYJjxyDdjMc
S0GD1xY+cyZixdedORxDmphKInZJjJsoLiFK+PLA1vp6l7TuGdK7ns0YI64kpzYsh8GOkW4XHuHp
1cQlyj0HUM//vl26QBC/g2qtZ+h6X9CoMYPy1xMuPx4Ho2JQGJoGjjApk7L96vmFfclf3i3UMUE3
p29ny3BQtNOt3wXSjcDXMjE+MExEHhX75ine2XGGkyOjzg6bJSSqSgE54Fdvfvhsa1vyiPQy9E1H
2g64DmKxtoHCQr+tvkWSixOe3GK5bz62ZtqzV4Ki9O9vOfxDEAtpFBiKuW+9nvrbcaz61dPomh+Z
JHweKHZFIGMY62Po6zbvkoBOvmfi2i5uCEjo2QGi1I4/EVoiWBdPW+ijJxEcEWveldvkEA3TPUGU
6sMItgjl03+JUWnBKz9EKtGuJdpsC8miZm+tbcxQwY8+wRYRcNlyQtuxTOTiIjRSMSQkLuV1S8Lm
SIYFPtGXD0LH7g9G4FpfDQwCTVHN1Ku/L8mfQMYvS/IbtDR0pf/SnywJXHApUKNoguQZJ31qUKgM
detAwSt/u7WlzG+O24+e/niMIIgqYWYP7S3pbaqUXO0c510IyFSNd9NX3+7tLFSzKK0l4ZQMg8ts
yAA46q+eefuPON6fIrG6oQ01QVYsq33tN9ntlObe0/o43te5inodktBUSjhmsxs0n1V081oijkCL
A57gMyJeXlSp8I1IuazrWRf1R/KiDYcuoUmILs9irBux73ZrvtzFhO1gb4hHUh+s52dvmRrMYyQw
FikBOQZfG11CMCB0ikBGjrmcXhgYd6BA4O8bJet/cAJ0tgM25n5fU1T5N+F9PDpleDtghA/zS/gI
e8U1PjOycOsTVGTiJd4u6Y4Lf0NEI1xA4vQFdpZQv0hqXTxl9GZAobHYJ/uPC8q1ycYCEzJnlJCa
nGv5MudKIMpzUBF9EHmsk3ejbFaJthgXjRTv95GczpUFktLLZFeefuasqlhwxnH6uGekH7ZTZSyt
K6CTFl4DZsCRkRlARqozSvTtqzRIdDH9DUwRJIZxj4lYTQeFUg4+FGZjqhkDGYm63sLt6B63MLS+
UtAt6bI376SjUs/BhbF6XaAGx9kjJG/Cx5xlvvQZBToy8u5zkG95223cK0XKTBtr5elrnzwSxR/i
EFXBMtvHr3mdNj4DSL3tbJC8M0lwX7rdijTWVJ7v0tVpzOlrQqZXviGpJsZxiqXJu9hCdloz6JDx
nhs1vxM1JOqIwwhADe4giFuI8zppCMpoDDUlij26Fo+MspTz07x/X8rzx7U1L4bIdmFNuHv5gEX3
cTXPieYbUVWbx/KUkdyQxF1ll1w2vsfD9fqekQHVP/qsD9zNxfLjMFfXbXb91vzX+JTtM9hTZw1R
CKBP2s6M9DAZUrjeiHGg63/hQUUe/MHREt7o/41o/gYI21d3M2rjppKo09ibC9FgEjGAsDMZwTvM
t0yRzZ6EnpeEJCoCXaovpo0uU7I98TGtQz3AkyaDx2RfmMRTI2gB3beIRA2iCXHkDeGBZxbnvoX4
9JgQnQoejO0lRxx084EYO5gN00E+yNtUSgFxCQGfty+nbx+68keoZMNSZZqsljKoFM1WhYhppiM3
yvy4aqcVAfKWuPPW3xJh6HCYrhCt6giogmBAZU7UbEDi4hyd+ddBKBJqTUZEDsbguwCp7hOa5Buu
lsj1Qv5L4pb8W7THD9+7L1xsGjVC3p33aNNrcGDw4ODjOod49ksBaDxYK0AFYcEdSqTPKOJeKEVw
FIcDoMM2xRFgCrCRMMcSCKcsXuH1E17yRJxESMaLjgadPfzFD+8Jp7kYtsj5hc+cOZ1QOi/Js5II
9nHBCXQT2h2se8QXVXqeiCEu8RTfUTfTiTCK1T7PmnhYkoAULw36hqaYwb4cQ2xkqAaH+WvUg7d7
ifiJhdTyzl1OnrkSKAvCgr7sP4T14kDWyD3oxkc3LoAtCeCFx29woyHtJseFx0OpD8SyPcLUUBkv
v0XuVktkAJBgEJUgJ3+xh4ylBeg0ydEVcUUhOAN+RtwqPnkiWz3E4WpxQipfYEvkhm24cZIIgrDs
uB+pxBJXiUpyVGGUr4ivyuGy6IXCbTl7HcFNxbkwGVcNKt4D8aVFQmNgcM0AWAWPwkiZYMsg0Zrt
wQoHNSeWEcUMNiUnGR4I9UA97QxThigjmqfPHWFRkRJRSjl8IfD0x5XMsCUHXYH19DF1GT4WnDQN
pmT/ybxiXD7m3obSmKjYZA8DMpTafj2WKC/NlpMexXHtpxRp6Zlky5HgLAN6OyLLpBopJOBTUNn7
SwQW52B+DZB6gZ0RGuYkI5BLxkRrIScBeWdLBrwOuTrO3o2p0yJGq5ckPgIS6TAk84DBO3t+DRhW
XQn4jVaWmVKMpxdLWRNQfUJ/k2QpvuxFEpoeZISa4X1+zjxszQz9tXXmVAvgvgwY0+0TiwYo7bKd
+8T9Y0QoUqrmNVNZmc/5uWfoJynBEkJ/D7iI1pB/zrmIzN6SjkYw6LIHCHXli8NjFP1gHx7s1/8Q
dmbLrSNHt34iRpCYccsZIImJs24QorRFzANn8OnPl/KN/3063HZ0u21rSyJQlbVyDVmsrD6EsvE7
xtsGMVEWuB/XXmYTBGS2ulyZCpqb5+v7PidhwA3Fo/7pMrw6xbbjjcodtOhSC2UaewzEz4YyU/vM
D+Je7EBzumPK0teoXWcktCu7n0eKCNeN0EEmaOLM1aZqBM1CbAmxA/zja2wmeyuby+LOQ+eIizQO
nUGo0PbTKyxyNPGY6wvSVRxYronuwQG4rFcKrxhMzM7j3uxAY+6zzUaS3d7M4OjXXO7sah6/It1H
oLl92rcL5X0wZtUzPbpYtYAAhEge6d3t3J7TURoTSgOlI9I8sMmyF7ALJ/aGYwNowKRpioMULFwB
oX6gW+RJMnWaX8pa8ZyXvzP6Ue9usGamf+Macfpyt5nW7mDD0ohIIX4MuOuBksGQdSlNrO65vmYX
gqb5wGE8U8EB163lFtyyOnqjOY2647KZc5YDHq+z3rzeX6HlqmnGD0p3zbie2AmmFtCyc553s4Se
i/8WXPnwsu/u4HF6Di4mt5iWjSa67Ch+DCZnuLrcxm77FdwJkua44QqAUi7/BfWZfEX1/QC7D9aA
CS/j0dO1TBuqguq1xEt1jhXB9PHMPABuaMPyKKUsvpnKfVng/9tycFCeewuqG59LjrK3Vx8Ai44R
qB5D3z97r6H+MeBi+QeccTzvgoxVfp8V0+fxHJnT1KNc7XVPbpq4A34ulDJF7o1+c61GrxiZ674b
fwBgEIVSLsk9ezmrkfuGZw9W14Xv1cB6DxZoFKfB/nkeqQCEMPFBYvQh2O+iYtF3tGaoHNk4mCws
qhI7BU72HT2PsuQwe8DzDybxkisTALW6Zyzrw/3YDFjR51W55Y/JZb2TF7+FzZ3PgKaDxn+Xqz3u
M/ThaU456fEQ+1xPofIJWJHJEqUDCGJ9lIu2z40V1xOfkvLmVH8UamqPifRGpESsC+DK+05J0/1+
2NhDrRsZnOmcxHzn5MjL29BMzbnuHKE7jQBp3mPPeX4bds/fIqCO34JFcZVAc/wxyEqe8Akr8PZw
bJ6VjtGIsWv1PK7a5p+4AAIGpbcS/dd0M68H89865RJOhOdA9Qit1SWF5XssLfAz9MqBxf9BQZ/S
ctP833ZvWIaaWKNvf2hc/lDsOPI9mgeG3t9O6iLnl2RnRFfvsok5jZTx3cnmg1URqr5oeg+n4FFy
MwToLQ8HrMcz59MAbc/krMrnl0BK5Wt+5iP0+QvTzDJGpLoh6FlLpPj5O+qvoRgCLp5gjUPih1x4
vFJDYw0JATkkt5FzEQrNDRuGyxpmORPgdTb4DXqRlz4vnT73GMhNGKr7nilIjDwvOoU3R+Gva2Np
QnlhJqHamLMXt5u0ANue8z7qkB6JkB/SvDrpnIMUSevGx7zvrlzrorn5DuLCrxG5NL+H1GL7Z+5c
ADlx7EKtLEtKBuwpcUIL8FB6Ulrk/o7URVNhibPouFB9lVIS4qXmD7y+E29SbsLWaAeKgG9AKVZx
u+DYpF0DjXC1uEVxVbmxoj9hnfM9/iOAyhLFyOCqbB2BaeznMVsDKBB2bguas/2MtwyQAV2l7DwN
6WOwuO2fxwfPEeCxuYHwBvxKMdSk3OQiryLZGeu3m3zKTdPcy/7xQiHUV9Xu5kII8clMlJUbKIxn
Pe98EmERw98pf3Klhh5V3AB/5uxLQcDlql3lLJb3fFAO442GM06NdL6BMFBnHjl8MGvgzPrVPfHN
WUG+LWfxWCc1NBip/ZHqpdlYCbqgkGcRWv4Vr9gOUwXcsrWGOYF0uB+tZCgV7brEDAQa0eY6dBEX
n3ucfsung3Luv1wrwlXBTqg88BYQ19qrAcFN6Kw3i4m2mGVk+cq6mJqzzn/N1VDxuUUGlROCkPaD
DwxVE8+LneHHa5YJ6U6NcvEM2qXFwtEj/I2zZtFV3I1xPVJ+QZ7wcSzhGdfEO2YhhqX+2maJoRBh
AsykS/sql/1D6aSbZtcdenRX3YHbgsLYN7hUPvGwijgivGXw5mIVUkmNSt+lchn43VEn6o/OU+GG
oEPnD0Ikb/a36oN7KpBLRQXtuHDCY8+6vHKX68Sj1hGXosHvUcLMoDL4vY/eQmdF9v1sQxnn5Z9Z
FKbT+WyhCc9x3OP2g3hO2BgB4g3myJYPm8tlhlznwuJ+H1quPlHXL4qTg491UUwssNUN4rWmdexx
QON744Cm3Qne7h1kbqC1SY/A3QjTcvPg18Cm4lpfqPF86CsvM98ITWTOtEPt6KxAHsl9yDOgRCHN
L68YBncZobjCi33+B4wu9fIcJNGFgQTcsIHjHBGU36THi2WVL0EUXEHUUS0eDn47bDnV/La6gT/g
fqcNlDHlGghh+vfFBarj7MDQTWwuTOcRoNsWfC3mP37f2ClwnPYR9ooJ3SXfzcIv1Vue1+1ambIy
l4NJbwOgnwKmnf7cgsrUgcwZdH+1GhzVCe60U7JttgVpYT4d1Qx704pujy3CXnI0/x2xJd5DuUsp
p8IaSCEPyhRtI7j+ShP3xAMFLnLA6htgJXwof21SDwi9MkCLdAvbHhe+WHT39eLF9S/9MNn08aWZ
jun3z5xILT0WNy15wKeFhfOwdjguHI2KhhN0zaejd+bV8x6NeT2WT2E79aabP2b4T67LcmzNTV7R
ADUIkwQ3PYlDTxpWnJbLYo99khOXg4tromJa0NIB7E77qNDsmB2/36+IEvNVmDDCbIfNF6uVzcor
FppvUYiA4fi9bq4alfyEaoGn1s8hi9N1QrdlOzlSuYH18z97nf7HVUBMxeENqFdRXenh5tamgz7n
UMXcysn8jQC66UeDAFvGVltlxejlNwc8bNWs5UorFYyDPkW3xUU5y5hrsfAi00Xxdy/Rhjr0Vx8I
nvq2UxJHoZOZch8WfzdZY2jG83Ngc30QN4tQXRVO1O4kSQ0FObhgNemjThmmQWGwkAtWea6MW44e
bsJ6k8AHzXGYBdZGiLpCEBg32TjVqc8K4Qh2Naou0v7yyf/9cnv2uE4BeeAOV6HPpWEMbzOQ0j6j
wUtR5KFjKF/agh8Bk8d0iZqbbRCfjXXvMe7lQ3trk+/BcQS1+cF/Utr4scom+/VaK0fjNoYQOzUY
9KAKTo1zhQozAhxSagTzgHI5GHN9y9IkBDbp75SKWRc3e3tThuoh5mB/Qnl3E2OdO8hSdBdiA4cb
WKWwBmYoPYERGH7DEdAselt7duZI1ADdOUsgh7fopCzKtWe/FcXmrAfSzwZ+yRyXUIqMDl9y5UN2
KGvSUKkAzm5xpQcC9VCI2JqheQSJeS1ngXRGHIrHbt7s3pPMk/pt4hTMqWpc78R/Yvt1bhi0XD7i
jV+1OMXsLzYILHS86tN9P1itN65w4XlxCRDGb+8y7wCjHgc7Lf5tfzspR2woXIWEA4lv2856O6wS
K4vFZfAXG2MCgeZJs4B9ZqXPqCAb1aUTXZkkSmbal8F9MyV458GZoa6uXPQlt1SxgslwaD5G5SkU
OXupXT5YDuLeSyk5Ba+Z4rTsFvwv7ISGk8JanXfp7slno2J7YjW3+XHPpTEVBlfxTZ4BL32lTrA6
QTZ1Xy3eBWVcUoJZ2PDyIiMNwkZglMsZtsF5Oa1xnuP9wbBscSrlUolwGmrTgXs/yEmUeUgangXq
zPld0414IKvhbRKvC3qyBAo8WdUUlCuFWUOBx77lYiOhn1LmHedaMalgODgJ5y3noRp0MCBG+N3O
heDIqLN0T2x/Djvu5KJCCa+GEqUDfnq0YUKY3A4mddoAz7e8rB5f3adqIQZy8CP54/am/eWxcCgD
lC0Pa9JaWmcLl1fH7WsKJEz922TXTLToQ4UOwI+ym1qokUJa/4ifxr6WV/EGy9MqOaXXTCm54pKZ
lM6T30cZV5M+KFHEriucngFvpvD/Wr7O4+sFSLZTrvvjPGx5sHFoyefh7z3oiyuoUwz+LGZavAxH
0I2mAlOxpx56S8u1AYqwdJT1Pq0hrS1AW4lQq8J+SEsbvgD+WKeDO3/apjo0qxYKqIQjz70U3ow+
BtpXNo9FFqFdWPBuwoJJ12XPK0yinMdLmxvs6NLC516F1tLZl3en+Up35jdlEQYF7vNoRdmfzBid
WZswEbwvZQrFxYGs0K/HXOuHTd2HJ3PjKJvIozKXXcR7ndMBcmWY7Pd5QdaEYv1dUWpw/i2v1Jf7
FmqUbXBFs8hDbDt72Ppjc6LPavbSQgG7fehLVwlip5wga7BTIC+O73np9dYiGj/oZPGUT3Tukbos
kY98uhGnWFxw5NS0m+bveiVyAM34wJEo/77vNOeG/lXw+7/ohkto94ZenxTfuppqUO+XZf6Zu3FQ
ujXaVwXX95hxGeKsm1Vuu6noPnuzDCJkwBKI/cfstnrsGq9lL1w/uVDNLaN80cLBQf7TgSdwGyU0
SrLJJ/oJ3oD9UgOc1bHYwWIPO9Wqm/NvXpw+b+EvoIhmOqamIsh3ysd5p4QXGy/g2as9c63ztvre
K3gF55PmcRuVPO/4iriMsRfKsT7ZzfB+AnyQ3ZomrKd2fXcIiLCWER+nYu4BZgP6WkqsiSPyvTaX
jWN+oVTwv6jkFt5e8Zl99sFXIH5wETQU/rCYXWMsOvbaBVd8AdPH+6KJpVWoV93qHmou32ZezitM
089ZCS7vbXH9+1Sa0P4onSsdq00oBiTuJ6GC4CsXkV3YlDj1yNW86SGltBbr3M2wdb2w9G0IFAjn
8eLePgxsVHREcikIHLmCE7MVli2XesX2s51eYFHZUl/Dj61w1Zk4qlWc1agQJ34G9dFeGdNmW3ID
mBqovklRUGjkhISgQ0BuyqHyhA/RXKyhY5vUBezp/s5qkCYd2fjb8MqxGnDJ1Mre6G42R9iW4wdi
Aiwpr7Pe3/e1sITRlSXG8mT9w2v7cKNeeuJVDRwxnsppJZrKEwJdHi1d0rYHKC0oSKzO6dkjfjAD
2Tlo7MduYQIiW9x6MTUWgXmiQuK/SUzQtWAwRJfBIKNjeiDyQ5GEqUaOT6Ses197jvHRCwZHwfYA
CYpa9ytXWNFtZtF56OJjW+PWQdmDPTCJnNApgqev0C2oUGE2QSRcvydo/LLxp3mQ8Cq5344WhQqI
bk/lWLD+6As0in9F7eyobhdhZVFDEl5X5uUOSilfKx+9XRA5sNlxJp+THQwVe2HnGZ4RGh/c0ug+
2REVfvoSQ455fHLRpvWR7jAE0RFh5gXqZ3PtwF2UCz2wj3R+LGkLYYJ/ZhVgu/83n6f+TxYCva+T
p0CGNW3zLxn2XuIBwbOGhYByIoVC/ZKqbIU1pG1K0RHqnV4CbQWeDBMDHhDYbj6V5mpYqRY2DCGM
E3uq5YrKil3XByiLdiSIgc6A2Wp9illxwrEJhUL4bgsQ2alct6oAHC/LNwSe/uuyqb2zMWJe2sKg
9TexaOWT276gecGHSgft8A7m3EGLbkiJzbwrLZSkpnmNU4ncEYaYNl7NykjEb06WOl+3yYiHvxBi
NcHDhi+L3X4hGVHTSFaMJ7lvsBaxzPoLYfaNebqm7POC6s0LS5IQ9o/li61BZWHMBJtj9SR6aTs/
/1spHmj/aL3p2wP8RgPDUH+d6v9l10q7a/fu3mj6faz2Bf3TrNwxPfM6zCf2AM2+5ObVSCTgx/xN
/oAhhrvr/GDMegw4nCPH5p/3SbbhWspylDPca4dra5q/UOZua2P0EgX2PXwpJJn6I/ih0enUMrGn
nDUnwCAaE+P2XqOcG3edYvjAVBlMLkOmQ83XN6yjTDNrPD1lNAwYqWFmVGwNK3frHXMaIZm2d2fI
nDEM/sT6CKd79MV0Dkavfc6AV0PdPR8/b6NyXH30h9VvvnX7JI+bhA+uILWdlqt5GYfyrW9gjZsx
BpvVvy3zwT94SHQxGfAvQ0ON/0v6bOMBAn2JKxMTwaS3voz7M9ZvmLCkB1/lLiGIuyyC9rP91A/3
T+7qJJnXWyCLjx8cBBJ1L2fdUVzGKnSK5py3KkOl0i0qpVuubotknf/hn7av8Il7XYgt8bwx4RAO
me1P2X1wGHTzJ1s5AQAXkxygDEj1oELHKvIUGIj6oW8sGscz2ao3X594OmUjY+3am/fxV4PhPtor
q7MFulYQQmwBoHHmPvftKcUk3v7bk7PERPm3x+i/n9xfjrBe37wb/QtmOC1EuOeSSJQGhgeUw4Sj
+eoMjtrHYK1+qxvkWfcX1FE86D783rr27p/niHzn8r4FWQDS9Gm7Sj/Yz3BX91WMLxO/1fyNOpG7
MMAnG99H7WHRJEo7Goxtz6Gt4WJXp/Hzj342JBWJVbH2WhRNwnYQPA41JNCj/jHdojlzMN/2FXMU
D9VPb/X6qfFkAbL98/G6F+onMkC2zazh6G0W2AfGcDQrY50RS4IMQKO/cpTA9PjVT/8ACgd/m+Hz
KyuGxS72E1nv92W+No89hjegp9HFT226tf7CDnXX+EKiQyAeBIwN2F/kZEdke7M9uaMTUALgCCmy
obFKOFZzAEuGjlPyd7BXLo50AjNPp/Fs6A6AHxPhXrN8+i+Fxvgnbz/WG7wq/YGtWZryl+G6Kp7X
uBJXL/omwVMrVAnhUq0RCXuEcE14YTjTnb3mqF7qa6Awyjy3vXLs5sRhSJiiNBLphfRNwO6PY+wJ
eoJydCwRnamxItWeQ5IaW05G2j76AiLAHWnxjnSn5TUzxD/SBJy4a0ne4JgNVSShfIcPnt4ALR0l
/zyH7yU8nGngJTzGR6A0dJcVvY5iEqhgaEC9vkmbAU8KQ33mj74OGVx+xvW77e5Rji6A1x5A4HVQ
HRtODVkF9TSNziQFsw1Skujqyyooo44Y2mPxOtVbyV9ggtnIt00/MSiJGIIUcojhKdWvJ0F/XwxD
NHmRyryMWbmg1fqBtN5AS9EpViuDmSP6msZnbcHrgOMRkt78SZFUWaikogm8Iq/h6ll1mC+eu/uO
K7T99xcWYrSzgZ+Q/HXAxWHH+DI0Gf790YVdpNDVX5uRnU6Uywhf9Xk4733r2bBkQhozAT6TZGwA
9ZAdly8M9TeHVb1Pxw1voJ0WLnm/Fy+lc2nkQoXPgyZ+AR0NfAvT2mVGPd+p3QjXqlz3G5GHdBWK
jfikCpJkxIxov+oxNCHgCP0cnKm4KJgzEccz77xJ+DY94mE2jslu9gyNN2bSZ0gK09cDY9t82WI7
+qKpCkg5sY4wgNC0KGvNUcXqUK6affwdE58CLcejBmVpsHiiVuBSGX3INclYJ7wXClYk5FmDUiCW
5DYbQdhCUw6+e5sChpeiSdurcD84MhZsCADNYTszym9P7Hhx8ZUPGc9L54xYqq/fTJ+gwOztM/ji
hl+iws8uqqsN1kAGhq2Qv59RqwaRRUv3gHWhX3iFyT4jI3d4ReZ1qHvITfMBdqs3GkK5vc6wyBwx
NB1TRC6FEDTCQ+1dd5bbtkPALLLCfVei6igHONi5mL1EDLOe6C7v97hdtTkFsBqz0p2YM4sAyZ0D
GrfMz5u0hMH7pUPmVKERENcJ7RlP8YxFJPdi5pd8pM9xfXrc6Py16HpKmIrzGkzjiE2wUQNzqTdD
fB08N7lkPmTLr7jjeIfJ16l21CeKoTjm2J6o1h3CP1lM5BRa7HVOiwvMo8cY8GtinIcVFLdayZE0
cPtBwwfh7mm4pyt2gfzP68ao7cdtSIB9mvk6d2D3Imw6ixeXwcdHWCHgef9AysWN15cfwtQ89XLL
Hzm18mnC9z4lEoJ4O1ent+WZPpnDukaEbjg+RH7qHXgccTISaNru0k8ZRcDzYKf3/Jwjo474cvpR
/BeS4hP1eSBXxWdD3j0Un8uAQHp30vbSlqPQ8hLKlW0OrSOrcV3Xo7wd8tWoSVG9Sojl+ZfTOcw/
3gtWDnY1ROkz7gkExAcdABh2y8z59Zvg38XpIdOSrGZSyUxjFAfzb5h5xqCSavRYWIyt89BZyP4H
YkUaMOi2B9RjWGuY1vANLELvTVCZkQso04OIpddwye57WGWjZP+Cuj476EnqxxXmC/4NTcmeGTbn
I9Kqi6azKMBYf8RL1yz0y8jGUQ3HjTDL75L+IcbMOMuS7j1dFVMxFpZsuYFIzHTtQBzeIGYSTOCP
AyYI3O9LDeMMgID6KFeac3h7KIhMKACx8I0TKA66JJ4iYqtg+3WBNwPSwesCukc0Js1P0RdNnFwk
L/hBrFq6gBLOUYZGEIhD6H8srvwTQwtSa6IC/a+jhj0KbyJZgozz+Aw7WKGT99d9HyC16tNtt65x
lCkKNc1F4tku15bTRb7d7jDgLyRYPz7c+LNZRHoYPwkOUeocFDKkLs+jH/Dey0MFk5rzi6jzhL7L
DOoTLqGD/oVB7auNCH6jCj/2fGnfIfgP+7+rl3D2mEL0j3SJcEhcGeniTJgeVPjHWqaPoYIDCwRl
fsUfFxjB7gdUs9QXLY8cmRRSxY6es9uSs2guckO/G9qcBS21eY2VBrsQie1FVQ1txid47xPPh6kl
EO4hjwQf6AU1n+cdDPbakcas/SPA1fQI381L4mXSV1f7AQvJWtJuAZyQnBglIfuNiZsiD/nNPFlf
UR1E641halEOfRWN8CEBu6iD5S0WIoouk7XgKDsUEZItyrjMVU5Tdz8wRUSevF9iSWozcsj4/6FW
m7myVicaL6QC1V5o6fCRH1rsXwwuAXEhfqJEPBYdmgSHDN/V4IXOHqOvAf24SEn2yoZtIKFKS1eE
0FOU+mKlo39xofVIITzIB/mdDnfbtdM3V50/khGrYkXwzSv5LM8ps2HhqM9+5SHvrYjGh6yMBRFG
fo0BDnI1sAOVCbcMMslPWoQ0BcAVcw0hHuItEAxjsAMRltq5RLji5w2EteiDRsR2O3aQhehm+8fq
xQiE5xzMp4/qMYn/4RlyUrjE1xeNcaDwB4gcLqWfz1aXL2EE4GiQXpCrxjIKAkKBMQUyNgNzqbL/
seiV3KIdWuUQMHHMRpfpAO9RuceN2WyNuQYndCW/V0062GvIi0W7F48qECoaPDGuVvDHGcHK3D/7
ylwDoioS0d8+hEmeViv9aMC0AWjxXqoUo2OxhUPZxN+w4LQmUMK/br/B8XXUPPjvtRZByLVwP+C8
43ltbwzmPS4UBtnP+9E76CJMfzs8a/P4Q7zBGIEgnczAdpo//X3/JOR5mgwh3HhkDaQ4V9EjKBZ8
CpoZL4EDqX1jWokR1rVng8m5GebfTZRhmDlvFBkZgCrtYAVgn1okfWlhjW/VQ5UBS/S8+IjLRNwR
YB6Lvv2xalb8PBlf018wioq30GuGIKH6JBT62bcWcq257qbYb8mO4AZkGSJ1wgzv4ZlgsmjDtvUJ
spDWrUHh0AMNa03yoSzJA6B8X9oRIk6EKM1WevywZrYMu6FbYDLDJI5aOEoFb0bM2AJMYJBjzEVx
zofYw4gJyYNblOiyxTKx0S/ToD2w1VDbFNj+FoqxmrAz5vc1i3VfwIyrIRZ3WChmE/hw+eDnguS6
ykBfT/g/ZlEz2QSkCJOGvsiMnjczHqC/lrp3Xj3m8cbE8Jb99LYKJr7BwkCObpAEERzATHCOfGaT
ykd0YSNeeZg74to2XjxDqL5fqZY1ZawgsTGNmwQubPxGwIn/OCNhzeBcGcpgMWFCIV5qRL0ei5jc
qTZsIDvJvTHnKrywqclPpKxB0Sbj6+iywoe9hymYKzQRN1q12+w1G2wvYXus3IvbThk9skH9gdmr
WClswRmjC6b55kWbUS6fuBSYt/HxpsVLPrOdGopCijq1fB5axHa277KE4ywYnXPZmk4WotUEmpfT
4FAHsqHFzhfidTwI7M3/br30/j800/+n8/orHJonmn0xn3A8YsYygFVC4hcY651sU+84+TETSz+Y
73h0K2AtMDAb0iYh8xRLYoO8Eb785lwgajyQGD7LfFJyFDwWmU8zAx1jMovEZ0HuWHE8ChIRdviA
ozm0aDYo99EA53UdqbRJNj4fUoFum46Kb4xr0nJ5Fwey6NMwx30mK5LdW+lfEgpocV+TLlpy/BHP
Y+bHTKYdvJyHc0PYeG7xhqIPWt+XxeCjOLXMb1BdTVAJohVqesXAFDKFGc4lkAABOKxT7FTyXssU
zGoj6pXAPKTNVYMnCg/eCVtzaGEFtvnj55XFsS7iIpAR5hmOhBlWLF3cPK/fEwPNlRjP2e1DCqoh
ETunt1YPeBz8ygdV+zY/XhRPrEtOsiEgBFQS1wUxgRUHP3Izvoyo3CgwxJMa0dwOra88MLGxi7aB
ugh9A8U7NaJuUT6GYivJN9eNwc6uJhXxAUh7emQzJHA6i4Ek9jaePgkttEECb6xNk70Fl8roEz+p
AJGk+LHqPQGTGNoWQmPwy/kATo9Mw4R9u7BXDbU3iUpleA7yIMZg0B2uh8w1GIQboB/TuigYYPOA
qB3enFdIV7Ig24OhWsaNER7nHMemsakPCbMqym28oThuBrjWcCZ516/8z2UvE6dES37tCdNgByaq
5w6iAb3eIEISB22hoH/dgWvgHq/ENKXrQw5Qwhhn2gQTIan1lbFMNYq3cF2ri5dERCDWWOmoXClj
P2IODS18hv0Iwo1tigkCt6xJHbGpHGjqLrMEqIii5lgR74pNmu/NNc0ep4iGrPD6Uj7EfM6ZQnbv
gz/IqB9z8woYPqd/I2h882SPGCTcly9HKv0mQOXzxYC6wW3EwK7XkOy6OqCPt7bki1gKekSjREaF
s+/WG5an13NY7/EUItsgSDAVB3BRMB/idSzmyUfuVxNmGToFYyyxXjBqvxx2VAwK+eLl66wNiXAQ
eQ4vS1CeakvUH3f+/TI872LMSl3EfITFk2Eb2+I1vGP46jbGXN1m6JQmxnvaMUf/l4Jj/lI5f7F3
FBxDIUplWIZp/xU/ipM8VeIrVA8S8Y/cR/IaV87rQPRii46CF+fB6N0v3Rd6AiIAYZ7oAFwMk6Lc
G/QKMbnwfaoSlhScxarevgDlzTSluW13+We16XbYC/cVZFAZsv1Ig4q7OWYAGThwzVwpGgEsiAF5
ap45qtSuQmG90DvimWScCaPIlpz3kEKAO8wnJDkx49KQLweLBkByw5vz3pukkRK/pcUiDQADaHp9
EG0+aVHnMsgc84BfjPStBKoKBJuO0Wo9AuoaSSas3+y0m9OLsn2MNZcVTeh78KGtKVWcJzkI8Hm6
40WovDdFLVt3CBmilT5wj5QTw7GOj1NK10s7sqUfomkpPYZecOTGf2i9N/bmfB31viH/nJSpXjTS
H5TRTRyiE/1n6hb0g74m/7VPCBtA7eAlxz/dAX8ZypCE53UPoaz6Q4KoYd9DFu8KymcNmks+cSqJ
FMfXSgRTSg3PCfhbua/tY1snw8sfgTTVCsDCRBiTwLSkBUx8zQPeKW0bPYiNK1n1n9w9g2N4qE6z
oPUqRgy9AaLiL22mycaiB2HOGTWU1p5MQPqBiLUlLrFoD6YH9bFUNu02W6cImTz88PlnwIC7y1qX
2Yo0JvlH+3EZDO+huT9TiUzP/mA60/wRPfG/pRtrQ39dUG4KepfXPp90kEfFGus53U+2LtbnF/QL
gz3+lNtzmDAOx94Lu9SxX2Paw3SbkbkSfsY6Wsf0T3xkAAGml5OBe0VygSbnhLUxAnuS45+1sKB2
QXIyNjX2UnxZ1fyyf5w4ZLYU/ADdM4qPygbASARHXOLvSPeoCcSTGL0TSf/3pBtnhZADPQPksrno
sMUWnLtohk867IdbfCZMMTkD8uoxFM7XTSyquMpyNHyqi01X/AqZMADBK1bIFzAkXSKzY9uUJLdI
unj+FtS0em5TBBS4FxK0BIEYEzSpQpwmgfhRGPNCM4L/LEr9hzFibhBWBMvj5feXNT4Fwfo860Wz
xTNEgYWEndeAeQg9LMK4gU6Wl68zXGgx7Fw9pkWJkkUVgWYRIDQwtx3SCXF04mKD+eI8WCGGT3Hv
/zpdhe1pvHSDtD69oTbnhzctBHj6ZKNqmjxumYanUfDT/0zwCurxOdBDSj0iBmCdCZI4UrDsANP0
kQ4ZzoGy3H4SJXKyLe6RpYLiqK87LLAA2K2NNyXfGR/iUdFWMqYE+x/Yj5wCoOVDombiILygsGDb
gD7nQgoSz+Dq/pwNjQEPWsXH00JzZ/MYhLsu0Gg7wk4GtGU9l6DFFUGdygst+AzVX7grdKH9jfw9
gCJs9wYU4+uoIHE/0ePTHSE+6iacLr92y2EEj7eqP9vd1UU+z0S8d7B00uYws1cdMRMNwIHPyMc/
S4N1hQDP+IHf+hjmfKNDLorBg+jLN2h+0QsrIiASGyJ3yxLo/m00yT+HUS3DUpQ+GqNtCzz9L4lR
iS+9h9GggmkUeE0f4onx35vrzoYfk5HP58UbNhxjAo+2OaT6tC6YXdZS4q0Z7nGsJxjkJ/3L7x+E
zvcati0E2QPOnA2KvisEEbZaHxp6WchEK9eOrltgLQcHab+NBURXxnhwjhBd6fCyE0cYQtaGikrI
Qqp68iMqTxKQ64CHZQORkmI8ADiJ4XuSp0FTP3uMDwCVYUKAvMWoDgkirvx4o36IN5vcB38S6mX7
IMTQ8CfkFCAlhguu93H5IYOCNY9JfdDd5QSXBsiXVA10VQWgrOYPKIlubrJY8JDhnhAaYiDpE1yZ
6viywHUHx2nhdC9/Fx/XXu1tuJYnj0o4Nrzun+aBMAnOb/RjjkiOlPano+6hFfr2FJ2FcDoYFapf
+8FyxAfXAWu9CUVwV2NnO6++zN97pjDfMWiemBjMWJi710Ozs2d4tKmcKYkIc3G5jl4AZrJjcNMV
Dp7f+Xt0rywqbvUBUxdrpiVAAVqBRoDlo78qd2hxeO9Bm/zQZor+wBj2Yz6iRAOzIXhkWBO7+sCQ
Txbo7uxnnhjSmeEAxmNTHBhu4zWhxAbFqWVvOaamfaKABPJpsK44ajLvhUhf/paGd6hu+0caQNSh
Fh6HrCuKupQ1WjxPg0PDlsywC1DnbQe43HUELnHekgfG8rx4z2CnoA3FlwODCdXYZ+CPAW8HWbTs
jl0gssVXecilmjBznEWYdsMa8e/XQXpnPN0i5wqPLUFleD+xvdogD3zsSBP96BnmHX1tyyCSygWH
ToqdjoXwyQw1mVuTkK1rfeiAORZycWEo4GVDJDEOV+TAwMJpTs2ftUhalC5GZJV76eMoXxPdMYqx
tXp9oWQNkEJw6k5Tumz0mit5cIU9Lyd1D0ZHcfNPA40s4xzHRHMQzbjaCSGBrOEwhXAuGfIeEIty
hEzEIMkOE9UFPfbF6j57Ty4zmBKfOqjohxLuBofmn2ePYRUMjO3wC+G7QR2JPcigb0x/9BrJvE+B
tFdXxsjCjCFAEC85qvhQb4B0XPtM4uK9uEwE7h+yqFvqvLOeE0capAl2o/XTTfex6HXzbNILYTqN
RU8fyXgXWIGNDM/FR8hBwNRR1goEGCbM4jNeC/h6/KGpJ54vodOX/7/bbRDu/69dm9Z/1bu/VH8l
q3P1/UC7ZvowDigF6w8b0gEfVc7zhxShTKy/kw7AcrmgaIWPAzJ81I+sbf9HvDcD4gjaRMHFZriX
DTMJ5HyjOhAZPhCdwcWqM6Cu8Jl5jM+bBMeuRumWoV3mr3uPwWn1UFJljAI8D4Em5GhyMcqgllA5
yC/gbqUwUm+oR2+ukpi9QEjZnmFbwMB2f16XuK5xcP5BhFoK01+wKmXstHFMIG1g8ljKLeedbGaZ
LQjrtXouAezjjgti+Cb1WIsEJSd40jCvLBCdPrEKkPGiCcZTKHYmEWzFDYs9lYCAMcX6zSzou/Pc
y9eBJYIeL0ug7b+8Iv0fxmX9n1f0l70g19NrnlW8ogrbP5cM/l4e8DuCYFMvmhVGtdXHh1x8tqrB
3HckYZlUm3JIiS2Alc3QJ9SgiK0TdZ959DhYEO+yFx7OAEFNCySmUJA1M47xkmMgZTy4BGNSEIJN
Cj5empxNWcAPObvBzKC6M2qZYdnnIIsyfGl4jiFJrxBx4kQW267FTqFf590lO9YUyBw0HnLOQCxI
thj7K2Z6fHmYX2nfabS4z3BSfQ6YlSJeYWxEv+mA7itDCG8XJpPcx9/dMiWooLBZUhrfM85wQAAd
GhAlzGgbZNAbbAAW+Wb2b2/B/MfX8F994l8DRcx7+tZeBdM4yh84H+pUunuhPjwOFHrmx7CaZZQf
dDOKrfFh8wtaWMzLnxshDewMsH+qn382FDzoYRh9vBNYGzJpMddnvLsmQlK7xQ1GNNgg08a8gWE7
exzoI+hNkPIQRCHBveS7RiLvMWtQiZiglTO6F+WMiG03Q3mHIIBAcPTvcm9+CwNwxVwD2UWkRp43
Q6MpSRxML6KadN3bsiB8rXGdAWJ3TJC8R9RI9dPP+E8fXyjMlv849BZjsBBAjPwRrw3pTEVP7Yf1
rv6xEEMJVNBXKMQa6PtI2zK1HGSyfB3kG9LncnZWOzJi4GCZPAhsQzmXNJL4VCquhtghRbPVCp7H
jbT4b5QRLpX4sQz5A1DB/sTYs0jyD2m4p0QVxtrufWIGPa1R4uMS9tGKrzPJdupIcSVtbrbOJ8w5
o85jKmaEcz4vefo18xeVT0wFVP67R8qBfN891AFJmt8D5gNNPfLO0xxJ0gB10Nnxskkfn3kp9FjL
15o3vXn+XHfl/EpWuab/av8feWfWHLmRbOm/0qZ36GJfrl31A5B7kskkk0yS9QLjUsS+7/j18wWl
7i6yNOJo5nFM3VJJXJAAIjzcj59znK+hLV51dwPYVHxsngK6YmAom/ixoKlaY/R1zTmjPERPUHmv
zN3EoYSYC9NiNDMglGj+bwBU6JBcix4JtFjB6IWTAR0YT8Lv6uBFd+YxPlGw0x8E2L9KEZVU7M5k
lyQuDNotdMK9+hYdlIcSKxjhuYonMxmBwLGCJ9bmQbuhdY7KTLqLr6adehYNeJSGZDg6qK9/EHpa
2Aw8DGGj0O5rbKqpPIunbAfh4BTB227RoSh0jTN0rRDDThiEI8sBISXgJO+GBe2zAD96Ekchi0x2
8qN8tHPMdNYRuxw5wxWGz7f+bfhc34fvXU+IBDSDI9LPkb6+yJHxgrjun4HTLrVnki3+C9JK3qkm
1I8cJzTITz1edOW9wEXxfibR1fm7toD7mN5XDxn3zuUvs2X2hECLJBBO9tVM5QpBF1zFQGIoYc4p
+nryEeLzSjv4ZEgKzEqxgOiL4qnWrSU6Y8qNvIXA8JixtqNd9K1DFva780zwbbqSBXwsdwDO1kOE
vKt7EJUx/dVlfwwfDRJbrIauhifR7u0f5Wu8JyAzwFcg6XVesMm4LZ7UR/XKPGbQaVgrsGRwDfFE
3z89hh5xhtSYjmZIdThf2zhfmBfx2T4JqF66tO4oR5E/Q8VHQAI6ElEgitoWP4A9DTEH6kx6JUug
U/526MBkaSkhNlT3p2QxX/VMS6CPtbXoZM7rGdGdeg/iAj9B8EuF+N8+Iu5fgQk86ohfFNa80Lqq
wOemIIfTCcfB+8BkEZjGCO322S3iiC0+WWjCfLQDNctZ1KLwfC9S1a0mF4dH+5v1JrQdMIPP/Tm8
6R4wxL+N0JNgpiVmJsyvSBcmD8suQiRFEJ1/2gDltrt3bqGZnolpBEMhVkhIlbst+G+PgzNaNTYw
LS2cxC7oTlxZHS20hgMbmhn0DLJW9pZ1tF5p2NwK4lG2oiVHEQzoihpmSQm+r97mlx7+NSgmRTW6
OxI3G/KtdWseQrjatGNpX6oHCaIU9Jo9Bu/lZfYmmnPUdZ0bk6Mb1xIsA/rpqF9E2id0fHBuzwE9
ZWSTnFidGEyAQ36/0468LwBVGQPICPAehI8TzoEyJtgHeKAYdO3oeGPiUbJZFVSTIPvEq/GaY/jJ
xwDFxE1QtHCFxpB/riua8aJ/ghznwe7g6qMNxakElJ7uLqUIHq8JQBtkSuAvAYhRc5N30YqjVqMJ
R7ZVHezHlLqTqpCViIyS3h+nrBgRAtJFXGRKByMoEPVttQOKWCEfE0/ROkpUDA38/mYv3QohAu0t
ijVJZPpHZ6Nfj0DXtMfOBp74EIuA+8mpwfFQxN5QIG06sIBCSKvRV4A7QkIUoh5EbIgtqUtwNJLO
WF4RDkjxcEiCprjThHuREIsurGvRH9Xom4FEL8V5x+egzcpxy30PtBeE73oKxa3k91XPmGEyNOVN
mLtDd2VR+XcdK8U5cfphz44bEx062sbUpvllaDI4pMSRID2jRBOGNAQ0AV11FzmdNOIN7b72vuAY
ylf0nph64L+yu1f2bVlDXhH6fvHsRBuKtHhN9+lW+saLQQouURTz4yTGKuU1/ZwN8BjtH4T7UG2Q
dOR06nBVWzq0Ucp9fZgQnVUIbjmM8UPZOd+oKB/Sg/AcMCGrwBeDHkaEQCl8ge6KHRgiWqRbfUlT
vGnhZBiP6kZ+KElF9BW7F5s73aUlhYmPICRMRyy0adx0rAmBtiH+RcIzk86M9J47CI8j+du7IgOd
FzXwUSA4MqYPwKkQegVjSqVesLCFlIiBgk8nNAwAKewBic5AyIMmd6bFLokTkAFkZHOidUXiOZC3
kM2xQklCOBAgG0JiknEpg48pc3EdomjO8p0EZoWZcYX6QoQPIaQwr+g0bwbMrgVLWNsht6MpClgh
Skq6hDgZTusS+oKFtScIjo0zSnRwTr8jz2CNxik4G/wrDTI6F6CE8HUB4BYUvndwDqAIyOS00UO8
N2lg8BCk6xCoXLnOWYh0tN5IqI8DbJ8UsFAcNgpasIrKRECmqMXACXwIMlBiroxrGpLXOq7mSFw4
dgRrJGd5FYistOvwUKgMZsTfjAMz2qKwp6rG5mCrkk6sjwredDYEbMFIgaHzQHaHLli6HRlulD2f
2jUVO1QWw/NvBjaCxfbvEU9YEKB45AdB2SXn2Qo1HBYsmJPEO5nXgxIN7ZzP/yeE5xW9akpDCJsw
mogrHF50naT9+NLup8cSIFQQiwJgAgd5yXicj2g5aTRhye4IaghAmWg3iVigXDm3Jb6T0VWDqGCA
hAAlgcp6RInI/0PPKT351JLmMn0EaDh8I6a8k7eEzl1oFxu4BGgYKIaptdAngvluHPQudAWE8Qx5
sIT/d0F7GkYemDOH3Dt2RI4iEPyAfzqniZ4nPh0MFZJum50g+MJrg2BBi//JoeOJdwRrSeDRmMTA
Zsdsm17mo+IV4OAR+0H4WagPDXEF+AP8RdgB+RcjR8negPOjHPRbqqZD/YyL1p19AQMKYAisDN0/
A95Y79S0AkOLVhOzJQYeG5ngHrtZ+tcxn54G6RkpO7sFcHc306gQy0um3uajcV8lVaqjueMXdpmK
82f2ph/aYZ+Yz75W6bEi9QbJqsDfoP/RN4wJ6iVCP12Y39F2F7BNAb0QHzDK/wBbKHVps3ZaAruA
eoXDl43pL5xCgSQvRnGsb5MNjGCO8RAeBppIpN50xc8kouxgGlVMIuHYO/GQhBUhSBINs2VwCSVr
k9xRCcEDw818M15IN3DhqIga0c0m5wPY2zhgf3Ci8DSCPo4ET/TOce+8CsW4JdRJHHocNNjk0JHv
eaQSwiPs4QGnsDdhYQqeKS8WJEZMOPD5zBO+qkixEBihi2FxwaLkrkUYLZHqDXQCYfCQj8JTwxRL
FoZDa9DfqwDNPf3B3XwvrJWBOZfjpkKWiFnj2sZnJICJaaxI91lCNpl8KyThUMocGOakgKeAPYYY
/lCgfcCSE6JeC48QQQCOMcKJSggFhcHPe868YePjCwvdd4nzICaGDrIqEk0hcPwGJWVDsrumghCX
QEsNTigaXTxQeHu0mLY4DqG9U5dEFdAC0FhsFn1QX/6+FRTFhmE4yQ4+KSezIKwjFFw2JO2ijygM
uwJ4fjk4jjC5wfJpy1AI/gdgex2dqRbt6/FYPrQvhkKINV7pR5MHZDh0aNjGxnfRqTjhZ4/LIDki
iDRa7x3QLoHy95koBHMecwoDRsRcW6jAhfD3QqWOsWhJCLMGEFwoNdItTCOa5tjQ8ZdKfgNThVNT
WFSI3yAY2Tm+awItkA8DBwL+TujMZc4cgeaIQU2Im2BKQqvj5KHlgL0Y+Sw/FXJaIYfFUCG90/kK
7kkLymDEXpD+NzEnIfdClohGQbhnQuIK4M7SB8FywaD27ffy0rwWrqsUMBjxiUEAmIrx/P0UNaa/
xG/6KLicCM4Fw1SjfusZZy/ILzjCASCCp28h3t8jJWBb4EV5U+D/md202+FOCNGEYkLetA9C0gl5
WSj+OHbwbDiKxcVvBHcJiKiwtDgMBOLD+33nywgjTAZyQT8qIJxALqWOZZglRVdBLkPbj/zhm4ur
gM8wOHgRBvJrfCeuEHdgk/VEjQeo31KyVGsE92+ixKcNeHDugJ2ZeHXZ0FikkV4/i1Ni3ZWIm5J7
JvYczNeAvmlxZ1Eo27QVehAAVsuLUJG9hhjz0BgOPVrVWG8iXNjL3zM+BATIjnEAJEbJOm08zGS6
dhHBIaZSuxmfxd0Shi7qe+kGJgcfH/fikw0unp7kI7UcZWILD0hmilF0+a6bCYhn/Dr9kSwUH0y8
io7wlelsZmBiOqbnDLxjh0hwry3ySkQaECtxvRCnFXuGLcpTI1slKvureCm6MVB6uFa3FrCDsITW
iPM9dSXEHHSolMDAkRgZkpjY5OKgVTgjY6uzZyYWfw5JRIH54PmJU0awzhK+HxT0mzhzhBEjbjgU
/ViKcLQId4mWa+M8IwjOdDcc0C+kvu8CKUBRdpawW4DpiqGFqK0ADI8jZsXNPSTEdX4vONhCqu1Q
vTmv+qHE9+AIqAegRtePoxrA/j4AQIL+R/M0R7RMQ4CUGpiPaSjhHtjzNr5B9MAQRmH1UbzAcqbE
wT/urrwXYyumR3raWADVfPiA12fzGvVH0QamsheuCVibCnvTkfBEFnyhPBjXNXsiX5R47knJivZ0
AsFuRjQBJ4mmFz1iGk0CKYCUQCkAqYvgYbPchVKyhQ9F7OPlCEAyAS+JMDDWRNbNT4IIgwBDZcY+
LdoJ7cyMggk2PLxIn6qaTy6gHFaxQEBnCmNhkSGGLQH+X1LzcM6NBCg4uYJoB1afkxtITDQUBGox
IMJZwyIjVaHVJKj/+AL0u+koqIV8ajYYORL3kSyL93oD/OxyvsDMHRErFu+7+Nhehfwl8GoLcQlY
yDKHuCYk6TW7hEVOeiRUDDTosfEW6DYLHJQb6/g9sBkJiUbDb4Yv2b5rJQzCJc07SmNgWGhaLD+U
+DaGFBYnjo2lHVsbQELQTXTUYui/OD0zwDm8rUoeW4R2EgugPexP0DYYJ7uQwhl1Dqxx4Z6kPqLx
Euudlc6OuWvgichQt0HplhnkZvIw8FwSTU4Q9gn7UZQ56FguXABtAM/1DU0Gio+GNYVnF0CEsuFk
FO4iiISpNaFN5yfRuMMvhGQRf0GsLyCiPhA/ocb62E1kBG4DKtEdqDfdJxgGLD1Z0EVB6YXiVcX/
hSoFJZJzC2aw00lNBMgJJLWC3YioVcw/0eiy1WsSFebXAkZhrZWuylO3RloD159RJNC1MTah661o
mH1m+/HReMywNMvo3wxidZFLBxjgEmq3oriZ3n1lmv0Gi5h3yYGoGud1+iz0HOatgTkzbd/L7FkD
TqMRRP09EpQoCjGGMS5rYSHCizJXOrkmI4tw6oagt5lhbSukmp0ALIHasHAlUbIlSMbaI1Ci6LOR
fAjPYCjw4j44ycXmYtN2j2iQRHX1yClHNAOuw4oGC1UGB8Fno7E6CCiVaQXVpY3yiiD/xBiVg3QX
3ca8vRxX4nJpedIdJwn+wxAW1pT+UIaxaSn2A4dqJex/4ecgvIQjhvAmFtU3JbU4Z3nJXIXZZRBx
YpqJFWR3CXtIYbwRbTMeYU4DT3xaYdkkWE/gVOv2Bm0/ItH8jMJWcLfXWE7hkdk8o8ehTQr7jDJQ
xSVJph1Icoi+jMr/Ov8uqnzqCbAASMQUWdZF+5g+0LOiuQ8SC3q9nZ7UbVYhHhHFuc1P86RQ8YLG
DihJsImTjsGV8k4Ah+0HDW1Gb96ApTNhCHoud3mv3ucAaziZCdMyzMOYOSUea3yoz9ExwrejgyID
o39LiwKCPRjeNrucnxGRXAnLOFHAQYYgagEbUMFmkCGgpFzET3QG2WoK8Se8ERzC+YzTFIaS7QMz
BrY9DzfE9l+6lq/AYnbiO0RkUhcNO0klxUGCSqwaAcuF5QsF2dnYhjCsiWwMsBF5LAkR1hP5LQ54
K5lurhCyySRQbFj6qKReKzjjeCFxgPBIazY2KdWiWpEC3din937GhUkzF/0gUIi+d4iD78pwXhRV
1UVOW4qFCq8b4IWuKMI/noKCvlF0xht+SqF4o9jBGoKxgoirDFI4oBWiu1CIkHoR66BciyNUKB6x
teRTkkbx3SxgQWAgeYN7QYZ8GR1JVOixkDzR9NJglVX7vbwGt6PFAMZAb1nUXykhXV8c0avueCA5
vRI+PucwC5jHKkB4sc5mfnVCOcI4VdYPmgFhsEIGRMZLNCDGMKSGDGsRQazEugWJVQBOLLIyjfVO
64bmD96lNHpx+ORQwxKF8ocDkOwAlh1YK5jOdYbkR3THmKfGT+BHhKuvsIfhdUJKA5Cgt83Ogo+f
f+ccp0Anb7hmaWzBopAKCDxCOKgxVfGQgP0jPKUkmJEZQRs+Wrxk+nEoJ5AlHTSinyVaHcTzjDAF
trNFk4LcQfALdDQSglU+kX+QSfCqBDJnCU94yOo4QfKakeUQHbVbLHd4IqCbIHocLMec7HNij8Ec
uMnIz4VIW2CxgjUNDgcESxSjLGRCCYM9aXQzzjOEeCSA2QaMleRin/EaZRBX8Z2iCoGWwSdjbQx8
eOrwbX6JXydAJt6F95CvqAFVgHuTvcTpSlIEgMjHIAhwniFPOqi48YKirHTUkzwiOjzCbEncGm5D
WCgJvwOhPieYUGw73BpFPfbJ3PJOI5VCM8OhQWDB3QIAkzBDzUWVL8C38ELEdxy9L6p72gUwDFnp
ewsHHnvHHHceD0cLoQoQjR1BFnVwNg8SyL+QzXZ7ihEBjDmPrWc8OiiZFfIr/4uJJaryJ6bmlPT/
niNgfGogW81QF4oKpZ7snV52wYcwUGYrr4LUJDT+bKfT+EhS8aBSeJKIg6uzeSBhBjTjiLFC+4Rb
MyRdFiGEABYkmkfkMiCF+FH1QGsMl7N4PyP1dLDfZpyXMGoB52JInsIOVdRElLD3UOL5NrBt/Ljt
ax8uMB4f2A/P9z1GGtIGF5Ar4vIpvVVeoLlDrpUASkkXIXqo+NPSa4A2Pq+Z+QhIA/S2T6878lth
MxDtuztSOl6h0GAxKDTaafd4z97TQONYETPMhOUWCTqZmIkohgP0GvkDSbhxjUSNnIgILJYe6YO/
kaH02RgOsYy3CFuB3gIsFi1yXPkF8xU27wyYDF8VjXN1q71htAGxSsR25C+8db6X7wH3gxdDY5uc
VpCitAPoEOsP8i+Vvboly2dfkkQIrXAFqvjVhAV4a39G8vhhAYjW9g+ktngOnChycDDBaMVDZAIM
b0KyEe3invmwPlsbR1B4roB27wZKIcI00DcytDuSdEQN0QH8joOE2aTcmHiQRLSt4ExkRBzqoK0G
ECHCMe+B/qF5Xd0Emw6JHym0K7nP4skhd2Pj3KjH7FSyoeq3Bu0rbYzJVSaXgTM1qt0351L7Rr05
HKdH6Rwf4jPYzQFPONwgOJtQ6FbMhoLOcGaS7RIEaeXDkxQHO4sQi2xmcWyir1gysmDB/MQRd2SV
ETIM/flp2rWi6347WFAw/Ot4mwl+DFvjkOH+rL2ws3mG3DiVh3QjL1Xag6C+5PYahTY6wxDX0dCj
K1qROAhbB+HIkFAr0ZIjzcIb417eOcse6waQekiZ1xrnAygfCS1IAyUH1M1NjuEmTR0G2YKaLIoT
jYjiSOG4egsvwargGOGohzMhT0KwaNOztRZD04G6ZQ6PgVOFCpPT7V1eAcKfEOOlL2Z5/Dl78ofn
9Ak8bMN4Mpoa9iQgGqVbckO3jhHuu/mZnu4F/m6M18iP6vL5al7UiCkZ0chuRM5BoAmYjNGRvFMu
p+58nZ/0FwPRrHwKOK2H6+gKF0Gmsbs2pWp6GO4L5E0VqJqN+CK6CRHsQwLHGLAjh0FLhoIuvUHg
u0Qx+Y385dsfcfW/Xsb/Dr4Xx99ff/PP/+HfX4pyqqMgbD/96z8vo5e6aIq39n/Ej/372z7+0D+v
yu/5P47p08v35vP3ffgxfvsfV188tU8f/mWZt1GL98P3err53nRp+34JPqf4zv/TL/7j+/tvuZ3K
77/98vSaRcwka9o6emnhsvz+te3rb79ohq0yxe6/frzEH18+PGX86P1TPUQvSRNGNRMff/rB709N
+9svkvKrYuGYhJ2MqiLzsoThzPD9jy85WG7ArrUU00By4bBO8qJuw99+MdRfTRuRhsnwHhtimhjo
1BTd+5eUXx02n20x8kbny4S5f33ED2/rP2/vH3mXHYsob5vffmEE1OdNbSl8Ls0yGDxpO/r70MUf
omI4BpGmFJns6lVM2VLP91WFR4kcNUvHn5X9xGd/ifUUkHrslkbc5Os0l3eT6QMhJ8ZWb+h5R+lV
WOV3oTYy76/wHS/VA6RoOQtXM3JPtwbHbSSKGl1b52m9kS31XFRp6o6xtaoLu3WL2b/RInmlFUyz
TUFLguboz5lrtG3hWgVeRZoeresof7HsZG/l9rScrDcrGp6reswWc8rvCHRipyLB5LH8aG/K2rlo
m3lTRNm93RIt5hobFYVdErWIC4fv/OD3tgnWuR4kKyOqDql19rOyWUT69F2WZLdupZUetJ6jyheO
TRfd1/vIa/mval17LShd0i80pV0OMVVwPz5N+nDh6Adf2TVq4UVNGK/iGTrRKBPXZSYa+/2668ub
IpEvbaPeDqq2MobGrYNu48Dlmc2d7TTXch+vm+Exh+OaJxeGP69MHScrX8Z9uXlytO9+dT/WgxtS
9dTmY1Kqu6F/6mo8zLrJC7F/b8wBqkWDmr7xMYEYlplDBSdpiaclwXFs0sAbU/Xej+bLdqhwsuiM
ZZDmu2RSQtcy5MYNDOXaT8rKVcy3KQ7QT/SS1zSrIkKZ1OaSp5tzvZiIdW4YMCU8sJ6VRn4dnPnB
UjvLDeXYdGUDw6RiqL0q6rxwHFey9FZW9rYeLGfT5qbiTWb0mlXto+2Hi9YCuAQvDS/z0dZdqXOY
EZiilQtaJjUyOCcvu8VU00Fqg1U8zV5cM8d1Uu7krj06pYrxQWssw+IwMZAroXMx1md7jHd9E69a
uV02ab1obIcWtGEuArnfNHIH3hTl+uskwfywSgBiv7mSJ+WbmmAlFpay+iyrwWow0kVbDS+K1bxJ
Tn20ZAu7WwupsBS3t2ON34BWtCsnxFEjz6/MIPxWhs1FxHKfymn4PjaWdpnJj1plXgdx7A6D5LSL
sgXTKqU6cdUqk+uF3Wgm817L6CFoMQCZQouxcdNsLywL39TSnHRXniM7XJqDvkgac8P85I3eaWtf
hjzqyJuxsb00VC6yjB5jiNzWiRXXnHXb1YbBK4t49rQoXDYtiJeJ7k2OpNQ18jZ3g7bEkyQc11aq
fkvzfKlG6pVdwbZNUX3XOj5hmupZ5RitpQjZiQV7Ny0yyfUNa8/E5rvGNt7KHq803dQXfp8jd+ut
26HpD6mhuzp+jIGKeVhcyvYijkHUstKRdrlVuXoRreMaQsTgz4uwhNhayRiyadVea8d4PwwYZBnz
7LZjcJNYieY10mh4ScDsTl0ZEs9P4fUw8+7NL8pNWeH3UuoKbA9ZfdQ7c3Qr3oSbWa3LlPbWtXj6
odleNRkuEYF8P2XdxppiZdvLqJsj1N6Z3tzkpQbXJgncvkw3Q1mWy8iun/LYoGI2aRizirw21sDZ
zCpaFpXzkNUEq1GSj0mm32RduXFq+S0Ku6MseQVDFdDz1S1a5BLMu2FqiQ67e1pYyXLsUfWWdDpz
om8ldPyDZ5fF5E5aHHqxBV896KEv4IrSKWCDep8s+tlpvTQdVokebHql8apaX7Zm/mwFw4sahEvH
nDfaYG5ylCURJrVzgGBMQWJoltWdUr40+JBoZuNZLfGrWLb97AbTqdYzzxxOBfTEFglQz2hEIoiS
4iZh4w9eVhtZBSjU530X1Ju5sp/LXHvutbxY+lKLvVHdPAxdHa1mJ901PoImkyGD8dI0z4alMky0
1nmgK99+1eOYfHiYlg1rwuwgRDXdWk0ALouMSGHG9ZMzXDXN3re3KpzjsFoUcTW60biy6skdNddW
9Cc5Lk5JJT81wbCy1Wnvd2npJWaLBDDor+WZRp2G46peXfZFBXfWgcTIGgi9IiQz91n7ijwfR6Ud
vHhsT7k8XnSTfipM59IKrXzZzj5MwZnydaKLJ7dhtCmGBHsIo2BjjmblGZJ9yps+X4922iw6hebD
rdwtbL7dnG/l4LrOt0lmedp4n2mbIaK+Ll4bTofIcXtJ7DLdcxJI83btztljY8kn28DoFGNT/TUI
wnWY5guVyefKXdXCLXKWRhQtakPajGbpaXejgqd00m/6IFE5j7g9y1jPgenmY36a5CjBqggrGm1G
sFfSpohUL4k1T9Ikd+akz83FcB/b3tiCn5jtXdCrvhsN43qScZ5r8Nyz7lvmS/VwM8zZdJMOtjEy
GsNYqOWVVmC2NLfnJEKnWogla2sI/JxZ5qg1NJZ9vovnYmn65O4mBJDZ2sgD6JAqr+2xbld9WB3K
vAz2fZGcM2MyvIqTkgGRDbNQnEVHY9BupdYNparx4hD7VVUZ17OdfLOz9iFotE2VpKfQ9l+CMd5C
4V87jXmvpzgf9sPWHHrJbQfWVK6C8JnzuohpGsmAqLqxz1j2elykN22urDuZIZWDdS4Q7I4OwohB
2oWcI7lEy93ub4oOHWhHb3DAQ9oEf/Wjc8OGadXx1Z9AgVV1P+vYjjTDIsqMddpP20GqVE+EeVeq
i3WvRTdzpvWLKud8kbMXOzUupLF+y63pWZWLjaXga6Do61BTkEhPuHFwXCKHG+zXYYhlz9C0ld60
t1nom2RX4zdjHAOvkNWXKFMDL4y1pSSX99Ocr+NR2qXT9DJFXe5Z3bh07HwfmsGKvYLkGyKxbLxl
NfDBAABhLiZ9ci39caAaChZ9Uu6qsTkEynOePSnQUdujvKpoodOtD2WvkOBc9cOmTJhuC7OypBXf
ksNE+0jnNJTXXYFcjHHglY3tUOlPrnjLhlJ4ep1sum4cvaA0PCkuoIYa0rmiNOzi6GIqim/p+D1t
ICKDS8j9KvIHb6QpWdn7PvYkrIwy4ybpqnXx4E+HNJsTV5Yrt7ceGw2VtRkulam6HSyu3ah8FmVc
9ma7UuJsLWmMMw6Gfmk1hKG80hdVPA+EKfktnskMExs5Tw/yn6v6ok1GxU1zw/JykbaaxYvcwo0h
ed61ydR59sCIbunFHJRLedLv8lloSwvTi9nuYfimaYjZBmZ2tD3+6JL8lFkKv2XKz2UJZWGi35om
412uv+iJQ/zDr3iG4sla1XRzISvBKqhx3rDfJFvCmql8HP0UHq/eLOtO/iZrOkMCgvimH4Y31Ucx
0A7SSg6yx3KuvVx6YwRhUETbvJju2z7pd0oc3A1h86ROseXZElxRSdoolaq5Vm7cGE2yL2c/97Rm
PgVOdi0p9mLoqlXt125dzRohx37y5ehVlhLby9o89dp8hK+TaXQj1eguZq0uuVcsqKdxGYfIxAs9
3Y56tpjSF1NRK9yoDAbF1vrK7uaz3JSnQtONddXSgx8zzqWW8dsJLKFmXuh2cUwlfHomCR/QNMi8
WeuXcmmtytRAeKZjsTfUK1NJ76yqcfuq4+QJaNKMJkO1Fe2+ot+eFXj6FdMyi6VNns4XMb5lUggh
owxRfEXKfRA335I0rd20IS9XjdSLUv1UQUSst+lgZwt1BkKI2K1hLSEmVV+0x6Lsn8O+Xswhv9ky
ut5trJbpjWYxuknQ++6Qmp4Wz/xhvJFLI/HCwVpJQ+QNdg+R3dL3UsNgAJvhR/LYLp1IVRbR2CMh
LU6mg6Q5T7HKy+tFnNHAiczKtbp207ROTPRXaIJ27ABlVgd36O2V5A+j145v0SBOkiA+hzUFR9mk
bBTDC3TnKOePhopZs1FuQgvKXpDfdWZ4btNg3yTYa6Sp7HiJku+aPE43iQn/TxohEI9G0nBKQvZP
cAectIK2DhlY5Oemq9i8+jljvZvYs5AvY41jvr4X0f9fAgo/wgKKrArP5P89nrDMg/Qp52n9B0r4
42d+hxKUXy3TdhTH0XXL1BRbA9/8A0kwf9UxXwZkACjAF9hwwLb/hSQYv77bBNuaY6DjlcXQ5D+Q
BN351TZ1U6PuV1WVMl79O0jCRxzB0nVbZvKyKSAJy9KZwvwRXf3PiOnJjCn3UGoAA/gtB4ni4QX0
w5P5A8b4EbYAiPkBifz5YtzUj1Bu8+/p41ObLBt7vI+iaBuXwVdEwI9Wy/+6juMoOqbAKnDNx+uY
pVFPYYcrRkzTGb8TzqnwLfEVzx/OvXYTUXDg6Bp+ASAqQkT1AWg1dNnmXZsqAJAKfvTxspaf4EDc
mSYnXrLqY22R97aXJzOMXKJtZjN1fSANSx5KBYOYqV/U6XT510/4J7DcNDR4kTr4jIwbyGe770bR
gkpqFZsE0t7JafTYF8Oqj4r9LA2Lv77UT5IyLqU6mqngtmxouvXpZda9Vkpma0GOcyCmDaEXKM5t
jAouex2tM+cpUcb5YgH9/IhNS7OxzwbkA9Bm0u3HR2z2WduYhUoUayXlwgemW0Rxi4S7UPOdFjHj
uGacjRw4OLNJ8iWAhekCieueLzvhF8j6z8/a0i0GljObXZYVVfn0WZxSb5u6NTVa6L1nT980yRur
YKmFX7xT5eNytlWF5cRYXxaXAWSFre/Hmy6y1pbKKYTeLj3N0W1XnS1RVcCMbJpLnSE+yeVEy64O
v3jD4g1+WM9c12Y3aYQgWVO1T52X3qm7xBlT3bWL5uD42i2pxhcv9GNEeL81R1dkYqPD1jHfTdN/
gDEt1awTJbM0d9Abzw/ewI3csfoiHnyMcX9cRLWEI7Jly7r9aV/mHcl5nuWaa1rdMkgWKYamGJng
nOw2JB5/vS3+7I4s2eCuTDBg0suPL0vNFK23p1hnulG3mM1vsy57qfOFrvbnN8N9AE7LtsZ+4MY+
XkSJq1oNct5Mx3iX7q7ozn/3Jmz5PZhpGk4S7+j3j4GaPK7XlGECG1DqQ0xSk7Yqaej8xcr+OYTY
MoeYqWmKYVi282lhh12bkKBW4GNdsGyZZNYMjJhcdknjDeVpTMASN3/3xhzZsDg7TUfWxYL4+OBG
x5EMKTYGt9MwTbuc5HJdjOkXF/n57TiyyY1hzKSrDvO4P14EbHckO7W4CBoe50rJbv7+TZiKoRjE
A5lY+GmJmWXQT7rP70/6u6a/ZaZVWa7+5iUIbJquG6pMgDdIDD7eQiwlk2QUCq5apebiOGZUC5XR
OP9vFxEB9ofNnw22Vco1F0lksZJJpVeOVn5xkffD/kMUw/lf0wzFMmxu5r1d8+NVpDoyfIeq1I1A
q1ZTBd2/To2rSZptaVX0I0q8sjG8fJZo5gHRru3GTlTSdefczLZ1znrzUE59+BSk9nlqhONdH4JV
dBQ+vTMni2quk2d/zMeVKumFN6TBI6VTsOewaq6qDiNg/kTUsVqkd4X12vp66g6WHK8sZ7zwFYl6
f9TbUxnY+lMUqDpCR6eE4z+EqtuWnb4oWpBB1x9seSVlqcbusFomZVRtKi1CfQgf+ygG5eu0icKe
tqFhzJPr1910liv6MHpmmOsw5CjspsmZFnPiGzdVb46+G/hAPhTeIfY4chaWi8wxi8G1EsVc/vXL
FjyNT69BVw2VAfWGozCL5NOKyudYlcdAZk4aVX2dIMMe65spBs0cJOUo8YDGOfmCPfIzd8AiiNP2
lum8idT7006xe6dL7ESxXCd2DnV1Xw4ElUbHDajE27jSlt2AzXyqNK5dZvpC1tvjaANVa8lFo8qb
sIRr6nRfbN+fkxjxqWxN1RXNoIP4OYlx8syKsx6353w2vVLtbpoW2z0nR+eaUYCyYCR9usvm/Cop
wPgn+Zlf9fB/8TqA19kaskb29ilGtUoUjIPM66gyXMMMfyHqVFpKi57mRML0PzVPXv76kj8dw+K2
f7ikCJs/bHfdjBvfqLhk7a9Kg5EgMjz8+sXInqou/yJ+/RSCP13r02rzQ9rh9CMYr6Ji5JePphsq
Q/93j3ouwhvUHNOWTVU3P12kTOs0r0oNf6ReWqTtuKgKzVNsY/3Xz+2ne7FVXZcN8mybNMn+/KqS
ug/KopQUV++lO5uG8C4d6uiLM+un7fl+EX5aI1/iz+rHl9MESd1pBrlzqEpeFdcgEoVxPenqvnbw
bsLR0pLKL0LCn9yYQcnpGIrNWWbrn3anoQZZZFUEOUVyvLwF2NcC7fmvH57y042x+22FVjnnJEW2
KL9/XHVO3UZ6Z0Af+l+EXceS5SqQ/SJFgLy2kq4r701viKo2ICEhCYRAfP2cmtWYiJnFW7021fdC
knnymIwdfXmWtsU+HMNXzbBWSOlxgcadIgonuSwwvhoFHLHmK7eKw2rv8+yxsv/P1PC/bkGFnwYh
NWis8YXG/1kc/sstUGzl3ErsBOU8NFn4HpGJ5U8dwEs7t//3vz1N/rOU/Leq+z/+tv9xzdlqy7VY
dIKgTd3ko7m4DDErPh3OY4oyvMZ3ZfKHebDczaswcGKLslO/WvR84IHBcWGPb5hf77cAB+Zy8o0Z
xSnQssls+kTT0OzTez/uTbTDYtNt7GbNI6xcKuROJFAV5WAhk2jAYgScsaAaq6I/JRFZO41Ayv2E
eHhftZFmU6NH2yAf6T4ao7dciItl5MFk8u9cwnxYxcdq797yKNxVUt8moXzzBRx5Ajh3GURaxLes
Jx4DRFfeSrYf820/eLUc5xn+i5J1l6xQT9UObYDEhqnghz2uSsBoxT8X48vfmAbMAxscOm7tBHWx
WOkfsSOfGD/4LvcnXcXXmy5vTR6e0gxrxQhLxmHAysgkFa6+vh8lu84MlJCVb8j06GP2s/grT1tf
HgsJkNcl8UfPFlrHEFqmJT6NWWCc8qxDEwKHp7K6Hcr5cVccJsg9H5qK/+un/L7UEoYegBHrMdG3
dAYfeRzOZAz3q3VJy0r7Z9/t0tDgrjckdSZIHFDJSeQwPzHYPvIiPE/Sfm7x9NFrGtUldijYim0v
LHUH3u2v2bbPeGUedgKS+0Z/+Wh8MFT9zbVYsDtCNoVgTQRvio39xl6idZ07BfIyI9Z7w3PKg8Xy
idRVFB2zFK5xI0Kp5HQGGwOJxdOLmXWTIGOHsgfs7H+vShwKpwNWgf1FhblCu19d0yFubJ8g30F3
sI7GkqLMXzasKycLE4Rkuxl6ckQzfOoHHCOEfqWzfU7lD3banbpsvBsWbJ1Gf3To4tKKH22lwEnL
MVH2ZW03MDBiJKks2/qlTAFIO0LqgG4KAm8NiX96wij6AvFIWBxOfALtcZwv+Y8SOGTxISf8sg5Y
hu+De8y66dnrYqsDRXYHUNjnyvFvlUH9YOyrS7EGW0wM9BcCCILwKbOX9b5PFydzd9jKZGjTWJcY
bbYc5JKsjdzi6n6szoJwcPQ2cgheAKLFt1Eu/CuUkObPEWuGAjoW7T5UrP7ka3bDrcJivuS/3GRw
jmYPecBO/qX9/tavQN5n+6KMfMyCBGNgh1+GQY2hNvzpZggWTemwYrcv3vSqEVv+gv+uhCSnsEGk
tfafM4Vqbk8hLwrJDSPQ9K0A1LwnaKCSMmrWKmqpkW0y20NpwuM0wwUd/IlcYC9DsvNERASSAJIr
Jbt1E+htU/Kmt26tZ4vPbYpB8Mcyf2DlURjsjNIJmZpd/Lsy7j3yyxtxIjTWA0UKxRvpsZ4jI5gG
Q0H3Bo/lMZ3FWwLhD4/ytprobW/yQ9SXl3SG2tRqzMQQuxVQDCT0BhD+FSm6Z5NgBYJ+GiSSelnh
slNFPWrwzzI7MgdblM8ZtgpGe9tsYVsxDvwV3j6P2L12HPh6NMcNUYtvZsLv9IpOpofTE0VOpkqa
DTwegUiXmSdHQkHVRRrJVHLEGUv5K5UQvE3uats25Eep6VJIcW3772oTN4WP7+NIPNuFPI9yLFs6
j28usX+zFcIxCXE+KuShKqBDXWTVkGU7DwTxsMVzEv9NK1/PUBOSld7oHrqgFSSLDOlt2x+WAjEa
UCIG17iwn0pc87Fa/8xVgTVbQmHRb7HSG93vRO5NmuZTU+FMYpp6JxZ2tru7QUm/pAgzcRrWOVH+
bPL57ELEaryVtyGJT7qaL0tR3azlV9538PEvj9VSgcGCJJ44hgNeZQ7D9meeJ1Lj/B0rneijsCNy
vNcMSQRc/KwcebPIol7D9hbwWCOlThyTXC6Np+6AUv6R9CC0ZcO7CHBXTSGhTDUMxebiZLv+WRbi
NETI6ohEfi5c/jxMWYv3KqvniB9MPOK47BgsQf1RgbyCVtIYCZa7zTGTDUH/nN7L1i//uOB4DbEp
zIdaSXOYTQ5nMF8+a1NeTIR30+CxYVo2I0na3BS/9AQtylzVpcIysUywM6PPOgE9rkP49PLlGJhG
crkHEPGp4d2QmaXt9d/EIc1JxPdaw+zXfukNJ5oNn2pCIQ3w43GSjy2JRnLopteNLcWBpdNR8vjM
VfihMcBpZkfaWbbClrdzrxGDRVOfrbcFKAXrpHjTRV9TjjW0XECJGIEAAxG/Skrzz6voMIBOlEnx
HPdwkdAGyQs2bSTiaVQGMCT6HUXLb01jg3X5UNt1gnkwz8CWkUXfyAmUImU5WA8MorV0+huD8UWN
elnGgp36amBgruAuiRJrP5WfnPqkRL/PxsCMvIssds2C0Y+Cho/UyksZs64Z2fydYfpYED63JPIS
k1etu9YTjkftc+/CE9PrW17CzjBl9Qd0/EUX5HtqrHoQHiv6eopw1B3f07OUNDqUQyFvRDm9rf32
4IHW13qTcERgHl7vUww1UBrdchEuHq9fxBnsAhZykrm9F3H5lJr5PRnhUJFE83qY6PIr74fpkKli
u6s6k97FEoaSerwfRH8Toh4d0gLxFS9d9tVV41ueM6TOKYoUojXFPnwExLhOe9+kyQqXznXlLwXt
5J/BTPqK5ggHmjv3411pdnGJKj61c8H3swzewpDcr2MTaYD5GfXsg6cj7nM3JhenKuSwpaOrQ1D4
c3ZQm6bBcN4yunJdVwzpSxpuRXvZRc08FPHdWIFvlnXVgveJ2hMx/ltP26cY5vinGd7aYUFSmOPJ
o1fxV4Y2oBG5JE2sg2tHBxZjjIf7587wKztYRBRkojS3lVy5bfy4bLeOo/DLPN/uNOt93e8bWZp1
AyHw58SFDa01nc/bXIVjVErV6D72DSLsxmPkGWy4QpRdZ34HVFOt751ePrFgyK4yX/5iPVastthw
TIncAXhxt9dGFRG4OPgMclnABY5P8iMv2diDAMM30/qh0mWrRw6Oj622PxjKq6V247A3VFeirAke
h6ekL+3tkCwfdBntUaoIEkaJvmbpVnLjs/5ucuZzoUM9cUj1QEHCxhdVZH+2nLao7UvD/f7gREnB
DYJ1eRS10Va0GjvXhWOe1xlSTBb0Rw6v+159RGV8Mh3y48zalMvSYodyGixYf9PSrhT58FKdurVo
AWmg6eBngFPgFug/Eci89cLCqZO0XREax1Eriig5FyPi6+bol5hYS8hwXYXHmfa486Zlrr9iDAYL
2l87hhjACQWEFtt57wDtuXwD93F9lBxNiVZ4w8zieKtGChvU0C3zPftZFmdJtH6Y3roDG0d18Ca/
K3V5TFdQVC2Qx47KA6IIf4ecgJiULvW69O2kSSOUuutyGExoeZpW2KgtE2krmPRbhc43wa9wSsC7
hPLDwBU7bpHRNWXx38pTnKjA/TfM7VF09P5Khx73ojsatf4mgaFRTCPT0m4AoSGu5Csm4hYt9hOm
qheAPrLW2S/OyU2kQGnaBC/jWuveX3w/0mbVm2h7fIdnla94RResPadOtqNfzMElcCdGz8T2HkRB
258kedO6akkH/Xysjx5sZTGANrBygRuR0ENgiT+5NMMMFHF4eXXbXUFgmwbgvumTSp22xxi8KtPs
wrlTTrljjd+x33qzodorjNvp8N1v2ypvgiPFdaUy9RSMJUUj1sE2xTiXtwxLxXrUdj3G044nZyhg
WjESKIVdN78pqi74Qs5kfsBiApd7yqpDXGIBl8ejPww66g5gOo/n0K8Op3dk7UY0TCgG0ZHGigwa
Y/5nROFwj9HxA1R2cqJMxu6wmhRGzwGdk1rHDzrl7ilSFCkaZQJbQrfd54Kyq4owAo5feCgswIM6
x/a16XK8NDaZ4K6VAo4Rh2Qv/no/iVMEwgkmNgGDNBP8AV0SlODZIq5Ls0Brs5fFlcoi8maHHdlK
E0WpMKEq3jqwJZDoV4Ak2qbgi/DakuSHE8kZpjifFTpvu7hQ9ywBuykJBfD3mccn4Tze1o3vbDmE
KppozYZ5P28Vx0+5x8PnXsz5E8lp9LF0evqHx35t+D62ue5eLYV3Wrm4o2KgyXkwvZp0NIhnc1q1
aYdqFTx5W+OAdJNtZBe9FfKUSPGYqBRKNF6MuM9j1p/GsLZSjhcbKH2YKHpW1nPxwT22eL6P17t5
dMUZg2CuW/whaDUmkPDjnMLpYABv/FxyhsGuXPK2WLDfRkDcin5w2vfY1pblsCQPi3jvxvLbMvYr
LuXVahx0rnM2lb+nBER464bzSqYiOxDiLRhU+2aBRPBuG4+9rNDKs2FA9/tjstOms4P8FQBq62YJ
L4y880nX0kSBRa7W1P/M+Wnbq8SgZS0kQsRTAA0eBZm1Do3F90Z5dywrJ/wBzP8Y+Rw2g9+kx2iV
2DWDmrZadvMrZmjzj0UxLHj6QgT2UER1hh7MEYfepw9Dk/Yyh1+tAnttV0K8zbJkDxh//avLXHjq
jAUpdRaTnZtczgKRszaVbR85e5lZdj0pmV4TUMjnJs0WsCiXWe3Hcgzl0a85Xj+CUgrS8R9fIXRx
GBdkV9EQffQb4pEShQ7bkfnbepl8z7NWT0sgcG2NGf2lM53AQJkKczfbYXyTLmTnPs/cC4/tM8eS
BR9TtOLgDFHwbenAScbp5OxOrTS9UGr615wvcNAYBghsux3Rs+sCZt/Kc23uxA6mFd5gwPlm6p6z
MMKO3ZmlHk3ag69UlAD3p64BNYldgx77nonJfBvqI+whct+DOD/w8GqqePydLYwjnXF27jhNBVj4
qaDg5bt8ebedIg/Zmu/NrIg4pNFyrbaFXVtT8Qa/LHnXkD9gJM3MQRn2b5iQfDJVbAO6kL4kjm61
5R1YX1hXHgfuAWDn/kESuHMr/ZXEkMctrgztni0jKviowB0EP14pFvDkDDcc17E1i4IIz0xRS5iA
uhrVqx4qMGwn0Rd45Kq0SYhCE46T5TPum2xOCKYTix+s2x8yFM16N4CKcD7LcwCLtt1XPInliAaB
+hhRqaKYrpJVpI2r2LccoeCwxsLsiMvlZPj0pSIcWDriaI8m1odRwnrdDh5uQ74Cwz/hd9ZIeKxv
83kwIIG5LfWHnMLjMcZgU+8he5t3qCqiCtz1Kit/uwUdyhLnn7GKrrq8+8AvGc65SGAukPfbuepj
9heSDQQ5DusLySu4DuXpy5TS8cOm0XyM5QgBrlm3iynwKe8hsKsclwaCgG28HhIJTRwJ6DjyWLWT
qv6aQEPDdgWedoKeKFn0721g+00eD8jw3aiDxxGqApqI9C+mKMAftEftTGMkr/V+P6e9gVeW2Ncj
Y+N3lpXL0Rkyn43BBqyjqcM2S0bwuEscfOzAAcH7Ddeto0liaOazIrS8x99b8Dm5W3y3NSrVP2/9
Io4sAFUWce8AgeVzu67ZP4Ki1AbIJ45awY+UufjQc2uPdOmRXT6q34OdQdeeQKFZQgeTnjVHRt7A
4E4YGe8OwfS6aOYidHkNl+nfXUlgiDhwhjyOCcUd7zYyQ7skxemloYIJr9jGvulipR7KEpTKipG1
aMjucZPMkkAvQSfkQ2APA/YqAtWXZY2RiAY6Hfx505yEg094TJplcWI/aJOAXbPHyH3tqwp7t2kP
lzmVcAcVoBF3eZR+crYBGczT91kpyDw2rJwBMXa/0XmUr+W4QHllqvGpo6V+GTt9VQxD1Qo/Y0gr
I4Ovsd/JU5cYlE8yVf0ZFza/pWaE0z9KIbJ3aRwdMjc6eh8wcfdngU70l18SrJbCDy83YP35Kwij
UDWKCcgS48aVB7w42Lrug37GKBe/4RsiTYon+6q0m/3qY/eIXRl2Q2kcnkNmYZcDI+/LMIe3eaLJ
yUGW8mxBnd/xrTuDIVtWI0wlO1VCVQNWuuTHDjUdyyQtNGCZOKT0TZZanWLBIcPooFJJy/5SqASa
lNHcjNAQ/inQgX7kQ0RJzSr7loVJPjIjI1Pv8RY/DJ1zRbO7PQaf0iAOOaHsLWLq987hPq0r4Bkk
Bpm+ZrMDuz2forJoaLS/xk5JhRo8IDCaJN/WLfsT3kHWt86gxU08UCQ+E9eEfQsNxjWMf5POQJKn
8m3LRnbwfisOSVKKj2FLIuz1B+RFArprurlnyFVwBc6oNNFLD7XbeSpp0VJ0XN8GCoBT2omxLVn+
qDPfwUkWIlNfurQGMddfAVD06HYV2O4pE39RlqBRB8/pVGz9Xz5IyHX6ZHvF4gfic7q+9nypGo9H
/czLTZwxnA9HNsj408xdUmcD5U0csuqK0PRhyNAM2mLtj3TwpPFRqg9zCVLvlI0j0MjSNlE1wJ11
YtvFzUF+sHzdTnuCp4Gznf7ORXXtgeSyw4a5rcegYcOtMAk/rhO0EWhjVa1Ltx8XgshBKyPsWkuJ
rC1eUXHiUaASSHY5PoA5y095P3FgRsN2PXtshAH5TJT83P20xJ9fmF9YtFcHKgc40eKWw912nXRc
NlsR3fM+0wiJncOFZbn47vf9LuLog5ocePc5RfNhazNUMDMUWfmDCcxYWtGdo/yUVm62BkCFWQBd
csGbhG6zaxM5fLAMGOphZrVKnvsoEm01g3NdoxUuYEcjOVWtSNbMHQY/jAjApKp7jrzaG473pwFY
tv7xMylgLrksP/84BRJom3Thj97WZ6he8DsdQJnbMu06ccEonah63EU4UAimGu0p/dh2rw+oLl1+
TbRAgCyuEpBdqoaDnTefXuFOQeMC8BRUBRK/xuxHK7EmOXxI8jzPDhPDTALK3FsSdhhgDxIjDqa8
GvHwJ2/9Z0n5y6T7+yWEAOJwFz1tc/kb3ZRLmgBZAxa/UkLIt8aR/jfGoNuDnTlpmAJurhQts6RX
d3Fckq/KLvH7kMryF/AgpFgv80eF3vZ9Krf4z7yZ7gsSgeXA7ZL7s3JdjzySTD9StsOaOk+7d1wZ
JPENVP7btAWC3ANoA2u9O/Sdh4yPqKpoJia7I++Ghy6XydXOzK1LxfXEt28oO78WA3sZCk3OWpRz
UwYGQodbXqqujI/A1O9tHile9wNyEjOB9sk65BNxZueHbJNgVq858AFrx9M0k3+7KaZmzaw5dAmU
o8OqvuS6whyl34YGGIY97GJashrguKL0JIstOnNX9u1arbfjQr9FkkMHs96RXJ5FlBdPFBKRtgr7
r3iGs37YX3gCVUNqCCJatbJ3Kt67ZwgktsfCT+klbP62XLNeH7tdyYPjCF6tIoqlUsw3fLEuueW8
/zGTXsl9FtCicR2rmoU8eYXo+7EiPG3iWDzMlaEtt2nyUmURFHOaocmFKq6Y7vVM4ztFxXZlXVAr
5gbagWjFCfJgphmuwPnQtRtWELhuRQEseEsBL4J6zL6IcOnT0GuLEG2C6VCPXqIBKQG9bjLFx4C5
O5zTxSKvyW79y2hJeZiH6V+QkTjuaoYJ9Own1EOP523KHuYIKB8bXfWN7xQqf4Gjvy/I5VSG344G
UpUtBmjCctwwNuJdEUQM58Cxt6nkVqesx3We0/2ArhA2O7OG/Qb2jpWbchBzhHkEoQ0yswhb/6K1
o4C7PARVNdYW77vZaIPu1J5zBsqoKxI8/xKfHo2vuhk+1GbG/0ogBWY5HHoi2DIS4EDdABx0wAfR
JsV03ikz+Kyjso08HY69hVI202U420o8eJ6R6zkJ8HRHfWuFQDQkECQAfHF0QQ8ZvSZDPp1t3rsj
JHQWgjf/QfCCQ9tIkCLurGlLzT7EZrvTvkzqrYIoQqbRp9fo6AEQpL5R8RRjM5Pr7Q46hbt4SUYI
qJYrLxH7vRkk/MQjrHJT92Tn4dUP/lc/wvxl3ZEdQ1CHquw1CtE5pRCUrCBGdN36ovEZbG22MiSO
QXu9NpDV6IsY3de+IDazWOAFpcB8ylKcZSki0LWg4axnIGyQmgy2VgCz64CtIYiwxVM3BCRkdWo/
YIi59kP3EZcwxlHpFZng6D1Ue4kXxxJIu7a7Hly6S4niek/QE9cgGqtGiv6hS5btsG7D0qTMUsh/
oH6gkMK147TkUN5AxgHgIP8h6TBwEwdoU0gPvDOXj3TIPtJsekwHBTBF/3Holw59Pj5WnkMlmbKk
kfjO2n4BglxmtkkHjOAKxnxFihq/Sgb8zvQrZNc0YxFoU6r7V6A0XSDTAJocye6lmoAJjWu6tGTf
skM8w2IvRXuRFPopNnF3EFsIiL9e0m+w7ve7cmEpSqxLkvdS/HSb8faIVSxQUpVeVpq97NMK5dWM
yHee7kudl7AeXof9AQoA04TVJAcXAUoJco+b0e1gBqXFBj88vyBowYoYWjHzI+/ubR3rbmmAsUPA
B8gTJQyw/DpBEegzop5lH8Mca+ui4xriKmvG0mN0Q7OILnZZ9DXzWlxle1W0eV/lLyM6nzYH/vAc
Cm1qw7ANTksFt9aV5YeB2u+cYJ1Lh3k+ZQM2BZU36wFCwfdy2AjsD+12kNKCfb8xR06QSkQHm+Kf
g1aLHfHObKZ2EyCeTg3Ys00Djtg2d0DJhzGHYFKaBAQbm7+Jnb8LCNDqmKwQcNHyM7aiuu2Zzq6B
Gg4136YMQHTpD640ESgP+ZfZR31TQdh9mAL0vDhYWKuGuHvRSwIVwKTSm7QHClf3eezLessA6uGa
jAPaxICfIwT3IDY4N048wsHFOuR958CdiirAlixZZlN7LuKLlCvc4TmFbsiX+ZeHdcUvkRRXiOfE
O5z9KP9MGu+q7WPLXtWyzeh36NoiwJM28YQv3dkSNMAIBceT8MPw4ze+x0K5BMXoCAR0bKALQ+DI
+mmZg6az4zMAewJ1qKQboNMck/cMiRx04/bGJdjrUObSCvYAIpwo76MTL4U9A+4jBzfCdqHvCGvz
3P+izuuzKMu7vkt1HXefvSLF2Qf2l6HbFpj3EIKii/mwcIfkkXEYpzpifgc0EC848QrNtq9pB51o
J6i/bMF+qDSBa/7IgPk4xm6HbROXCqiBh9qY2XomUzhZmZqHcmfs2fDcYyijaO0HGAZu8m1Syf7X
7Qy0x8WOT6zo82sW8+wPcTqBVs1h+9xLv7dZDMsiDNAHFLDbqio9FjsxrPS1GqdzlFl253uHDlqO
FcKEfCJuvFTYKhtfARCgaA6XSoEWKuPxIJN9PKcdcMaAMOoo3R4D6Z9DR8lzgQOlILyfMYRXons3
esnXA7ZvRXcTxVF3l0dgEaT40JoYjTaOyir7+zSQENeVzha8XsHyo6BDfvFsHVstcfXzHyOKScpP
8DIRUbyO+hgR9iSB1LQJxwJnZy/SDhOIDIDpCuLuEj9EEMpHf/kW9HWIw9aaCS5jabWwJp+BXNCS
Zs0QpuwpmnxyGVYhkRipVfpZeYuIDaIh5cdet4PKM2O/0IHry6qK+BJ3OcK1ycw+N4cjpMeuulM6
s3ex3qsr7tb5yXZVBec78CWvMubxcvawDU46+Mr54h91Pf826fYsXRQgOOXwDyATvfZLvJ1yuStw
uvfh2y1heOd0uvVM4y2nWzScqinea4WfFK/t6sexgaDeH+a+6tsdiyyInBPeNXgHp3oMGDbrdHP+
QqDK+yNoGSU1+QEZcvmTiqylegQOBaSFweORLFGTV2n8bxtH0iZLKU7Owu7Cu1coBu1ZKYj3MVgn
8HYsovJ6XzQcu7IZzn6rh76SwmRhjHEpe1aJli4QxMaglvi67AB2NGWCiiw6l3PciOVmdSD4HF0Q
stXEoDPAKXH1uI3IG0h+6Awdgd2/QaFNCcjOwtr9ziXg+w6j17jbGT52Ik86nbO2FBG0kH4MV/1U
4oMaOyiVZ9AN/zHuJCBMDFzA+IY1b0qVs+ecTMN66KQfGhhnwGfAGfMLVK5lxjAZp5/wc5he7WpU
A/kaFNXCQvxfy8ALdIEZyMvwWesRI6tJBIDGpCuMFKisB+C5yKPesxIE8D2FfTImGCzfIeJH6No6
IsCHobvs9w4g0uI++8lOH3Kb/NwsXphjxcVfOY78YyAWDvd+fQ9h2x90Z5ZGLt1TlUz/QMzaXuKu
4O2SFNuRpOhCdvODGnfdwybUw1LAdjvw7oeXBXgTA3abFyOsunvxCXobFsJD+pvrhLciDz88oAqF
tppggcl/ZEiJUJBiFV/WFQY1E7Jskf4EGM2eAYP05jxXqTuO0sARTbiPuEtgfmACudcIG4wJYlIs
ukMs+e+9FHmr8zH/2n6gkr7Uc5tR8CvwRvwCQ2B4NCpS9yL05IuZNprV+ADZKnZocnG3FMxeg29t
kF+g+OCSEoA6S4HfDjnHZOp+CylgQ7m8QCCWnuIde5wZSMGa+L0pNMc4WwbbUD/DU9Qm7lklU3GP
/u/dll18y9wK5sKiNwwtBIIgkBijh8QAHwXHl4LunGYt9104KqLhcr9GyZfeyx+zfJ3Nx3lNALwL
nOdpm/c7tsY4XjtkrCtsHBpdYvsUD9PVJhHBjYcOkHiHikiT7oZS7O6wvkH6g14++kVCETWCUR+l
AZx+H56zHaQtbKC/mMNUpcIGJQ4H5ZPn+W8eB9iqVcuHHjdz6XNQv7izqI8dkvUUunWYRlZyaEAf
g29nzk6Yet8LHh1Sv2VYPri5Bl3/IXRCNN2mnqTxQC42RxrmMWDVyUzvxFTY41RhOTD6bL+HPrnA
Mj6TB+hoUpx1/W8fDbkWqpONolN/8KHXt6vqzvkAekOp5u09+REwKwFS9LRIfHdZf7E0Q7ONLRN8
NrP5l+vCpYJhQu0h/IX3g7HlK/RVvC1g5pDUIIF4rGtlcUL9RKhADsYPYZP/N4hhe4lC5k9iHdF5
o2KDCrq695F4PJclPEBkQvgrPHlgNLl7DH+u+8fKYq/zMRndIYLZS3eE65M7lSmBIp1AjNqaENAC
ddY2KhcgRiwMQaA7dofAOZcrRqCNLwEEt//B3nk1R66d6/mvuHxtyMjh1LEuAHRid5PNZjPeoJgG
OWf8ej/YkrU5PRRpbal8LqxdpZFGezhYCOtbX3hDYg3hgWV7j1MOnRkpiZ48RJGDRWH5BaBPFZ4D
BwJqZbFenKzMB3bWyCICeuIoXqQRmcmgZ8APSqGvl1ASbmM1Q5hf8fS9nMkCyasi3xux95YX1kvW
9DlpVpXceLklMnoS8g299s4mDc/fQwPpVVK3KWzpbDIdRrBiZozLPSYfDaKWOacIdQSO1FOw1YzA
Xxkg7DeBH0ZgoCbxHuh+58qDltQUfn3iKKNHS7aQ0pWfFMHK7EKg9jos/Fzoi0XTkA2VLGkhAP2c
q5B6DSbQOwiMnnSHDoH0VHt5Q6YTEZ0sAclJLWdEKTHNllXeRS5p8L4FcoTFlOkv5uAz5dEQUgqn
KD4BA0a8f8RKLheli9YqslVGaNzMMzsnqCwBDIQ55XiHhFLKj1jtRjTrJ33sjJuybyamWVi8tlNA
3i9SZpmVQJmoBTTx6oCBQaBUiyaG3gjiqHEZPGMZZnHuhVm20YqxRRKL/nhaT7eq1EjQ2fX0Tqh6
Y1+aGZrDqg/kABiDEyAgdlFLXgc9DqmIMQXwIhVTuoPVEt7HQw1uZ9REzNr6+FYIssIJ6gaBLTOg
AEk76zIOGzZiKGoTqbEJvt/XSvohZr9hUFgv6Q0MEGCTxmVSBivdzOQTIIuKuiL07roELcywpxEv
t5zGuZViLVNyJNc9AANEhdhQFJsmjAnmIYeBrhTlDBYwsDzFuWoSyGpleEqq8OSLYncLJghf8SI6
EqPqhcJ5jG5WoKyEqjjFU06+ELTWZScJj6IY7DIf5RTN3wv+GM6d1ssCCILmtQrJ6+AhvVFol2CI
h4VSN9JK6fonXVLkrU6bEmEUchRZ1cSFJNHQJiCnb1Kv9kDM6qWYNsNKjCrfsDWxQLFannzknHqP
ZnazCMTuXqRCdbqU3FrTUaOZAkRqlUkAEzVQknRDfaN0w7DOlVt6kqifKVq40tT22TOklWQo5IJN
ldXrClhMmMvkYFUSXI6Dycqt2q0k3PFkeKNTWrQrCDhQhOjP6ppwP0bTIWjkm0EfoAaN+t6o62xv
cbKnveDWldJt/Umkq++znfyqYX+amr+aKgpTonZVJCK9z+fEpKfZCZEBro0S0xxuZSaoQFcG2wN7
pI6MwWS4kFH0FETFo5rNkNUYSC+HFo6ZfnuQ5PiHVPjrNMFoJG6ei9q8j+Jq7aUxbrNBtY6UwS30
2rSDnPSOnisaHCBAx4iDMIqbfaeW1UIw2YqpojAFLJxcN98kQMeTwABNT/zTFICkysFoBWl6VI34
ug9bF4KgA4f5Nui1JeM2nHQbBzKfU1rWKmSSyuxi76l4CNa1ZQ8ShIE0UFUnjQfdIfFET87vy8yG
KYfmbvTbSai7XvFQ53EIEDfFJ0mgMdFwBqUK70dN42XUmE6uCpvWx8JykK2DJ3e3lddzvqVq/IR0
DOh6q9AWUtjIP5S4nj8EIVpFLVs88ctnTZOldUdjbw7qSLQBugKKFYskTj4Q8Fq7IJ9FmqTrPGRy
Gs0GEfwyFSVWGGG9GYNyRGjMshYAGFQna8d6nfj1tFSFUYF+lb80lfYKsAPZnsHfdfLAKzTadV2g
OxeWgQuhHFzMQJ9p0N+EEglu4IBiwUwaj6bUnDHCdGpA3kUgvusaMTkGW7V4lxacaTLaIrmvLsao
E9G16OygFLHJQLk2ey5ycxlx4IuogjAdbOcRnpNFje/GouHOWlsmim22YqLzX9eOadE1jmL6oJkl
FQ7TeYdTIFyEDSKATfdYl9OS/HwZaIhGDXTtTCnYQqZ9EosBtEa6q0ExG7524aNGE4+c3wgVIkd1
15TWSyoDi0pJ9de9UrkDqobuYIXBKrXGYd0yXblBjw8ssFKEl3FClkSflJ4o5JMnI0zSS6ZDxjoz
eIbAT0a+KKmmW+lh08IYhkCQ7/2UElYry11lxms/aEv6auOSrvcyk/HhMKcldBm3ALSeUFhPvtSv
/NLXVx4TfbsYCZFTj5kbdCF6khmqeX7WbGIYF7eermrMDBSOhTzUCRiGV7fXEenMyVCr4QRiTu+c
0GpRhZrGUAXOgpioF4TLVCSr8QhVbpyg+5D62fOktyRBfNqhIaMbbVrpQWDD256g6UtZH4OlNAoS
Zbj1kBliuun6+o6dfyWqpEXp/E0IueBdNDSRqF7QfIFVREZjGXWhMh4Kxu2UiYAvmwD7Uw+0CRXQ
8NpK8HFjdWLSmufpU54UjTPG3eAqVfiuFx0wQYRCiSIF0jupf+I/3dESuBe50vLVSEW308PqqpoM
NvLgybYCCeaN94imUVY9Bamy92TMvAdEnzzppTVOhgVmN0y0ecC6TBuw49SdubyMeK6nIYfZkuo0
1bx4FZQG3MzGVWsqPgY2yO/3ky3n+okzekH/FKQecE+hke+AeDJXVHAGqBOQRjjQt0jpNMkKzCUz
YuMxY0afTQboJwJPOrwDo6Fg1JHWbku4I6J2BCr6w5Na28rzm0Aql0KCCHirXBietA9RlsD6L6Ol
HfDlW01yGhsm4hUANGnebo3ZrTTLWwoVH47aroeA9r7ATorJvE0tBHJMs9kXKZnwv5Awlaqs63FE
Jz0ZBycwx7tJCpBgLQunsrILXQzWTBAcfwrWPDUxrQC9q4uICbBdUAGApJDukzgEfPsIaIWGEdUG
9f510edv4LjJ5d+HrIHPCiCmD+msJUcL1aKhF26LlBAsIzbeiSuepyviOJYiJwQgZdZvY0xtCeMx
SK2FoOQj6Mr2jvbJhepXK1TgDpl0D7AkXACfWClQytC+GJ5UlZDLB4S4D9FSbGNXangQYbySc9yJ
MkRJOey0gK2VTO6APFNQjU7eDBemLtKcL+kC+AA5uqXiWYuyfadVYw90adCEBCuPFKD5XHSJy9Tm
Xis81xJ+9Il8kyVgX5CR6xvB8SbmgxbD26y5LdXsONY/AkaPXiluO11ZeDkwTl0CAxfr0BH6gjcq
Gyelw3uGNordF8EynYa1Mo4gcvyrJsvWpowg6UAADEcTdLjZATSwnJBWTO4z9c57qAx9hnJLMPcU
aCJ11dIIRspPdEV7wH60IrF20YMlL3Zp1eDTNONYiDEGv8pBrBukYlP4T0Okrmtg3ikAMbgD4aU0
5ER6XUJ21F9rubeGJMGJTDUXvXZ94TJHckNd35Z8mmRtOy/WbBMRNTYhgUZbjGxZEWZhPk1OrFDe
l4PbUhC1YBbpCh97CxvnXMl3JnlcAVhPDVumGkhKld4GHLZtGOjRVqWrFf6x1VK3VqeLsIuY4sBM
pHuf4/0GPIZUVDKRTA0ZhkrAjjrfXKR18mZRisrCcFN2qUJ3qbmZ+ifDGJEiDZ2x/dH2fGQM/Jda
hL5n+FqqrxIuUVUBPiF/qsltI0jDYgiwIKWFMCujovnhWQ1ig/IVwPVDyLzVTdUwmQHAUHnyRa5m
TyWx3BzJXWvAXZKmbzKZCCB6AoKj/WtX5G8QDkkdtauUITFZfBZTgd0Mam5P7ckTthHYOrkv90K2
E4qDZ8kPQo1BTf0qK8GyMtY1pjuo7Ua0Px+NvKGJdhF3JcZSu2j21Qy3Rb4FletDylEaO2wf+qBy
KsgK2UYMb1uPETgIQlXYednRBx4mwfgKsRYQ39vqQeqvY0DBUfUUDfC1hoM/BIC6F0J9Eyc4ERSd
I6au1iO/eB8WG40ySdtEICKkQ1EETqeMboW96rAxgFhE5EBD5NmT6iIIB18ks26Q0pQLbhVmGFz6
NNooiit4nZNOTgbSa5qWvvIW8eosRriR36w7lE6zLRikuNjTyFeg8jCPMfmcOaaA4KBZiSovGgIW
XcWE0qcQ91q+Y6wMX4lOXGhuUNlNrRcjvexrgry1QOprHOtji5Fnc0yVxeAtqDJdzWNdir7uzJUW
SU6PvW8+rWODv56VGQDMgBzl6j1cDTv3nNB8HeX7ybwOoxchvkCqb5YxCYV1Ou00lQCsQx4iGVG2
MWB0GbT3eGzzl14DNCQeSAnTmtZv7iTZaQwAL9R38PWczN8mfJgBDI7Y2JXjVqx3ZbOQ1Mu2u9GB
imsM1k7QloZsU4xPUgIFDa0/jJQ4pxCVNbFeQrXf28vqbqJiLbIfEHMEYE4TbskKECj0MK8QEQAQ
4g/LpH/34qfKPIUdKQlHR37wyosyZPkrBffAft3gV8U0XBpcw3uFZynHDwp+jzA8w6c+upohCFFy
AEC+1NUrI31r/WRVBMOhSXTIM69ti6KdKb1EZveQK23NaQBsIXmVDRFMdQ5wuPShoJqXDWM6vWB6
eNV7/jZEjTPJVr0U33hws9whCp+IXyu1fWqY+k64myFYiEKk1z+rSNMmcW8XTA6ihjYeOmxlQou3
XsYWLcqRVJjed6DtBeXFT1HP9becl1Bm7gv6WR3KhfASo2nXeCXZ5XIsAIuQcSkC+6xjeKnQYCmB
iIPfvfHki0Zgx2D0M0buAHzOE06iakGnAGN+NKNlVR9qxa0V8u7kRuWrKLDRG688pK+1PZxle7KA
Rbu6eFSRHyj3THFAA4d5sBQyvKGG9wgqUHBhjpcoSwzJjSg9xKjCmQmziz2soGxwI4M+1lrBeSci
m9/DzLXRsWN+MzAwvkRIcKkNbwSyLEC6mfkOVNThRjCxPuzfW5C7LdjCeYgdzAj5V626EqzebbXN
FF3l02HCh14PnNZ7DgEXBRUMidJJwlPOAZZeTcZFpT3oxSrL5iGeO4BEHzbZ0Nq5+CJJ1ybj0Y4N
jcLegq6BbTRHnSo/XY7eQp6WifcG/IbU4VLBzKJ8Uo3nIjsKA/NBWiyLuLhKhk0QqXMr0S6DtxpO
U4m+RVohhHxIpyV6fW0CvxN7FYDv/VqmsEvTnaTB8RL2dFXsFqSCtpdbeeWl0NIc8Jh6tI0szxFJ
B3h2BhhZZn5GNi3T4G7MrioyrhTTLW/FmR4wcgCkGuD2h1j2zBBedOp1Vq0tAl9x65l3YbOROEhC
ehIWaDCGoi6pNswEt2dwQ8bk6XcTEUsOlwmILVBogwgrOuBPlfZAe1rD+9faNybtjBsqB09+U7HM
DW+LEAzsDRyx2r8x25Un3aqIonfkC+Y1PGTXZ8tNdsiGTXZdcWfJi75dS8XSRNpINrNVVfI4MJTH
shNwibwagBtzXmfxXLAwlgNXt2o5xUP9uSzuS32RVUcRtdt2U8UbxsIa1Gd/M/YXqravfXcqD9Xw
kpKj5uh2TrQ/uwOdqw7SVAQ+C3WNjakCqEWdsFsL/WMA1DbeGMPOrBkX/0jBk3dATJ8QrzUnaAbp
GlY4nF9OBus2al8M9a1Wd2V9bzAuVOjeOPKw9cersXg01X2kPeqIUgzJadJh+skLrcYGenCbXFrp
w60mXiPizEv4kdJ2ENuH0T/22n0N/WhiOtYYdMTfE47vHgO6ehu2W79HH3sWeb2NMDNUViAifB0C
akjulKHo9cC+DpR1NxLboVh6wl4vb405XkRbKd5rqithSBr1M04mi3J7FHwhdYMuK+nuWNVMbbAK
GDgV0E2ijx4CTpvqbh05xY22k6p1Sw/fYlY6oCIe0AW8asxllTJTNRetBRbRkRXQInzKVyYneZJL
RxooTE0F5V7Tj6l4rMe11j36qIdU4cMkcRpVKFvLHLEhCBhIXYtaVKAAYvTq2S04yBBDjfYyluPr
Wnv0CHQyos7I3Rhb1byOy5ehXCmoxXTIGNf6qmy9Baw1W5Amd+qWgJ/tRHuRO5OCYS11h4DxSonb
JpCLBF+raBdPjJOExI2jfpWU8OVOmgi2CCtjbU9Yp8dVAT0io6/SjCbSQQf3mQv5wizzNZqnlLPw
Rpp1ql8bQIsT+U5v12JErYLpkw/cZw3Ef4ivEnwu+cijfZ7AI1+pBorz9Q1qq3wOTjOz7qNLOuEy
Tex6U8+ZY7eKkdCJG1cG7dmCLBtOJeLtCoCRcUH/CqX3TWyMbsM61WUWXVEtC+22GG+0xg18V4CD
VS2gdUfYinuR41H2yTHT9rUoUoPK61F9qKg6TfUgB0DHe4Y83VYuSUrIQYB9Hlv9fqTJrhprQXRH
BpHk47Q5HaldWgNS6nGwrz3hkKSwCnzNAW8NPPdh1IxDD7FRMuYKPyaaXwS1dkyr+s6fJewDMDb9
RdwoS1i3MJoWorTw5mPuMQNp2XKYWc8ikxqg8n3y0CqOoh414pma9auAIGv4BEvTszkpSPR3ZjI5
Zb5qyK9jk27NQ4V/bf3ShhdxtS1Ch8pbTK7z4lVWf8DXQGmeJuxaVa5hL5iAXeGvaLuKmWIZPFQm
NQeptF7cAvucrQE08VhxnbA4RmIzS0nYIzLX4nBVobvjR6Eb0oCdXIC2ZbcJsqcQS2lYCEO5NBRs
BHpSMM9cAcUiKIpOE6+siSPHNAcHSlrT7cNSuBXafSBmJ6Yc64RaE3JOfJOO77HV8TWi8JpuK5Sc
RYEpH9MwzYE0R7yCRFe9yPjZRok7lK+DUNBqG8Hycs6VTmbsovgWCIrCPoiGAOCvBO37JMySDUsq
MEzZ22cf49GKigZGYAl/omQGCx0QXImTBUzNZwTqXdveaLQ/Sdp1tKoBkDu17CqkcuOWXGWKMW7K
HnweTA5MHj1oybj3x6eo3ZHTl/xJ7TBwggLHVNBch6edcQIh4sAWU2IK93Q1pa7Ujc86TddGfov9
lQSgSbvzCbFsvti8RtSk4nlWvevJ12n2AMg5ym61aa2lj2gze2xIqbxTyrViQLZhvop+ewK+t6xu
dIxwo2McXgnSyixX3vjk19dwEFNrJRKHsBLSFwpFT8xZG+GCLuygP9ihcqCJFQmdG3eGDQW1r19k
ZMYpB4r8mdSmqB7A5rKBCSqunK3A+KO5vBzHp5oeXOtM1o+svmZwnCpUMsuSYXi4oy9vVftieB80
9pQTCG+y7LbqvsP0c9pDixOT3YSxUirR0HlvKoHItw3UjaDc1QqC39OV7+FPnwjIJV/QQwy1ZYQt
iBUzkXUs0mAE3j0sULwH6uuRNJJGjVacRuFoKAciN5pfIOmpB/DR5V7z5oembNIRglmerBSVwkyl
B6Rr122/9MejDAdZPXAzlrkLAJYlNDl830nww5ijJAAUDCa0RS+DYb4ro6Xv3Qthty6bm0QylsF0
lfWmPXHEdN1k9+Neig5Sd2+l1K1vvEdfRTPFUWBVqvromvp1rzsagJ5hWra9TNlHb/gCuCso23dP
fMzHVcQRCcJzDeKFt5IPVyEvEaPXaQ98htzxCmH40i5VheRiF/kLwhZPBSlTH2I2uZABBohuXLJi
Ym8DW2wV14CEjYGK3N8zm4uEH6a/b9rjxIYXIrJL8LMhlEU2vqg+aNrDiAlI4rmz5YW/U9U7oyR5
vtapJIQFKpbMFsTwPtUXubxqywvduIFSfctJ4purwroy6MUrcUQlBJp0MTd8Co9xooVv6ISaAZyA
zNwJwvjeheOLrr0JwZUirrv6ClIt9xlwDPrvnbSz8GmYmadw120NFG+gLdIAWfUrpXezHrJa6ESa
i3YL2tAL6kmJMX9qQZFyBGq/Wt2U4yFr3UBDis1aVv6qaI9mdWyGe9/bdhPjL5u5Qonucqqv1FJw
Wzpw48yFSi4BSNL3XI3Bqer3o4QRAQT7ddOzezY5XIv4QuFvxnMdCmmLnHCAZTRaFUWbHwNcUCTg
PXHBCBdO+WibMdZ1XKb3MXaTRVuf5RGCCjPnGKjW3LkRZmbR0NNAEv0twxhGlRux8rftCHUlnqwN
A0MDeJO2GUApAba7VFLo0SlOjeXMb5fcbKJHF0RrIa0YlZROkODlwk34I7Mrj3GvIdNpClYiSFxm
P5RjY/kgiGx5WC9B3a3MVl8pSvEQZe8VwOFAf88U+bXtvWsdaZlczxCDgcgy0E9H41QfLAjXUQSY
8GWa90h3LwxA2uiLfa2RJM0iXV8pJM0iVa/PxzDz8V2S/kemNA1CCgpVdi/ZClSd5mIGW6XdPaB9
PVzIUMMSh/4ZSdxthCYKNZZJBPh6Gb8oYaLTJM2SvaYCD5ER2tkqqDOEOs3B1dKGV0nBSYQQO+C5
lcOrYBwMPu6vr/jJfSN7ylTCkhWuqJwpQ02NolDYSegmYItYOAPMj/T660t8clOKpCjKPJWCHCCe
6a6qRacaA+4Idi1cGs1lxakHjEsHL9BvNHlXMT77+oKfaGv9dEH556doMjsAotFiFVhY1MV0LDVE
g3y4yhdd0X5zMWn+286+nJ+udvYE+zqQQwxqaHQS1M27hNGZRpYSOQal5hRajiA/FoIGPpjOyunr
O/307X14tGdfrVSXQmUo9Ia6FCwA3RMZIcpZz/7ry0izAutX9ziv48PugLZdpV7OE5VVz1GYaGQU
UZA6vO5aoDNAQ9bDHBd1oa+vK8/r//W6OhLWElRjRT+ThpPH2IIhzHVbyj1O7Tp76xhRStkScNhi
UJEuAwVKO0P3fCcdN535rIprHazM4LVuR9QMZ11R67ojqUn9gwA8PbcuwkZ//nql88b8YqHn2swz
kcSsakBU8ZS57YCLEVQcgO5B+Y2i4afftirKsiHpIlXNmVauWGrV5KPLA77C5fsKuoPpt5s4p0cq
Vs7XN6V8+to/XOxs5045QgXtxMXEBjWbmlp0bpQ4ibzrAgX3MNAU5Eyb0LgVi1uxfkwqFPTENzpC
QVqsQMUBHQPl2y4Ngr4O3jTtnAaEFtN4G8UBdIZGdwTA1vVHv9Fuvl79p3vjw+LPooABWi7xGOuD
FiQSxCQe9PxBZnzzQqR5f//y6nURDUg0wFVLPftGQ0XuoV3y6j2yUFV2IITMOD+YCgNFyoF5QInQ
q0d6+lbVTyX55tf3KX8agH5fgHb2SZhimxkp5APiK1I5nORBexwZLWjogYu3gxq6NOMrvOqNjeYx
cRCvdEh+on5Rei8ZJU7Y/KiF67xbM1Cxe0ytvl7f58FDV2WUnQ2DDPQsQFbeAM9ShOsoQmoyYLYz
+KlqlSpOdEYeGC5WJc1U0sOvLyx/uil1A91qoN9I6Mz//kPUmsrZ1qgbePsQSgJxFzA3JwHbaiY5
G3V8s7bglsTNMYHSJAmXURAv0nAj18wm4YPlzXoMyK+xbAXJ0NY4aODx2vSnHmC3rzbu2IXfLPm7
Fc+7/8OK00HGmKiYNJtmkg2NBuU1vitZcqbgm93x3ZVmvcwPV+q8uAxqVAqoEVM0UES7q+7VptmM
0DG/fg2fH5AfXsPZBtEzgOM4nmB7gEjEgdk/dVSkyBdFBJ0YonbCTAfAfBBgPTFjZFCNClAS0Aba
MlHSfZONfJbpKRIC8BAVDRlp+7Pl9A1IvsSXOL9iEk10++MaArS/yxsUUNQNSBSUKUfrpY2vA+8y
bn8wSBujb1bxaXD6fRHW2Z4FuS35ecrjF0qkJjo/LVwMzB6jtmqcrx//J1dCpUWV2Aa6SJZ3FsOZ
xCKMjSGFPcnZRpDkrQ+7o6nHb45q6ZOjmusYYN4khahrzVHqwwcVB6pV0bFj+jxoWGlprpGLx2BM
UD7qrOsUPbqRmWGVTI+ReAKKTaFKJzLBHakakm8WM7/Cs5CM44eqmhqarwYKOj+vpQOoQl+KV4w4
DGpDC00GtLBIYYtPs4vjc9t9Z2kifXfJs1hj/M2fPKDdrWavlvggkXoUgiMWr0iYyaxkwoKbyT32
l6BT3FQYLplexcodqAsrAR7/8PWb/+xk+ukxnEWT3y2zG0QzWn+dR5sZ8CNue7XAPemSqjWRLKBU
B+YQsnX65vLyLyejrimz0rOBuww69eLZM6kaE2nOWhdt193vt+6eX90l/5Xa++3Dcrlb3e+Wqc1v
U3v77q7slWMn9sa27YVj20ubXzbzL7vVasH/tXb4jesuXMddr935n6/Xa8074aevBv8dbVYl10UU
efl2fv5qkOQYlMRAYJmQwAq3D9uHh/3oPCxze79f8s/VcnM62Zv9ZrDt99SxX+3Ovuzs193BXiTz
shf3Gb8snMuFc7Fmwev1j+v1tbtu7ev19m77zYJ/qwZ/XjBSp7Kmwu2efUess4NVUKU49gMPgwEn
te/mx/gAYsZ+enja76+erq5OV6fjybePvv1+fD+8Hw6vh8P9/e5+97i7tC/55+Li5uL65ubH9duP
t7e7t7u7r5/oJ5rL1HyIVc+ZEbXfWaTNFLPU2YdzpIUEwdCuoK0ZqzcaAIv0tYoOX1/u00j3++V+
y2Y/RKACjmDomRz3zAZCUnA/XPTTN44bn++pDxc5C6exFqJ/kXFPaXE3FMKmjLVlxlyv07aIt8VM
grs9SHI7GE8ABbLuG9noT+9RkXSdlEZE/PYsstUJAhNByLnRRTnSC3RuIWHlw7D4+lF+Gs0+XOZs
51o8y6ye5SlS6qqJ/pM3J5CafNUbKDsi6fGduPlnSSIS6r/f2FmsMqVSQ1WRKybRU5M/dMpGlfDB
u7Oap6wDKwSts/rHz+CfLnmWAmmGpmk5vpW2BQRO8AqmlKjpKdY3B/B3z/JsF4BAQDdyAGU2gSwr
kwsJeq6UuKX/JCvoxIsn0TKXX7+++fX8FBgs8+OdnVejfRLCFJG4MwWj+WA3ybRa6EJG3+xv6ZeI
eXads80A5hzlXJ/rjNF9Od5CmHcr+UqfdjCepei9ixbqtMigXX59e+ont0eMlknODO1XXy+40Yb0
W5bMyBgRWTuwvrmxT4psw9TIi+ammErw+vkksMbUKjpELOkoo6CQVQvIiwgY0K2P3piVf7PZPkuQ
f7rcfL8fAlfkq8UIz4zmQXHZhY+S/AM7aLeJTl59geIaY5TrKdjLTBRN5RvrHemTT+Wna58FlHgs
WjMwKfF18l87LI1pV/r1o2Tl/aILe9luW5PCwGjvywxZ5Q43UyA6+pPemnc10gSXWt30K0MSQhts
aLf9+k1/u7x5+R8ejWy0uNxIPJoE/aUsf1QiddFpGDYZ9NFpXAM8RlrGHmBMJdXs8JC4ugzcLFhj
2SkVt18vR/70w9Al0gSOM7odZylC3xeK1dIDh5R0b0VLTzG2crKmRYVIyFupAVFCgAoL0yAENmZs
JmQKAwOy3L3lrU39NYgvTYAuSnZTwwo2jumg7or8UkaexGwGUAnyNzvl80/rw4LPdmgyFKGBXjY7
VAaCJdKY9+/wrFqY6FjYGFVa2wrGQNl3oEGa787KT8IDCoGq/lv3TjTOjcMyuKdeNlezHbIZV36j
I6SQS68jQqJ25ivaWyGnHsNroBeiMJXMCZuDAAP7u4fwzTrOe2ZAQtVIQrKBTlQaOopPz2PWGsTk
xkAjwJce01i1tnmiQa4XoR/AiqntIuqybxK2eS+dheWPz+Pc5ayKzDycRj5mD2h12j1K0Ed07Zsd
/fknako0CPHU+CXpRkkgRC2Vhy6YmFgEPvt1Kroe0A94z6FBQstUQOp+vTE+S4u4td+venZ8G204
qUNCxeVDeFsgNo3Xqgk6o7YimJttiqSFUk5QkvWTZCCdLYSoJo0DQsPFyFxcBRf9R1ZkaopI/Wdh
nHkW2GSvEjq94Gwyxfi5MgvaX+ED4G+3D0CBVukp7iFDGf0hh+PcyWhnKwPe0V38jfnQpy/9wzrO
Ilibiph/FmSlYI4XmKdcTpMMdj38brN9+t4/XOfsDcDljpWpIzHtmnLDILkTL4RxByS4gKMwYTtf
xKsBworcgWlLGJHCWC9RjLzSpcsp/+bp/9ZV+OVT/7Cas9xKEI0WOZB5NQCkISA2oInCQnXDxHAg
nDuKycywXPk6eEFva3QI6mNHLSZLU9mM6RIpYIbWEe7Sqs/E/7tn9WlAmD0NKUzwrjzvSNI58Jqe
/AJNyQHxsW2MQLcB5NQE8b8zQqaXt7n/KP7V++p/vg7/4b9DkEGGNs/qP/8nv3/Ni7FCeKk5++2f
r4r37L8dkufX9/o/5x/82x/888+/5ef++ve6z83zT79ZQGxpxuv2vRqP73WbNL9dkRXMf/L/9l/+
1af2NBbv/+u/P7+lcOURI6nC10b+6GGrkoPyRf9931sHCY3+OUk++aG/GN8K6p8kncaQKGocBJqM
4dXfnG+1P2GdCQ3ZNHQVhV5x7tD+H+db8U+8GIQfLXH+EVHhHf7ufGuR+lm//QSiOYb2jzjf/lKk
/qXq1ymjZRY4L+FjhvEvcTz6NXHG7ovOlCyTujDaMs4yvn+ZlecvwUj/zasUJz8Z5yFNO7vuH3Ol
/KXg+YtfKPazGiNl7TxJCv55O8d52T9FGyaEqkSdpKvcmmWcRZs/4lD66SUApTOFlHUOurNL/Aus
Ng3LmP2gRFk05k/x58/wX2m1SUHDx27Jsmrp7MWPX3v2zwMMfjmXcEXTVAnlWJy9+J9nKfM/Y3Ql
G3MsOfsSZitR+vu0fVUVT9Gf7+93oytEp23BkHb9P2R0FejBtZCVwHb+K4yugkR5m4rqWkbq+7/G
6CqrhSViosfqg9EVSJV5ko4n7wefKwucUZMXS+3fXlf/9rpS/+119fe9rtDLvAmUhHHyv62u/m11
9f+x1VXjRHfyEXWXBCPA2cfgj7peeSk6sRbikn3m7cUk2qJLDc9fP3ghWq/gvkzfR8/0D5lfFUi1
qP7t/3Pzq8gab6ziVfFR7u7AuVp/zwOrS9SjVgMD/qsHlor44AITX3U5WbPxQbFHcXfRJfRyQ2T/
wK9oUO1zbA/SVHYTmOeLcGhOeqmDwkbaCT6mZccI6tORQy2ktd5B4i9KiJRekt2Y1XjbYusk+tCu
TYVZEAYTZUb/Tpk8FI5+cdjKdbl0K907RNCAWljVgm8iZ5kspUHTL/Iu0BE/KDcF7Mlv3bcG61jp
HTdiADzWvOmiaaM1wiu1HfomEAINWIz2bogAKEQT7QAm/qVt+U29oZt4XQnCXR54F5EvviGneUtj
75Si22nCoMtyf480UXVpYjxVWtFoB4Nx7CPpCvDWvViWxxBXowz/IdfsZpE3/C5CrE/ELFgZgblT
MwnToa5dpz4StKiG2ajuhmjOAjy0MhQCtKICNBIYb6qOv+govAfAFVsY/vCErG2c/G/2zmtHcuxc
s68izD0b5KbZ5MXcBE2YjIz09oZIU0nvPZ/+rKjpltTVGgl9JGDmACVAAlpdaSqCQe797+9byyAi
5lDba7P1vVYwQ45tfT4gGsGO1KkLG/Uk5zPCQTiYPw3S5mrykYTm3gHV7ay0d2TrLJTH60d4pleU
ITWiyo3ttgMkDvgBnIHqb2uOLUuFzTRoDmSwiCZXi+2yXOynsNceoiG+TImCpTo1otJSeq/oaxor
dDJn+RSX+WfVyK8xSp56MR+tqNXILJQPeJJcq1qeiLCHZMNpdpfJG4zWTyO0TzCb7qC1+VZuvoDX
aTZjMwbDeeaZA4Lgp97GanufQ1LUixEGJzSImln9GsfAHeqXtm+vmyi/mIbpdVWNY8kfbMBDqHay
hSj8Esl6R2c14HPixqJ3KfrrWyfRdxr2P+QIbiapmS/GHtCSrzn9LhL9R2jSA0YIkpcOGdlmz+5L
uNaQPjZQ9OJy9ZpxCuT0kY11sMTODrrW1jDAH3ZKv1Vl+Nhp7UXmPC1W5+m8lRN17kU+aupbA1tt
7OoX4OBBk5PN7htGmwA+NPQpa6s9zXoGNrDJ1eO0TICpLWWTl9lXzwvOXP4DPjqZ8ij8hmiKfozZ
0dP71NTmW68Ss0SBSVV/8sZIoh2wHYL53duwTNW+HNZdFyNoLhmpr9p0bVXle4LpLsNBorf8NoiP
LnttvQrHbpcoy+DWUM/9Hi4XwrVAGZdXNatvcvqgYkhf8hjiron1p6NxKbOnZKE4vKyHxaRYAW1E
bxkn1ymAROp1DujIWUSIrOjyrMmtJWK4mPVyLHrraEQDEr/wqW94sUbDfhQLqvdcu62tj6YXi4uB
geQPWh7KtY26MYccuFFSvkT5EIzhAOHPVh3IKdaF5VBoYY5ytOfxoi/ymgjLMr3MuYEPMBHPfdut
rp7nt9JUoROAnwlVwARoEzdTXl4nph00IMhdOGfBZHMQky7BmUsT0ht0Guq+VXEtC+emnAZgNyvk
nNarFRil63Wk74lSThYdzmgC0mk/AtHdROndCEes1pq7WWkYpkbP4Lo8x1L8Sc9pJdhfMGf9oaRC
PVrhwwAux4k/uBehVbxx0niLOsvFEOty/3DLRr5gsO1fwiK6XMvGL+Nx4oMV6zT9HkNaB9raX0WS
Ctr6DizVr9RqJ/h79DS/MVlhsl19c+iwu4Fg4zjuVsro4Mh2Yy/gAzXzG1hK7ivZY0s0clPMt2ax
ftq8e2eOot0WFqDtxFOt4ZhS07PonNIuvTH4opRIHkKujcAIGdrJDSls4DPzzUhfio6wyLD/Dstj
DIlBiT/i6RVZccCD6d1U5l1B1UtL+6sJErekOW31t8oKGmHWIdaG1CPx8nHwfqvQMCkkJaK6JeXo
uGMdHoeSeHb4WmbvEK83LdcuDtNveVXumji9byukdIuVuDDf/TLMObH5DQokojiwAdCuSzyDw+qO
lLX8Rsku1ES/iUqOv0xuyg3kMlgtat1ezkDtiiy67nWq/F20FVCerVWDIfUkucBEHQ4IYHWsGOIr
GXM/NgYqRiC1pEL9jJdLNJeTBE7UCvwqSMYKHsm2sh37wjcnADeM33yEmEFTNa6wFJBrw6nLBw66
YryCE4QG+Hdnll8DeGvi7tRn8UOkpgGoJu87uAjHH7Sw6jhFuZ9zthiq2uY7yAgcOD3yiGRGH8IP
gw5mUYqKz4Jfw9H8UjevTAoWioj8P4U7crLN+v4/AHhUecNntZmu/jH1qOrRdlHK/B+NPeqB9fTQ
DqkGKw8/qUf/SepRlXH22gmoQv8x6lGhA6rR6tuf1KN/h3rUR+q3rt395B795B795B795B795B79
5B795B79f809KrNln0p5JvwFBqLFgAbkFwTDO23M6NHr6TZpAI3Or8BZgVLaiKrqi8iBNihqtzcm
OihQ9grIPdjeUEcBYgUf2YcA8lS5pTUJPhhfVJcfFogUsVnvGoDZ2QTOGoxs19puaObQnsz7zsoh
w8g6SKsPfSZxKaCB9dVRj8MbLWZwZ+gHrXdulSzzsnbYtt/pTqsCpqzaWrakIUjwp56eazk8p4CM
4sHelIhozMn4NjHwWtArMkGVMPpg/TDR27QmxZYpR424mDuYifu81M79/BU1Uh30IzZegO9KgqDJ
OWMgFQgUwN0tY3l3MtBfcq49A29L1HZbvS9m4lBMrov6LitX2FVI2SiqAEhJsJKt9YemDWDxMrkz
YX/XcfdW5sYBYsFxCfV7ZKWbZYoOZQssI1cadzTjq0wr0bNMT2ZjXkpVvyijBtqJ3AsBi/Qnfuon
fuonfoo60k/81E/8VP0TP/UTP/UTP/UTP/Ufw0+dY4m/C7B+zyw6NM0kHBT7RwqTUxsQdnpYBDFx
eXt51RV3biJfj/9FOeQP+V9bGOCF6eTo0KWE+kMXER5Cm2mF1DeT0blhRKYvPgOq/y4A/mvK/S90
Nq6rpOyhY/0h8fn9hzjnHCYhTGp0v89glgPAqbIosXtJDk0yOuZeA4zWNqhtQcT75z/sD2FjiFnq
ueNhkgk3TOOHH2b823CpP7yEP/zAH17C/w4w61/8iB8js/9tqtM/+jn08nUuOVNafwBz/XvMsz/V
irhMPtqqq77635cgfl+l+J/WndBgnfGS/9+7E8e38uOti5P229+3J379sl/bE+IXPkIoKxyCIbok
mUAPAtBf/7//l6L/AnTI4H0TqgppAfbG39oTxi9Cd84wA6mbtu7YxNl/bU+Y+i+GjeELLgNCKo0S
wp9pT2i0FX68d0mgHwAIjO+tSM38oSxbW06arDPVL9ymDUe8mCdD3R7doXoihlR7NCAuciTJvXUZ
tTCBnW3ZpbfktxSCAcW+bz2xrJ9VjrplUZK7aVrh+hY5OaWhhTCFS7or7EM1cNCfGocxbsdDbGUr
WNVdrH1lzXhB6X+PXKfmnHfKPQPIvCxvNKqFfcuBLwj++MWAjK2V28xU3Wi+jBtgjmm8aZKTLGp/
6pBWlxuz5J54bZewIREGjSLdGerrPOsesnpPiYE4N/jD+p3EjDdWMhgkThQFCql9pVuhn82gjGpb
34AelekLvitPEwV0zCoY+mBuIAxr6aUNkttOmIokl20OaBUlAeWzHdoul7/CrDyko7kLregQmYif
1fkOfZkVPdklvy2gvBbrshnZcJ13skiOAuR5LR/a8nnEcJMuHOJHEkyruJkUA7ANWHhTCSJ5Mwpx
vWCaHV+xjq7UHgVakxIXuKgnF46ncAqoyl6OQ1O7CLNnC6iqU93k0J1X5VL00UGA2pSTc5/p983Q
v8Ocs/qvumX2MUJHJtcwoDk2H1vQrYX5kNECtAojmOSXg6PXAfippGHQEk1QrHbT9dEZ7p6ge+3i
IEaxKvEqx+atKrajeEzrMdCs16T+FvEu2eGpWPSTTdhGD9ed09nHqin20/rOB+c6AmOcSOYxyXqs
y9nl2ued5C28DkEyaBtZ3BbOQ2cnsCsjwiCL71TRJlJqryUtmN7oAtZ+VmOW9OBZruiUZ32+z8Jr
VQkUxd4rw/REh5VgSpf7PW833hiBDhiyNJbFi0nRd5BUMXQCONeTCGg4OG5GVGahXmjz3TI/xDXR
MW1qEa1bFdj7NZr8psbll4RIxHQteyngo0kEQCDKzBt9HC1cFNFNLK0DsjHwVfH0SL4RtOp0Wert
F89mQKQdni0kVT7kDW8Atz+2w2mAb5cpPcR258ohkrCipcAfqeL2VHZZuz7nznoHYupiUSbPssGw
2WHJRE072DOAT4x9Q4fwPTWPHebWPk++hiE+ya7bjrq4y5TsqylNxkea+dXj/nAjQfpwGtogH9qD
CPv7VjW/jFrLLmSDyntZwKvnzik17V2kc4WataZgF+V1HivNXXRncks74j3MDr0kXqhky7sstJt4
RleqQNpcO5JehmEy+5p5+VUHhb1E9VxEoP1X1euGZNjRLNslRMTgzy65O+kR+veeNzITY+vlSNtc
WS5v1MhvsjjPTwwA32obkLYTP5SZtyKVC8ePvHktzuYyUlrTLlKjvRGi8bktpyexXHXxTUqhpA3f
yupesa8IzZGhqSHsXpRKQLakVL1Uq30F3dCcHJfCow9PZChErZL2h2jQ/eIrR4DQ9N/MATohxqP4
rrXne0P17OY+q1BfpcmhVLZopSJn16+HNboK+ZI80VxzPegqRgpz8eP8Wiv77WARLVn5YYbtQu7p
RxWjW7RJ5/pKNrOLAklgMMlG474nWpMLLv7MN6zmqNj9Ns7Li6Xc4SUoIW5LMbl2L3d9UlyVuXlE
kxxI2524ytyacIo1vIaJgQVtcWvjOccvjSQKOqrOJ8loweKT9xGkjtRs16hq0KAiAnFU7jWLl8Bq
gL+Qd3ojqRMlH3a6gVxcoVBKvAwk5ugzY61fAGqDur9Ql6smPEnuMyoV6Vd7JpbjpmBwyQJZaKIe
pWIFVY8E5VmFmh6pW1XxS7XeDvHymIbbcagaz8Gj59kOrHjsRxLifRSw+nTNcdE8w9DclDRROomj
g/DLHvk5dwlL2bPbi7XqpWOGjwTh8F40lWdkV+P52yDwnvfkWMd0dKshEOtdfFPYL9YMVu9kJMeo
f0lXPNTbYTlj1Hn1cfhlpz73TGR6otLSqzrFuY3+C2GcEYodTuXnKAHo3tsWM2HSXEVS34cihtHb
Ft64ZMlOzcirEZxKzfk5n8rnlDzkVI4jlVqkyo6foyczJq5BfAnKcNJLFU/0GyFgA9QUA/ELFeIu
EF6jIYWWE4zmVu4gSSKOuUm5r0NYJi+95Iyng6xH63KXLNTRLwyQpYN6GPVvCU7XofxWxa7W6rsi
zbwQiQG6epsQVlxd5cMzcUltvaZKjcrpw3nXO78Vvi1TVxnFpuCDNz2Gl6sa9MmFDp249wEzo92V
+uNgXTj2rkGWED5EpqfHIJgrTgncJNk5HwUBXmeLCJxcHZ8jAPTUbKR4zJsbM7y0pTsgn0AtDnJx
Jky17E1dbs0iORhdfa0u+l0S5W+KZUQeLfmnVZOXdoEJ3moHeB7jZ6eEt0YdiDo6DGu5U7XSy7uY
OGIuAu6np3bWD6OCrqDBnE1GVOPeXCcJqlNt4gdzB7vMC+VzKWab/jBCIIcBvmOCtKxjy/TNcd3a
ajNvTS28CuMo3Eit6H1TIRi2Ou3THMkgtIS/JJGCR17drkK5bSblup6402Epe3Xs+gIc36ZWVyQd
Q35Z52d0IzaeooDgjv9u0yGqsFfjEq/VRSf1bdrMp1zD68TfaF9aCXoLMMVWqOzJYT6shnmqnfVW
VcetojbHocs8J7M+kSNXXioKxAtqfWMOGmjtHNy89gqK7yCNYmukeecPS/TazOMxjcnLxe39bPAU
x2K/clGnH1GWP6McWimd82Tq+QSyCKr9xajhhyjT7TpZT2k5q9BuuFH0ZUY+OCXsOmi4HzJwHoqW
7yw9fS51Fgl6lr+AlJhw0SR7OdacAPVAyJ3BN0wr9s7MHt9qSGK36kemSD/URVAuiot89kbW6tOw
9sexLDBDaD7rq2jfF43mwgW/mRdbbKy22RbDCiy/bh9UMUbumAk8KnqYePZS3WfNCg6ob+8XTCxJ
4nSu2XI+Vcf5lTZB1zShsm6XPn1O5/IQ2eu+r8VONWuxjS0NF9U8+HzR52qtQZUqLrhzbHjI9c5t
hazsHR9W8L600cmYOQ4+XRUocUWA0+61bdonrbE2BtJEvW5Oqa2dptraao3zzepbFqvqzu5oOOQq
rpqq4pLolx7mecNpWHPFO+VanHwVdrK3KvVY57QYHfj3+WLjj1AFMBtnbK3NrAz6To5JFcRV8mab
S+AY6sOkWV85RpylF1qgCXANtF4zv1Okjl+rNS5K6CZAvpNtIbAG5xFPltLZamxRNov2BVR3eAmj
wncGbefYOWauZ5Mne9DWIty1fbwyCaiyzVCxFCkL9KltlQdzaw8XulMfF+F4Jk9Nqgo8vnEO5hPe
KQ1du5by5OEeu4BMRC7sPENg2Us1ohAgBXnqNnId0V21Q3FZagUr9zyVQZbxbsaRjrfqbo1YK00F
mcjzq47AmM3D8LGW5p3ggUCk01vr+lu4EsJM1yedZ01XtETs7QqNEk7tZloacvTKmUWuT4YHGyh/
6GMefjh8uAHISr+vGtt+rcm0hn2Tjnyo+fSLTEEZkm8LzZDXPRLCah1ijOnSnWXqR7W5I3m+txre
HKHpDsvoxqtCA18XzYa6noMpZzGNo3BQ3801d1UDxI2V4b9dWOIIJ9zX0nEutLA4FeVKih7ls1W1
V+VYW2AV1PmWtXaQcQKZ6/Fz0sl9l4Y5lQbb74ae697i7t+HqBnmV4TMD9M8PfSqtoswaG5Km5At
IpCuQuKjcr8Z0m54bJZp9BtJ4G2Rin2hZ6w/ZLriRcF/zsORlYbdF28iLB6Qat8ulvYgopbz2DQo
2/WiUu3ntbO+agzX6SIvl7V7EUNmuWPS5OwQU+1Sm2O+x1Q1/rKUKqt/fY6wEKSnQhn3BgZJqZGL
ZbXeYnKrwGVWNjIY1lcRBo2mDOXGmUmy8ntGG+7PQaexQtSm+imZ+D8yEKOpnmJngYqR1+p1mYig
GYd9ieGuHjrF1xADRUaIdEO8lqA6Kh0rVlIixIDrw4J9k4zjXpf5McWPtWom5NReWdyWP0oBxeWp
4dJ7YEPTOzkfr/yynYgeL8s2Mk0euDk+xOocYy4u1CFdz/aj2oerolK8KNKPSVfbQ2eE/A7r9C7m
5tEU+klQSW4ba9pkk7IPq3ivjBriR7ilAE7RkNmupRD2xTOycGgeweGv+vS6ERh1CsgWLV6RqkKj
IxSvTHqO3XHkxs310NbyeSGLj+iMdsC4NgBwZHhFiacAUjQYr3msVeTYWbAzNCw3Pet4A5auYehn
/+RNoxT4ex1h0AWOXgsxI/JNeIfwHu3TDuKEYkUIqNiwtSN7pMRkGzWXfDzkMFwpivGGIt5NuY96
JjUBGPG621dW5JqI08JxrcHgtg9OYu0cwuMQog2vHNTUFTz4ddkdp8oJN2NksnU2Kq+ekxdcwQdF
zS6VYrg1J5F5YzzvtRSffTWcSiXnXw6ubDg1F81t3Cg3dhj5MRzYCrG7Oyzc8HPd7Xr7XrXb7dQg
USZOHW/rwr5qGodiVa/usoVgeK1237Ro/GjUNt0hEfgKRxNPTvicOvgYyozqS4eOSlnS6SyFejSj
5ZD3D4MRviul2GQa0imb1k4ZJe/Jum71yo48lt4oKMYbexChFynDukFnUbudjRgbsA8LX/pKeTmN
OIDzx7mUJU+WDmtGC+JasVW+23lbIq/neDJ230dTP8d05xnYP5vSbYaPDA1E/Fb8YVT3f77010md
+oshoUNAM7EgkwgV5ulfR3XaL5rBfM7BdgN0QXV0hmi/gU6Y8NlwUVS+wITrqDLF+21UpzGqO6Ma
wE2ghRC68WdGdfL8839/ymABjTTP+Aq+J3CVH+gfJE24dKqBlWqVFGw9FHztc3mU6xq72WC/NIP0
p6x90FYmTRg8jl1SPUXfawTVflnAoiYNMKl6N2pvq2Oe2lG701vlLdYitq8l2rdOx1Bez7abN7hi
UD7SqGj51FrFy6IMH7UeXY0FS4rcYi24oMezmO4hSFltebOMNRKKRcXErfkEfypPpjZAqUH1zZzv
PYb2frbX52RFopYN0acs1js5OTdmAmE+1TBPxQJDWckup4wfmi4NdK2jPljOYj8W6+JmIZg4kFBe
kyUXwupvawWuXzFH11WjPUyO6at1f28U6V1n0FVVxsvO6L+d1ddLzENHLsW3dc0PXaLeMZHdCrEM
fllHp0bDZ+Kwq8/xURk4YEZjy7VwhUr8WM3odaL4QcUCNusWlGtzlyTlZzdKf0iryJUxC/JKPJfq
Y2Nl1MRZjSIkrprd0KRvVD0r11zGz2GsvnUU66I+fWLJeMdVyNjHYNsxR2PQIFUSpX2Xx+1hLRdf
RzKHX4nNo4boe6ppMYUTHPimZNpZdhnM9+wyiw5JJPYJHkxRdzvQYLs5MQ9zeY8tJHC4nVPv+5jn
Eg1vgw2vtoag72uvkeERKhALxaq7sem2tMK6QR57V4ly2ZpnoLWlriobFGyRMduXmu1AHiM10u87
O3yUVuE5ZyfWkPhDot/NldhHueUpi/LQREswgGq32SyImJ0B2/tNP4aBkxv3ocrqOVnHdpPlJt6g
xOiCxuiOnZnjlJf8NfLugauPZbyI/WlMzrquduOsgtZUmOheZbfsmRvlXvTmYVTnV5kuzWYI+fIJ
0CCSwGlX6KW3RslNFsZkyByzPObDiIlLEZciQfgzzJnqo+26XiSuDWMSFPCMbRZ1vYvX5Tgx2YFR
w1zh/Fhae7FhBXjEEUKnkW4Sv937vE5PZNWYvfLjuE780iyZPLGeDPgA39Tmt7qbUBvHOBLpM6Xn
gtchSrRTPbFnrfLiOkF4to8M6ovraLEHSbxurm7KMnlpFTXdmRMbttx8amk7suaMBrrBmR+rSL+K
DqUTjWBPmN0emOJGd7L3NdGf+2w5t/jUx9Ga2XaOPL21ilaano1doNbLWztm4aZn3gts/Gkss7ss
rW+EZKxRhwpEcSf7tmpYnLPQvk0xgyL8mX0wYKtraK1g1VM6h0xjiqmOkrtN9abO3W0Ta71rj12F
uUO77gsEQnlXuZNZdfs5NL74W/jMBNkd2fP5v/MmbZPJVaTqz/18KZTyUolHdnLlZ5l3t0tuP8Dy
utM0Sqep9Y3y5iltewSbbbjtlkReJdO8HUgQblarcrN4UVicEwfsB4iE56m80N1sDlGFNfF75LS3
WU25VzVt9ZU4XeUmXX4P9BTjKAthyN7neZICT64O2/xOIpgPyhjzizU1p6prL1k6nspsLW5EqHF1
atmtaECbgfvcdFRsE2hDbuSQf7Tyy0qYpyTkmpnlZ2r225wVkZGwgTPqs8MP0VgT31bc2/icY0Jv
GBSL/ILG2Kk1mazW6vipnicCsaK4Q9xKKs2hHyXmHWjRb1WCaXDMtWPSWLeNLJ6aKL40Gga4WRgY
47JTFHYU6Tqc12jfKr2FTdh3bl0xyamczMZpL/fRknBz1yq/4ftjr2K4lML4c3NmyZ3Kxi5b3mJW
vlZvf9qTGlS6cqfhwt5yI4iDsWUfQiX63UkUpvTlOHgcK8QbzamR2oXWxkpj1Q013bPYigAjfaQy
ftOzjfZLNmKlnb9mcRgIKJJBOSqHRMZHMfENSjZJlWpY7pCkT1q+fmSx8IfVivx6Vi5bI9kbKRsM
UXlLPx1CrPTekp4HbcpyWtJXC0VXajZkMe0Hzcl9I2aL1KTrrR7FjCgyHjYOPuiiL5/j5j6NJblO
3Yv1cpfkI4N9S76MdcLJQpf5bSs8zvGXo5MJNmh57tUawAMRDo9dhrlSTS7HrGTCUWgRp1oOY03u
FtVLuaizByRTg9cYgctOx52a289aUh4t9WGRzsMa5ZdTkfqFCYC5n7pTZDkXSYT4VuitC+rrxEkB
ZybaFeXyi34ongtbz/cDHNKmYBfVjeWRivdFVKEv1DNf12n8Kyl3hhWR98KGyaHX6g7qYz/1Qego
Qd9GLJsxw5nGctlp1kGeVTrhYPhrkd1kC+vlJC+WzSzQyJqyeZZ59CCQu66x45VZc7XWWhC2zkPD
iQy3RqSZWvlgTdw9WQLobivDmNd5nLykklGQgSz2VFrzaBJPeX+mOyQdnl7B6mCR5k7Rm2cGqafC
7qlZm9l9OnilI2nCVq3LWOiub8y3AimHWpnvnAooXlSgBFbs1avTHimupT/IfHjnXOwJFTsIitU8
cGt5opR5xdnCTWshuGkZxXpzqdKJX9iLrIvi5VV1CBtnx+XwlmTrBfSJrWrX71Bos22ivBsxEsZx
yjcT1dhJQ57OMRwkX1YsnIFsZ2c4NUlyO87OEdGWzsXAPYabRIliXPnoOkK6WoPGkgtmqWI82slL
pLDNLTLLl050EevhfZyxNmlF5Mlyukk4SiRG3F9z9viqmGgem8ne6Wn+7Ijqs0JZpylcwlo43HEH
gxKOp7Zwunhjshnt7IFVHdOsKP2opHoq+3BxMY5rbo9cGZI5duC5XAJpEmSe1DjxAJ6jk08PDjtN
w8yObaaMgZrFF4WBO2UQu66ULy1HMWJKPS2q+Xu14RHtxilpVL+qu3e1zqrNoBtubvH4zeyVc4rC
pihtK0+Cc6lIYehp5ONnk9lPi11dccxzluVZnw1kbuq5n4DFbhy7C6K85QzQWt6muPqSdkpGO0/j
g57b17q+PsW18ca9a/FWwRpzka8dHOq47p+syWLFwfRy4sSraTgtRCB+we7xyrCbCyMv0RauSbFb
LOdjipaXsFKep0bEO31F+NY19l2PHTVIHfzfxZs9KuyySGdz02XwYAM23Tp2aPldZqNBtCvuSVlx
p1fpqVfoY4tx4Da1NjZDgTMCwlD0L3VRUFmP0b7Bc9lI+ZBbUDL1hImelk71Rq8on9di4iRiaH1V
ax6ttntKrcgruNesa3VvR8b7PFKmVzLm/bVVFF5RC2sLBoBhNubqn9u/Zf+J20+FkWvr/3QL6MLb
/Ev19Rf4zazjqvIvQ83/7IbfYy//9p3+uiNkfmg4/EcFtmezKWRv92t4g92iEKwbvke+YIzrZ5Td
b1tC/Rdb0wXbSVv9viPkX/22JdR/kWwFLfB9rLNsNBV/Zkuo6X8InsGhtOG0aozOOen+UbBWrxPI
g7LSmIxx3MeEPyFXoDmXU1Vin460YMrOYqmWMa45E7/IEALw8eKOnkVwGkSfvUQ65+rDmtJxnxqm
yl9ZPDKLfE7HGdrRu2pJv0cdL9XQ7/Qw0Dj3c5KSg+ciWJP2NKUclfcuizPUEBFl+tFv5/o0z0Og
FSp+HH+qxtPCqjBKdpbCB8mkHjFFQSef6kYi1py9ls8do6SNab63MnZFEh8qkyK+Pj+qHIzIPb5F
JOviRYEqywbxtq6qD8cWrrPYd7W9TEGs1R/5qhiBIKsxJpl1HOUaneXSUZJwRJZ+nteJq3OcZb6d
rNHrxjggrENppMMznd/aU7Y12a5WVgLD3b5p40Nif5C+uKdW0t+M8+IVC/qzRtkXVnNYZxTfDANL
9kkqflNFeY4y1gRlxxzLvoNWfTHMzaXpdNcsr67ZWPlpH6PQYgXFBHkTVjBjHAkGYen27KRdMZZf
BjM+POdBx5EkAzGbhYiuui1i0lToR10zObo864jNUyZjYLvmTkV4MNRbJcEGi9mS5E5xOcg98YHH
pWvr7bjMrf/zRvL9RoKLz+RG8s9GSd63sSr/Puv116/5a9oLp4fF4wwsrq6eQ5p/vWEYv3A3cEwg
oUSsgFyaBA9/u19ovwjDOqe9ABr/MEJSfxEqyz5+NVNDCmHIP3O/+I4H/VtOla/WNIQIpkl2DKQv
//T7aKc1Fn1nVcx7l4SzcL2d/H4ufdM4u1AdVvb1i6bORGDC+jKqNDbnZsVSf9rOAwbcOfOlhH/d
M26d2k3RJptUciKqsTnLlPXaCcMN9qRNj8t8I5by4JALkxnKcSWE/eIc1GFxK4tltoHcNhJ8CMgJ
dF8xMJZwSU5reqfXpTcp6mVmT0HekEBNs23dEPdxdD/SwDSN6rO6AHhWWyS/RtD2+WUJ8ts2PqN2
9OOluFvW6SCUVwWWVKoNG6kOF4LbVc0xyd+99f8gJqv9Iz8S4TcuGwCpvJjih1fz/7Uf6Q/TQx4T
jmQeqUFzxez0+/e+HfVasXpJkNepOMyP3Uhz7tPyTSs+Z/mo60x9IudfpHuhtp7jg3+75GywsWfD
kQrBnQem+ENkOY5pFmoLs201Cd8yGQaQXcECPQ2DU8GMygi1tQQlEsj+ciy+9bEIEH15ndK92BFS
ilB9jVZh77pc3OQqyCi7ADqfKyF6Yu5+7IGbpsCYXTSj24YcFZgJ4O+hc4xgVooVneNsBwljvqCP
85FQG/Zm1sFPnNR33sofLdZDq+sHuTanWBsu9fEspDfSrah5chpg0Jr8ie2wl9rN5r/YO48l17Us
Pb+KQmOhAsCG7QhNSBD0ZCbT5wSRFt67DTy9PtyuKt2+1QpFz3t4zTnJBAHstX7bie6o9fSwRTHv
4cAv+8mnUxgQ4CXtch+J4rpCCMd2dQgVqlvwDgKmRhxzSbmTY+JXCNB0O/IrQLBiqFepbW6XJ85g
CUb6zb4KeKOUG0kphqKn99DgFi0DUaDtYiO7zmN0tfMfC3XT8JWK6bnNw0dBBJZTNSerRC9m7h1h
3gZhArvFaNGlpm0a1zkYQ3q2emVbVTOsjLHPaNoYAwhhp2wZDaYRPYnuhUkLBVTtdPnYa79t40LL
TZ4RA+NqkR+UIvNyJ7lDG+e7vblzGYAru97GbrdR7NFTqnBlM74iAb2PnPhgDg+cnbJr9ll3FUQh
xXSgUB24gVPy7Fxfk7AUozMLFOCiyqA3fB0W2m4mH8ctzyJu2Dv3ZEXBik9fat9s0dGwVy788mEY
IybzrwEwMiRkS03lfSd2KQuHbXw43YeuVUdzviHc8OpgZ8/Wps4P7fQ8SndPe8Eqg8YjaWglasac
FI0n81MZWLt4vqrK9hMtJ9T0Wg6uV3X5mQ3z1FixJ2dQ3nYTSPMQTtQDR+06m46WfhRe/KsSObZ6
nVdX69Ct8p1+KM8+nFP1cp02d3yuE/eD77cr31q/3qz1eSW//Wu+S/bDMd+NcXdXJHzdMxDYPK50
HUngHPmTAJwfatDNwhWPU6zvE/ZAI3bOWaqta/NZsiQZSfFt0yW8cgUr/VSbmzaG3kafcZ9pn2EO
OmPHvI+tfaTcS6PboJY5oAsGxNCZ7OpjG1aIUUo/iYzrjK5JDQ2vjl4hDP2CtyjBe482Irisi/0h
VU7FGG1bA6Cq6T6GlOKbAQ2MC/ycbnV3Xkv3fsp598b5U9tXx0hz/MBwNlngZ415JZyZ6RNscLjo
ZTWsmqk5ScO4BcbdGKJPDcPVUMRPE+BM1o77rK1eeSxOoJR+0dXnygm2PcOnHb6bwOWDSTziSDsS
t7CiBZvcTdZOfRtbpFO92IYMQCJsLuo8njj7aLIH4Jf4douRrBKBEsScL04w7GRFk2Fc/iphSt+7
TwU9SszyrKrjwSDtrFSznSOqg+kQuZbEm2FyTt1sVCSFlWgWI0Ry4r11UUtQ0xjCmfQG4qN4V9TW
hfTCypS7cI7RZuSrDCzPmPUGIN6JgV76Q+uwCUMzT9QA9+p4bzVajFQnm9EmFC9z8F3ICLV03EQ7
qTv7mKitmNw1ExUYEsPXoJhWS0WH2uYbDdNyF9AmTEkHjZReGCTBzsiMfNc3LU3PLUrZRrO9WEsA
5gjiJO2KYpVMPOq2gWaCqLkMqKbP7edQszyh8badqDtcVUPmV2TltW5wCNvY6yOEiN14q+NOPUkz
uZRj+1ZrSCzC+BJG1n2RRU9VND30oUZ3RVoj3J7uxsjRVoOSLkEztGjYXiPRZ4TIlxqzO6Ykyrnj
0q/ivipc6Da2bhbAvFPXHkfXNqOizUYj2GnuPkqLbdzxYuV1ouTfLe3JXRbuqtbkd2++a5ucSRdO
Jpi3cap53cRhkcYrG72vzb2pVcp7VAaeqmZHd75H2u1bFVlsY3IIAtPPwRfGQPhhMKOjrd81m50o
liuD3YFnurtPG1q0tUzu2hmhYaAfmkWB0NZj6AlrfBKQyA6qzFURNGwnvKu6yn7IAUrsQPlUpiLD
RG+3gDDVuYrSY0Cd44IDWJl1EsLwLacZH9ukHzdBngPJtNbFaRzfINZy6KvKjzWGMVX7mi2VRhSD
k6lOvLJR0boVl9iaDmaTbsvOAXUuVQ8ycdUXHHyC/2MsEJqmwNhZCJRJIh5CsED/ISyzX8s5lJ/U
z6yXBpidCe00mCHYnbosOyS/dm9alqCTyPx53xbdF+o2C4WiQpomxHuCpiV9GpvYG4UO9J49uj0S
wMZ8D0P1pBSmWOcysw5G9KxGcnxsmkTuZZIDXjVDRIttNO0Kq3sgoRJlpkVKXWYV17pXfwO7OTsx
OPVyE9elHmyCGSgoFMk+sfp4FeqmvMm5eQpHs9uLwJk2WtjWP2mGJKPlbVr0wa5L5c6xs2s2dgSs
Erhphlupz4eS67YdG6g4raP32TLmfGfGBRhRxNtfTuqbJui6btDyOv0dqXPKClz2ztb1bV1azwUy
yUxpz4iKkK0MAE5NB1KEaIjzqQGYddG7m9FvtIzFVYJn2badl3JIlG2MQnVKsAYosSZ2sxXsUFJt
xzxHtJr95mlKHoKBahCdAb3T1xQVPgz2tDJ5f/GE9uvJRU/XsrlLroaeGhebUAVsIysV7dI6r4sv
OeUZoi8rOkpN71GOzcG1sjPHi+uavThrpmMEl8SnRJuEcOkKHbLXemBQvbA/IND30u1eK90Qu0bR
JMMK/bp6gdyQClSnQHlLB0y1jVCkPJlqfswdpT2Obmu96AEZnpYi5ClNy02U6+D/xl2rhv2Lndr7
NGqhIjXdmzu3vcSLCrgUKycr73jd+KjOoSJdshfHHpeBDKdn283fBVWVGxRar0PIWA+vUdriIQnD
i97F33WiH4dBPWsj+N5Ie/kJdmQzTs51VDk+MttadTK5TupUn7I59pheOrqi9IWvWmiwGDtF7pKZ
iGkhvUQ5HINlTfcoRO6TMjoP0trmKeMAmuIoUgiwdd50O2CAUY9Do170GTVLlDMQVAo6aTV+6NIg
fDWcxNNtWpmDCSXzFL0iJviwZGR4lgh4LVVkDUb5LYCf4iMgihEB+hpSNKFzIODK6KvIq32Ev6OM
pm/BIcKkJpgeabNZdXoC9GOx+VgZkp7CfZ9yw/CdRMC5a67nZsp3KEgnhDQ1rnETd36iM/QFcRxu
w5x5a84GbdOHVMkmuhY8GbOV3jsdaYqKLhM/Tux3d556VFz9qw66vO6GrNr88dIQA+4MOS47XId1
xmgDlHKiG9YRmplbLazKw0tUHfXCPCxvTX2pMZyk5UH3bml3OghR88DEP7FwvDThx6IJLURfkQii
HAJb96QEeDYrOH677455Hbwu54msW3elxZ3+K1KyE10TtWBv0g2fhfXHUvy2Y1oq1gXycaIk6+HQ
Z6nqmUP53EnnTmvNQ1GiC+oH4pKNBOGNmNTPuaqDkxK3+ymqeZwjWF0jbw047qndZSEyekOBNpLo
weFQvwAL6R+X4WnQZYbcs9+1VUbiKOm8obBQpUuXZdX6Vmr7XBmczNUDmxnojLNYFLhukUMluRjb
ll7z/Ba36nNeYV3QDaZVxKqW9YSAk5tzUEHx0GjVKnO5dsgQ4peOn1BypiohZVASLWkYrNFNhV6q
2p5EX+4oCfnOTkExcLt23LTdJKleYO/SKvIxEapl3GGTUj/FXUtcy/DW1rMfV6a/2KZKaZc7R4uO
YpETTBPcsVzNMj8tDKEdMvbOKftNfZybfI1A4rmrXUKP+X5zrdZwGTQeoZUMym4cbWt3/HQKQmH6
TAsfFL6vlXSVNxEoAIOJu04tbUaY6xzDuriPNZ5ardsUkAdWDo4Gs1Un5arrGD4KimfNBLF1kqA8
iafHDN3YmSK6LzVMFYKdn/LZZh/JPbVl+h2EYu8Km+/IzjaTi9kAcxbTvd/ZHSOPWp7DXFQkitan
xkl3YYTcC57MLwPIST3wg2lGAlrg2HB43ot1NnIRQm3c8uq7NqFleIFFGb3q2Ej69VUYKt5YtmcX
d0FPfLCit29GaSAfF+9DoR5EMbEjFt2e0OdjrRRXUlDNU4AfdjNo7CJGH63hK7YWDJ3i/Iba82Tk
jCp4BSRPgKBM1ZlXZYHVKtNYZpnbZxF5gisTIenpHBJjyvItjB87SL8ebYYYGPVdlL5Cv4uad20I
D3hkKpZ8o/8exxQV2lPkKkeZZCtFtAd11OCM1LVbPM0EwgYsZUlZX+P6s8FiHMJet6H+APu8odfp
vnJ/zWRej+3dkECead+RUXgyca21XcWI1mkVeZLIsdHUrTRsRQcikPsLoO8tTHqaFQ16F2tr3oZ9
m6PnVJE/Dpw6FB1uEm7ITWn08X3xB23evRim811rJqfTZOnEA5egQA+so2sZUcjWWhGqSta4maU5
Ku8auFW9mbeG1LnkEjKtrR+GJsN10W4M3E62Pnky+IHtXBWg0WRnr8vuNyqNu8SZT0ZSrQ0EgyrL
TZCUnpa7a6Uetj0wNzzQ81Ixm1sEWssWBxBRv/ijrbo+6LK5zVZ/dkV733H+htHgy7DxoM9XaVOc
qlb45RDsk6jaI/G6znGwiUJ7tWgEa+QVEXHVroKQPsE1MekrSu02RgvAHKqfWkqCu80x3oTUgE/z
OrZ/06w7u1p4GFqTC4iJRGPXF9bBBTVxMQrK4EvWHXos4WdSYePv73jlbCbb8afB2blN51vYIDHT
3NolhxnFiv6ahSbazFC+tUtacxp0xzjTT7Gw83VAoHO8JDuTz5+tGfj8jNBnY0l/zpYcaLEkQmtL
NnTVkRKdNV+0Cd4CB70NIdKSlmPPIFY67JrPrGPEncaTpQfMuwRQj7qF2GGCgl/CjfmqAqKqG0BK
Q9P3kgjrkSjriEjreoxfXCKua0GKFFRsHkZvtCViMynuE2V4b8OcArh5lUXI3pMlNdslgrgy5FUn
Trtx8FwlBGzXU/5sErgt1OmuWhK4HUxROAp23ZLN7aj9x7ikdTdwthHIAsnbq3bJ81YJ9qYENF5y
vrsWQyHB30pHAnhFFDicBVLv9FchIhw0JcI30ZMavuSHD8r0ItVwM5fCbwkYnyobFjOv/J51ynII
YVc/+sJ8dmM2NeVHkrytDi8NoeUz4eXoX7ZiSTO3iTWX+HVobeW7+7LwWIZL+LnVrbGkPYslFT1j
VDATNu1I811i042w+VKJUdd4Oixi1Vv26YQ9RSVuXXJSTkv+eoZFQsemR1S0r1gYUwlqnwlst1gT
cwLcJ4xLBj3OFcHuHM93DkHvckl8zxRlOxIBP4/dKeV/DImGdzsi4hH6dhOZ8ckSCo6aGrzGfmO+
IiysfCCW+5ISN29qyvtM/Pw0Bi7c9vTSIJXNCKifZhIHZtU4LnMvypxzOBq/IXH2Gpqbnnj7jJh7
PJsICGZeTjER+EoXnfnJT3YQvFRLRr5EE8yWGPt8zouiRJxKg/oRL8n6NRH72ZK1Xy2p+6zc1zIv
noVpMmZ2Dm8XrqNM55Pb1W9OztkhVeVqLWn+KrH+2ZLvPxH0P0WC27YrqQ43tE9jaQNwBiKedQoC
uoUmDqkMWOKvce8Tzu5+E4deA6bTLlCbCdBGQtnAtHQPIJJasxxwCo1ER1NP0IbhVhSs5S7lBeXS
YpCw96VlebOz+WWg5iCU9k1jpCZkuMdWMkLYU4tQL+4haobfC6F/G7NyGOr4ZWaGdpZShWipVwA9
ZblFr1xqGNeY1QEgEF9k6bQiBn4vomjXVxJ8h3mhdramGb7VSBxqjQPM7o1TF9mplwcIDGLlanfV
aYzqJ6MgVT9sn6N2KDddIgFPZuQjjrJuqCI2nGkfyHYTlfoxRnjeqYE/Z92qdYx1XM3Pbl/mq0bX
7P1oDF4Wy7coEedI6d/TBO9oaB8jhPk8XMOz3YzumgpHDGTahuF6G5XvVkG8tzJHt9Th/DL68iCV
4liosZ8rtGZorfWUOXgYVVnuFCuC15hVYNFx8pJw3k5qW6xFxXfaDKjxDCDhweAoSw6VXZGGH38m
erwpLaLoZk059rXz6jaO49VGedM1rfKQ+IOgYdxgawOh0R4MLRRYwJ5VuyYCX9taBi8zLvpoaMeo
L/eEyW1N3tCIsJ4GVuRBosutFLY2Dfwa/NitMNZCf+jhXjLADSDcpdmv4XEv7QBI1KG86gifoxF4
ZYINiwHnc8VzAM5iY4PvO3aCrFQ2E4yJh9DyAdsTSKvis2CvHFPuXbsAiUrSh6HNk3VdYrPUrfwy
1e1TRO23khH3V1Qai1a+Kiv3ogLPhHG1G3tUvDlLTus+tgyxytD2q2xwb0X5UzXJE1TuSdRfEyNJ
hoiCuZsBHDYpm06WwXCrNugt+Wy8PxE10eaL5SrByV9mj3Vkrm1aCgJeFtLhSZQ402S10SlWGJny
wylCEaO/yhJXU5BnG63vNyJPQEXy14K7qlfr335EChtN77WbY8ZhCKjV/qc3eHLjQO1BsD47PDuW
oBxYyhcV8a4iTcxQxm7mThmH4CaamxvW9VpWNuok7sB6uEvr/s3V7YtW9Bu2n9UUTN8NCkDL7L8T
0SfIc9N1HtiXJo69OVN+c3P2RkzBRdE+j5hOkkb1Y/mq9sVBLV40Sx6DxPnIAuYo7cFOeK8E8UbD
fg4es5v4eyT5+LVTfTLr+NrgUDXy0igM+ziYbexIAOleGWOCV8x+FWjVpeTiljmiIipF6gH8l6zD
LmmpPB9rhJm/ET+jbuw9nacr1TLuHeUTMdJlzCiXbbvtlIALaDjt2waxoLLSk+iooRqycLJF3H25
CsZLtYE7+iiUgFIEbnl9I5G5pHxVkWb7pVZ/D1bmBSLF05uczOaz4XIpecxKgwC62cejjdI2Q7lp
L5reIdeeMyY/NLTyRDZMz2th9JBZ3k1QecH4OrXunt6NdSPTfJtM6aMmu2MZdcfALd7cQLm5crH/
RzcW34yPmu9pfb50lnVAJP6Ujf2BnI7SS/P6EEbID63hJHCmlCEp+0iDvSnsqSYZF9VvKz+bcniL
p/ZJDOm+SuhmcApfM6p2VTrsjxD7U4E4LBT3stA/0EtwiZP1YCXboaI3RtcNPzMWpVFunpJUu2oW
J3zppCo+JQIiIIZvqoDpwjIV+aFKYkPpHMwKZaHGwaTmHCjpdOcgflV44rkCjU31AdtY0VTrOZrX
tubwBHLKuHdOFq0Vo7hEIl8e0N+enaHUPv6b5P8HyY+5A6L2/53qsm+zn0Us9LLU//6F7P/3P/t3
sl/7m2rpODIg9FEgwQHDqP5dHaT9zXR1la9jUeVotmbBiv6D7Ff/Zls2PbqsbS5TBYz+P8VB6t+Q
lvNd4g8Vhkah6H+J7Hf+pfPUpNqEDyBUjR8EBfsfGV+lic2AoRJeZAIMRtmTub7Ku518iqpDi0MF
SJNsC4ouiqMcNpP0LbNgu/IHp9wlLRkCwwZzxnpy2t00TrskTB/VIt4p9LXkw7xJ46pejfohIlqA
ONVj992Y6UNvxdc8CTCCKtuWNbQNLrp4rfNVDEuTutOhp+cnis5l2p41lJoKCnMm0KnBTYCKFttk
xXsMigH66pzR6TE6yX5Ot7nVg8et7O4ncDZiwOOBgDtAzOQLO7wK9Tnk+FcGQg7uJn5JDPyj2JJn
sYpr8lyDnOaocSMMgL2zrM6Z3DjoiYZrEZtMZSBMxgZOuQ5esrpcKcWwRm3q8cvnuC0CJqTe2QV5
eSkDwluMZlMPlrdY823t26ENKrBM9MINbuhfB39ypKerVlMBodSDpch9M+h+lbicHwG/x1ok4wY0
bT2LnbRu5rTWOmRM1ibSwHvgumjfInyh62A6m3LXdN2e929aPavMJgpkTwmy8Rvx7m1yjq92M2LJ
k/34HQ+u65WR/TsO7nMPjTOZKVyln9f2ozHpRyW+DjY0V8Lfzls7tMvLIMDejPU8FohHsRFVv7VS
Xhjef7JmzplAJTbuEaRjvjSjOGSqbxU/Dl++7E1vwG4xVQeL3XTIbW9I1d1i/CdLyEbMXJ46ldup
P5vWK9ODUN9Gx+fWqaZpE08Q6OZPUT9mwKzRHL+ow1vFadWE5PNcys44kjdyjKv3OH+P+QqqYiDB
4CPN8otZfbjaYSY7wnFrv0Jzr7hbBWcuY8HguA+ggoLplaABMmCUh7ZF0eqNlMQUZrDWKssX7Gix
qW4UBfiwJ4zATHLgHUwfFiiifnCyW2SdY9NPkGVzMaJkG4rSD8aArI6d5kzrQn+tmnealuYEob4i
yKIZN279YLozsJ/BAUWNjYIHOmpuKohC8TmavgAt0qPJbztOwWH8qYY/+qtaf4AVr3ubKSzC+OFa
96o93VtTRWDMSaubK5weX4LpJeNd5zpeOea+5GFQKXHKlI0L3OhsKxPwPHoqk2Rr2VsrfCisIxdS
MHsZTOWmQh17n3qKmA7N5H6GZrOZibioWb+EB/BQTe8KzI6KGigo9hhlPLd86V2DcKGXJp/PkRne
D9qwY9So2hLLi3anzGKVl1fBXJ7Huxk2uhr9wvEa91gqXuBkROng+or9znBWTRZTDVEyvN1ZLNdB
dV9H33M6EwQxXVIJqs/9FA5cCOJM6MYbmwhQ+yuF986Lp4FVCk9pX3hl99HAqtlPpIsk4bAtg+dG
wL6NG/BcvkCSkG7S/nCGe7c7OCXBPkxNrv0+1Y/mXLCNqmdRfwYgKrkhATjzY6ZCAfVX2+HPJpVX
5XAV9UqVb3EIbVFEuI6cfYrDYNT91rI9CuLWmIW1eW9M7omtoTK2QhHnNEYJTDBJZxvkSRBaHU+4
/o3vvseqLMNovwAuZnovHcKO0n5v8HSL7mRnz9SpvRQ1PNS3wkMQvwXNocf/5GAL5s6afk17b047
LF+XRNzy7poZALl55k9uBYJUpU8aYBZr8LOhuI9aLh6rWmzUxmUoHFbJ8A4tEHIFhzj0EbQCSCny
AQTAswqVcflO1bG75TDQDquhkvgTuVaKtemAPhpnZQyHmOG8mIjFaFhnZnaXqHCAEzdRXO1DuJYS
44cYv7CfIEGUB7e8K51Tz/kwX2bTaxgrFfteDlf8tp6bnDXTw1ftd4OgAE/zhm7T9CnOMXEfI7+Z
eXJMXwm6FwefvwRe6dPHUMqzGQO1IaMX5bpKxWoe9PVonCCE+DbYhOwEdAO/lBqpT7G2Qf/+6UB+
o7IBLJ8y9Uhi2Wrkwyc9OQKtc8PnuccbCB7x2ZqecjOZGDcK3GrdXU3jYuQoJcQTZtzJDndauYv7
DTukp1tyM9fVR1nh5UONIOafTnHvjQJxylMIVmygK4+dwwAN6rAsjxqlWFY2fQSx9WISzxC19rNV
P+OTejPaB8VB9lLLOw3cSgFTmTJipsbJ10lIm0dyp9rJqwzdSxFejOaHSxVdng1+PNXrxHLPiUrf
XQd3baBOj1UmfuEFygRYPnya04cefeA0rtGkZ48A+3fOKJ76KjpMGf1xeHIEQLDCB26GqeDi8Igb
VurZGE1XIconox9P4PzhhmepmW/Ew2MzyNmAcmx8RzsQXpVpxtp0i7sq9+zQ+axLoC8DS01h3IO+
LJbtUm4jDY5zYG6N7khimAvEOaxgW2AcK31F0ldE6yqBKcX46Dyzm5aTpxG+AxyolLeeUIUSi9Gx
Ddqz6C5J91aRWxKCzjIKI2Vm7CbRq+byKVslKVjwwB2CRT8FgjLvzUyy2PuqZlA+2fpR9JWpOw1j
jW3eDegYa2OHy2Qd6yHQv3zp5k1us/Kzq7IY4tyGN/WDnNQFODF0i1W4KwzQgmSdFsMmIR5lNUy2
H3cC5j/CToZdre/ROGOg4xydeAJNcuAXdSdn4XBxgGQHnXtC7Q1zh4/iQzeVYTcnklgfcJJ1bYcf
RpvuGwRlARytjH5kLteuNd/DK2z/NNr+JyLGf4mQJEfQRBPo6PiTTVP7S7u7JNwN7hOksBf3Q3ae
oGFLmf279fxL/lv4w7MM0Yia/k+Bov/ZD7HYedCeCnSv+l+Uh1yyYTICm/iD4akdHsfI4yn7L/4e
tqYKZIY2qf1YdO2/jLr56NiV2rAKwZGvyB4rMt8V1f9H8fkvv8d//CHOXy5Wgt1IMUt+iFGJFf4P
zgSd199/r15/rF66QT7un75V76P7+B8/RYc34/KR//zv/3mVv2Xz/S8m/b//uX96Mhwbz8ViysBb
z+rlsD/9c+uyNb58/gtRsiim2Yf+sXTpf9MW1/yfNqt/Ll2Y9E3icWy8Gui1DbaoP2JL/++t3f7l
n/98qzPb/1Xvai9RAS7JnURzCt1abqKvj9viPMGs8r9cW1Og3pdiPy18y2q9Q3iF0DNJ5ncrkfEm
0Zu7KhQ/sxAMfBKPspk+OZCQqaZuM01bC+AGrAwJ5gY334YtZ27X7/Fy4HGsq8dRGTeGEr225Km8
xeW0bzC8E3yFBwoF1rHCFMUBQNyIzba1+KWCeThNkuwSjFT0ix5QQgEQZ5tqcVrFWK6AoF4MLFgw
DtGh4o2AtVL7apT0M1r8WqZo/NCx7hPnu1n8XAXGrmoxbsZmfbWE+WJi/YoWD1hgkNWEKUzEcbPJ
Fp9YvjjGUNkxdsPbFZjJplbbOJjL3Dg8q4vbLCDIitZer8GGhr5rl1sjPpP42C4+tXLITw7GNfzP
BwtIKpxzciBbzkZEs5OfY3eLdAW1m4YDrly8cBWmuEzLvpp4MXqOJy0szhAcoJHY6KLFT4eb8wHJ
Ve5VWO3Qpn4Tu/Rau+7OTnUSEDDl2ZjzksWlh/T9vgB5jBf/XoyRr0C2EBTdNXCdLwOnn2UHL+QO
AUBp9bYDKO9Kl55fzIFsL2LdZy5DCs5BoMGbG3cXC0dhGqjQlYQScIN0BFnmL3aUkxiADTHucZwM
6VYD/ENHucXtfKQa88PFvyhFflDK/tkS/C6S74kNCgWwAJpS962F7xF1Iw5IrJBq2V7DbKIJ0z6o
Lv5KiWlSmOOnxERZL27KOcBkZ9rEySmzg1Hc/CyMzqtc+8OCDXCtP5BAwuUSBtPFsFkO2aXJute6
tHdkfUFxxZg7MROgpMLvqeH7JMNH9WLoFo5CoDxCBiI0ShhFzcUyKvGOznhIq8VMmmsKSBsphWF7
nXCbasZwP3TxE3Wgr5A2AbwRKlbCr8I10PM9YtuNs5hXVcZOCzdrgzG0X+yteRbBzHa+Hr0Ei/01
5D5ZqegGGsixBK3JSnCjR3hm0ZedOjy0U0XFLMFZDLvYaxmJaIsxjpEhrgV2glbYFyEaphI3XUc4
dCMyOYvFsivx7g4G6tw0fLZV0iAK5LLBa4rT1zUSmC4GIQKnTIIKyuZNgh68dPiDE8Ip1mHekUxR
ak9OH+8EXuJaw1Scx7kXLDbjVtGnU4vzWCGgdK6IgLXtNx1eAWoGZa4qDS+NkIRoOs+9sqsNZLiL
q3nW3WbVYHQuQzNj7ck2JhboZVGxsURbEtHdfKklWIqyeKZnzNOzWXh1j3JKlqZXhBX0CAlnSphc
+zLetzESlhA9N2au8K6QNqkPkkbufMQ1Ow/Dhvy5dp3TBvwmRptUgcmCq215PRAN1RNVEcIjj9qm
RYsz4fJvtJ6ya4xMpER5Qa88IQA84J3ZK3l2yPNpW5ESRl1tjByU8EvP7MdHu66f1K68acGilRUv
rq1vtcQExOH9pnfNeXmjJWnkNbr0Y6VGClOvCp1JsrKKRzUNWm6KcR0NeHhDJdhOJfqEBjFVoBJd
YJYYAqCyAIii+5jmea0IjraVnJGn4OVCe9cERHeFOAkKB210QrqWsW1gcnJ+hckimBM61p8s5SGo
Q1KuxGbKUh/d6ZbUIMcfkw7kSlYfs8A3WlXOjcGrXrPvf4Yz26ReQ43Y9nxU4wbpma4vf6cEzhUI
V8mRdcirJeH10UyvZb/XBoKIzfBDjaZtGWXvQ7vHeeHjm4WuwfElncu4hPaqu6YvroPKDuG+kCkF
90laK2JER4YbZBvrlG71YRk40b8G2VfW7mzRrWK4Ond8qBBQ9DarS0bIg4KihKQir1E+O0FmH8wc
rx8h8c8PdryqUt4tBLvWL6P4FfNbIlhpqQ4/FWW0TfWBYnAyMKbiRuoFCtRngiHuStZmfOH7Tumv
cY8fb1IfEQFuOwdzLMDdgD5Wn4I3Ym/LdYfTYCyuibnXnfOQ4wpw+48Jemeamo1ZuuvMvsvnmoQn
hcg7Oppkjd2CMJ9TWDI582/Thp3WmH7cHDUvImYjri9NYyWQ7eF2MJOfcvxxq4qrpMW3am4SeF6y
p+L8pepa4rxU8Vw6GvEyikOkwxJlly3ZkY0kErbvPqcG2iXTYbKd9NjGxZdBPoKIC5quF51SH+es
+u0dyQjnWbGebGfyx8G51Us4sMt+zaGR0ailPudZs9MhwBolJo1sdDmrMY+krXsB0ArPcWe6DACF
dc7i7MnOk6vhBG+JJvaoRAufTNwDoaDFdljSCpF3bya1tr6CYNaOBjXjm//D3nksSW5k2/ZX+gdA
A+CQkzcILTNUyprAUkRBOrT++rtQTc2+tMfhe9ZtzQE7O4vJyAiHn7P3XnvI7EumwCkxzfJg+zjR
prGE4MdM6DhFHVzX0ZT+aDuMT4MA6xe49n5womsUCRZyZYTnRWDrw1v84NkgJg0+7JnjnlWDigPI
t5Bifda3Wo6hf0jF90wzz7gB56Fi484E+NKCwFI/4orlaKms+FQyXlVXWVrrdMhxAprLBC9Qoj16
nLi2MWwKG59jrq3LciLfepu2/8bsOh/jJlkhekN11RndK02/9GVwboryktYGyOGCzEYy14uh36R5
/RRG4bsCSMge/G0Z4JtKsvglj7EwhZay6jQFy6oYo0VF2nZVePa32iguZVuffS1yeCua9cpMveBd
Z6DAPmCFSyKw9zyL6hVK/VpT/bMKetezg0uJo3dU0gI7X74xInVZdcoHidy5Egka6WHAOg3ZHF00
iwZhEwbjxdfuKoRYt0fzBtVsFPa1Ip92LplU66Y/dlEJqg8jwKiyQEP03YxujUNMFG+u5NXwontv
41sKvfJtEO1S8l4cyNRZYXyRaIDjMO7jkhkXt2VtdCvTyMEzcXKpsfmcmuHWwbcuIv9FTXna+Pop
tnA72fkTWtgiU0Oc/yyYZe3i+qKXvMmVp0kt7odg4+oKrmA3BoSLkGhIaw31b2nbyHNczTJPu5ci
+uChoPAZxuUfwhrV8n6LGWI5tnv5mb53Hx0L2rZSkwV5n7dahLixVVIO5cpxCLPii93WQHrMSq4A
obDt24QlkNriplXJ2ina5yozHytPe0hd8lWptfUMhAK9UdksltiPC+FdS4NtYKV6KM+j3u8iwPRd
piRrjTjYIgQMWdrpPOjKcedAGomCz2poIUexaWxD89luWNWH+Y2cJEtJdqfr0jcf8Js+RonOXlKI
lmAQn/M6axAOCChk/j6FCQ2w5r1N/FeomAvyGvYcYvGXVeHClR5OvsayrSWkBjSH6mD3bEMqq15o
6vitRnQpeOPjQAy/TXmZLhwuceW/048+QeA9d2d3/d0qw2FRp4E8iRwMxaCG8zQMb4PMLS54DZ5A
3Nt2xB8atzU0QHC3szTFiFINbDnUKNoOKSGcrMXAOUT2K6boahH0Ccb7OPNmDldbbUgZJUr3vS4F
dqsgdZc+aEHSne4Id8oDRw9/XahJxXMb6Pxk4HXM+iHHIApfK4XQpDnKkWvme9TIW4vNWx1Gc9YE
lJ1HWbW0PO+kGAFRhSAlY5PyhqpaQmUO04Hn1xlbmrhil034gOuNRmxLqZYxocKZVWFq5R6+k07q
EtgZj5lXENSrrINB3GFIzFXclmusR0+VyiW9GNY0EszV5lupEL2b9Fwrvindd1cplCXm92VG84Dr
12vFVUkSoE8NXXSvWmIj9jCZ+Hm+zjIIS1YTf+by7oXkhkxborjDNO4awk8y3rfZeMtYVTcoCIOp
vHTTeeN1B7w+9r+zlP8F+E3cBZs6i7/bDfxCcDhDBK1k1tTB75XZ3/6E36RZzbaZwinK0W3eH0zh
vy4JNHti+KmM56qhsxH4bUug/sR6SvCnsVgwfqwCft0SoNpOcq6DAiwEhTX/iNvwF2EWiYNMN8RA
h5nAFX/aVrmwanQzYSE23Yfckyavv3tt/sPCzfoLFoK1HoswliEsIKZX549LCMXQ4tgPUH6ROWbP
dAjMXrnYzb69fjseT99Op8fT4/XRn1392f16P9/P58/z+eXl8HJ4OzzMHvjPbnfbXW6375ev719f
z1/Pz3//A2rmf/wJdULTrib4Lfy5IyetSnUobRCwXqnjOjV9PvYVdzm05eEURcpJeDxjiF1ILL74
7C4YXTh96mUVubDcX/RObpUO+U+PT3WubDIyjqNaPbpyWEokN6upD+OoQfc+wGhn+Sxplgg+WrU4
uv13I9BPxWjsC49L8ybOcCvLvcNYmKQDmWKKHPICOI5c1kwNnpwCW0CgTR6EtBcwhybrJtx5/hdJ
agh4bHjhaYQs8IGu2QNiBCgdOxEryErWRJFb62wWQi092hrJQSc8KJ0qZsBAkS7FeLOAHHmG4bBx
Rtmuxp2eHd08Wnv+k5WjttrbipjYGFw0a5N1ENYp0RAYcyVjnx7f7PxTYDYPfc56vAXEJtqtWw97
wriN6sCZG+ZSEkxscLCuqA3xyNDEQTwz9HrfW5dW7TaEBEmqrY38PUItqHQQ9nRYSCLDZf3aIYdF
1q10cejW7GNsY0m4aLTeJkoREbHUvcRtsWocyQtg7GRpY0UeHzoMSNHAIwbgrDTdY5Ny82g9MRc9
lF7nYCTQLuhz1bHExol3yev61IjkWcaQbvlHKi6/h8CzMdqqwUYRYp5iYEZCrLVXMIRTUSq2nsxd
qxCgN32k1w8DbTDoc8Mu4Dt+vGP/e/pOpwN7UXby/7sl5hh+fSX3ChsUpKM/H7z//uZfD15NYOBS
VZ3rGgZhjaPt14OXj7mhcSixoXcMjCm/HbwGfhkNCcSgC8mdAKu/eWL4kkprEUcuZ5qh/zNPjD4V
ODEUTwrFBAtC5rAhNgjwqRQKwGz4c9tR0dPa4A0FqbpyCkzJOTdHmXag3jWGDBwkOc4VNVobMaaG
UY4biTatM8nblkMkpP0g176KVJITvbsnMTWPBuukEliiS2M59sWLlXYJ4dS6WAVOABItsR+sPn9J
RmKKMqB/wf9hwYl00vA9c071VGvvmq+vHaO6JsVOWvBWAxjKZJXVxN10dfqcpRwsJXj0anzrlfCg
ZZmci0EnkipfiWgXTv9hCmXfymQ6fPznohiJSpQ0siBQjTOJQ3dWVdqzjRHWjhLcLxnIjWJlRDb3
lalA2QCB0Lf6ky4I6ZZinxQJrg8ueUrvfOpmdMJa+mywUZO8Zj7+kUwrscd/2JwcZdJtgrpk/r55
wTcz/B6ld7/etm26GGgUMsyTRkFGzzoMAbho2T5G84j2EA4GUTasdqLlWH/Kel+NLz2Dg7yNdQqq
a6l7+1zbSm05ghwJTgARk+xAQQcaXGVuav0lYklbKi6hYao4WGfyshTjdWjXHaZAr+bga8kwEAhe
Gy7LaAKTJK4MievjMTMwP4LpF2eaAfaJvGb6I9dsDObEYINi6fsHzuZrMqprI32xMBUCLWWNxMIu
e+j5gcLROLN0ybADqOUVX9DCNuOZ2UCs9ZaspJaSQcYOwHXPNXXRqUvNJR3U8gPk+bsftS9gkyDe
lfNc8x9aLA9jaL/0Ncpoqr/4av5YG8EtqrqZ1SdPOuwfDaNS/1yYnzpFQe6pxCAiqw9uGIvRuAoS
2fk6lLvAq2k/gLLwYHcbpVmT66ROGgxlRuCpNZNb7nXb/56NPyQrxXYdl+MMXMrfHo/3sroPVfh1
//3Z+Idv/vl41H+iqA9okKpbhj2JWL+ejuIn3RK2yQ4IlBccIod/4i/iFcwwlc+fasBlF1wXnd9O
R76Ng5SORtu1BErIPyqDg1vzl9OR4xG8tSoszbEBGf3x3uhXlmiNDqW6cuqapamScndp3/3MfNeT
EZu5vs3iBi1Gb8OFUYaPcZTdzOyWiArfb0N2rEXKwHXix6yihbUthpTkZHUeTR201xhv9HqK9+Wq
fUvVj6Fge2EOyls2tt0q7lmnaJM5LNYuWoEFpSo8xu9B6y8hKcnWxyrfYwWhDIh0R5SuFaNfaF1P
WcTOYQR9K5zgsRjEUff8M7bufWe37sbX23Xg0N40M85usw5YmjS+dzHifkkkiHx8vxjIDTWcY+Pd
bb9Kx17bVTfnr6st8SAI233ORhLUITvDleqjD7QViCL0kRaKGNGtjUc7kyoSLoPkDU0X3YETE1A+
aYfC/9R969RG+aqTmIU6AyBpb/rsFM11MZpM5InA0JGQzh8aMvY4lOeO9RzjsF86aZBChGjQP+J5
Awpa46rYh8lW53Vuq0UKkRqm1KwsGtjEBr6SBxCP0Ma2jqM882DEcSiOjq/ssHn0dC0Fu95+67JD
46RnyY47FOY6IG7V6hz7XG/JGV8il5IVw1eXQxE8UnIwrwRPi7KbZ07yqKvt2lTiLQ4G/szoonQ2
dotcpX9H+xCN/kJm9AjU+c3Ie3VODctajZVjSMOPMUTbAEfbGK08CBYLn90YueJq6avNFa/VRzUm
W3I5VH3gMJt7bsKV22VPkuXq1o/HpZEG7PqH4lWaZAwN4YHzRUNNQsCvFtFMQCBlmayk7NY2/kMi
Xt/bwr776IhpZG2ULnwF/7pjtgxmnerlZ7tjT6LZlB/Fdf8R1cpi0Kb4E/b5PMndeWfj4oJuUKxq
1z6YuViRnp+luK/UXKw1DfuUE4ZzjTg7Cd/yyN38xSMO2inKWzAGWyONnu0ibHcO5D2f0sRYtXaO
DvN1wCnCOo/OB1A5q5QqlNbJZ7lJ5qfI0YbT4AzGC6NVgkGM+LVWUJLXnpuGwgBPv9hKki28zGiR
V+oEgAtb3GGqDFBz95zRIUCf42woyTY7WloshqloAEbxMxeddj30BPQw5uQs1S32L5G2Zt2TTExT
a2XVlLUQgeZxQZ9BNAWF8J37yN1samsULp24k/fB0zDqu50dGM9FX8AOGp0z/WNkFAI0Bm7xb3iF
d17S3SV81U1luS8yc+9Go2L2MnTssxQy2N1EWYoy4NNRsSI0d7NpAZJO5S4pYkG2Iwxj1teyCq+G
1hx4Y80LoAm4Ys8q1rCOaoi6x2EFoO/qo+6WarPjfvdWMSmO2qS8poGCGak6eLAY7N6I5sHUQdE3
/hwz1ibs6ifysbRUYC3Mc1ZUNTWdcw00Hyv+dBGzzSYL9y7K7lRrHGoW78l5MTVhtKHuHOiTQPUA
tJ3q3FLAXDHMNuOxoUojnDo1irogOdhXFxMBw4AE0VC/kdr0cEifKJicujlK7EDfDH2UaDDeifFK
0q+Yx8txavUgqal+i3oKRkLZ9g9BM3azsRJvqQc9SaiEh8vxoS/FhQU7XW8FLS42cXTBi6ymnKUJ
7yn2IBnZV+Ij8QSpESlEfZzNc+G2yw6cijlC/LeyYG8YzVKviYGUjdE8BD4fYd4e/iXzIvEVazqk
xkRsB4VUFE8A7MMkTvnMH6RN2YxllTMzHtYG9WCmndJUpoPqMlL7pcrNN2sSH8hvfKVWzzbcP/XY
Aq0c3ghBuHndtK9p6+y0liWyzojn9oRB5CFGMj2NplpBIeiJbXaZd2NrkgIljhAvx0OF90aReT/v
FG2T5eyyBS5ZKr7adW9ayNN8KmxRZQd+MkiMubZAJCnpPOJMzc3hxNNuRVJT3/iNA2Caj34SKiyC
XXyXxK71yrjlrhbM4FoD1qIjx6qLcFmE5DfyhjynTV3BjN7TbZiSaAml+tKqgJ4p+nQTutO6XZ7h
pwjjpd9oDy79fxWcTJ4FG43ihoL0IH+PFPORBsG7b/ibttLwgDqbMk7OSgDJ2lYeh8p/TeIvNTKX
neku3dBeE6G2GLbju/BI0RsM2bYOhAyYB2A1I5loxySwm7CaN2a4t43gAejSazk4+4qyI9GBuig8
+vv8GCxCZ+NNC5WakhVrDYf82e78nossfLPUw6vNkWbNPQ461Ssh+UbRImg8rpfx6NvYYM20XzlF
59aocVJigadwYVYP9MVZj4Hrwc4sTiYWdiOkmDTs1iXAocz3X61xfNbpa0Wf76xb3iXwt8Lag6fS
iEVq57jr/vkV9ZTf03+dk/fPe/XnmuJpDfBJ/KmcMh/4fX5eC0wWpT/8zfKHXenS3Mvheq+apP7F
GjT9P/9vv/iz6elxyDE9vX/JkCKdqi7Dz5oh/N+GqGlW/eX+KNy/nc1f7lX9Lwb05J3Sif/1+38d
zzEtCp2LJ+tH7FgOV8mfx3Md0CSjPN4qh69jo/vdBVT/ibJxjRpiqLU2ZUZ86Reerf6TmNiHNrM9
Sz6+8ssr8vOa8u/MU9xZ/3L/1FkMOAZQW03XSdf88f7pgttQcqKHs4Kx0gzRZblcOKj40JQUl4uM
heczWjYXK4TVorw0YpuHD+gS7OpN9cmLPltbP8oQ9VmdfOjAscA6MMe/8rrsmvyro4YYJ+VWD1YJ
tXhGvVHyeus35odv0f0VEjug18+0u2epvbv6zVOpUsGV33rWfpggX+i/EvHUroNVwfO7ayDKEU9Q
gTpjgcBmZVQPWj4g/rwGwZcInrCOlnhbS9KubnGMsHdE3U5pMtgKxUeuLu3E/DIpG7GojOh7fx15
RJQLME8d2wgTZuDcpPPR5J6hakjCvnaqE9goDoke5e50Wy05pUN2agH3jyB4qQdWtUuZOddcz75D
Kz2MlICEcXMapIAaJMJrhMnTrxDn5MDFJSRRGbfD1moRZqtuIVTMB7q+j70b+ic3hnWeYf2AddL5
3lRXBLM2fE4cZJJ4NXA3YQt7Vpts0+XiAffXUVef/Kpce81VM/pZE9cn1X1oyRR2rljlQGt67tOt
Sn1ep68FMLurBAPoY09p3Ael6o8wknBcaSRb8mPV4Sszu1aZ2T61XRDRet94SWOx7qKQPbD3OWTp
TSnFplLbV9WJvxW0Sa/DgHbKooX/0fpnaPizKoUySIumjt1oSs94DcvIwVLnU240iiRuIfms4iHh
kgt4ODBJ5SjHJuA+Har7VCnCRaCra4esceXb63ys5zKpF7YHTQbMUYpHzWqZzzXzHgKUa4tmUvQR
6OFzuTPaDRaENcWiQO3HmeXDDM6oBvQRu0XhXkctv6VQEDJokCbksDwnCcrjb1mZymYwBvL86hFz
HDy4ok12rSiPQ+CVkxZ+71yaaYxCvekyKudjCW3G6Gms9Nso2WQaWOCAalZgld7GCbgHGr5zlLV+
o1b40FblbdDqbq6r47n0lGRG/eXF7nNupy7+I1uP7QXpk4N0p9B0mbtLpQEN4YT9vvQ7wjz9u8YE
ONjtp6PqmLiLHogz2d1Sr0IiUB1ZDcci7iLq0sAwaMudcOL0wXBFtMJ8wjDMzWeIV3bcrqGo4N+N
lHJZmzHVz+WKx8dT7RNPtv1PyGsbsxkmjj/3nvoTM8NH0ZhLdxyvZkHXHjo5indLPJ0kj1P2IBj9
9thibBpFhNpqlwOEChLJVFJbYlWn5TwBc0IHJlGjg9ucNaPaZ/xiRe5tqlre6K3L4TbReExr5tkr
1e+NWWwqLOmoybss13aV9z1vBzh8uGEid9bZqfU+YnTy/AgQyVOpBTSY1UiLCXJ/Peh0UIsC7pKl
IvzuXL5Fz63nlhqZQgqclSTh532/rzJr42QsjRrMn2WcXoFh+KtQhNtA0DPOVtBdWcmH50pI8V34
VGNrz21rkXtiQgV0WN6P5mTrb3Qu123vtQvDmKoquOXzfsjjZKNhh4it9x83T7IwCmRQh0kGhh6g
XZ0eEP0xJuIu9OyeZurFa50HR11RI7vWy0ujthf7e6GCnRloaonMkqamZqbXLD4rNFS7QAbhnOgT
7ELmqpTGJvR3kVphQBvWpUW8pEhWItRmvnEOxWen9K8ubwLqXmahEx8KeKk1SzbDOOcDQu8Plbhf
mda3xv4UQ/FdklGc/HDhG21KXfQUvpn9xYVCgJ1DwYnwLZUpw2bt7GOX7pmMHHxIED2HIlaDigDA
7fHiWvE3Y8y2FWmJoL5q9X0oxE72w5ECc3ObVwHrtseOcIS1zpUjNibiiWG8L+pV1V7wWRUjSQgS
QrP8MXJXvFh9SC/TStzScliCBXxptOHBMMDtqEuoTejYzsnp0mytM5M1TvIm+uIU6cJacll819jt
eZp8SqsQ+l9AHWyB5B8tCnatRrHhHHkd+WDVUHT7xngVWOhrn2Wm78z6jNiUit0QiseZx/gtqYwF
N8o1tR/8TodN3Xy2g7pVeZkBPfQD1d0jcXDeNqj3C9fFmzL04buVUV0VJLMCQ5cIaVo0uP2OMUaS
ujuWPdIO28jK6nZISRWRBwbnTJwKEBXnMX/Xq0Mu9i31sLNcDQ9hnUeYx9j+yHUCp1FX/G4OVvHo
wetggX4k6kehK6WEAdkafY6wFK587DIVMrwl0pUTVKsStkC9lsaE+mgPJj8OObKDwyjmOw/QUWcK
dYMAp8nHFLgZpzS+yf+IRe2H3e9C+Mz1j13YLdgYqEMEM4fHOcyiJGk3XWHNLZw8bpIt6aPMXWMW
2HQ47Pp8xaeR30EHx9otl3lHnnE21kdvJG66rQKiOfhjaA0AEhDAQIOU77b0raoVK3WKQ/SXMXZf
XeB81FgP0Pmrulrp1TwjAhqH3YzpEmZqhziWVhhEIyqKyz0GuBk07TB88kpitb4CMd5fEpYacN0C
DbXxnnzFuraNVf8jFTebd7VvIkfWA0G8UoHpq5IwRbtTseLQJXobGmfLkXJxCwaVMBZs7JqVszHV
vfQP2MCcZD1YX1KSIVxydD8msfIgXW1lYkHpg5XlWbuhsAAUV0q9NkgAHsOSaTJpqgXhlqXT5auS
YC6IP/REDJxZD7iPKNEsTvOnsPS+hlLV2PMwUNjdNRv4dzY1vBdkzXzDPBMpY8RMIGTQXKVRchnC
SnbH+DVT/DsPriWsqMeYOjDMp/ziB+AGDSUhSnfv9XxTBmNO9QxVPkVyzmQjZqYeba0YCG5n6pTA
DHAHSfcD80U2WVGrQVe9nkHcpHXJ1me6VzyOZGYpfYB+yLiuAtnIOlw4eYfR3C9T1p/VW216sOxG
Ck7qijsazwOdBukyB64y2dIS7zA6vA309rVKsr0zxofcqS8a85Nu4qJ24Eu6DkZFdXDoUOBgYDeG
hDmk0E6UV2m5WEfSZavvqzrd4VcfuxLhOVyVIU1wwXUoYZeN3Zdu9CSVMtCJfX+jm3ZP7oyaObwt
kKGU4ig849jSmTQTCfeHBlwNzenZdJpGCz8JtrpvbnTVf/Y5PzZOHm+NXB4H3zt07kASL31S6K8d
vJDHndaKleDuaVnte5WQMPT4HSwFj/NE41EG7mHe2ighhCLL6pEXIUpeOh3rjwUjollT2V0b3gre
hjlVfPMKfEm9PLjFFmAJ+1s6SgvM2nMH0CIoIMz537UGQ7/MnxV/WGNBmmOENFKqe8mjM9kXNWSv
4dHUrA8jrW7YOsc4fAHOBfc1M+e5cO+RTdWD01yn+1rC8ip3kLX+vx8gf1Z2/zZzc6uzz5hGFIX/
Pt7vfxggf/v+X6dH9NIJJKBjxlPJyuBr+VXcNcxpXnN1xkfVYH78Tb6g+YAvornienENbUrM/DI9
Gj9hsyEWpk6SsYkV5p+Mj0gUfxkf0ZBRiYExoFlSo/jH8dHoI9L8Dgkw1kTroU3qPfJiYCQfTdPA
BmiWphxYmDUbPQcOg7OcDxV2UCD0mwTSYAbqMGv21vjShs/YFuaE33MjALRrseqKFl2hLY1Rw/L4
BAc0zPuLhUU8xnkc2TRZ0WboYgNrpg5XtqAWzYcFQB82UbEARWY86LSXpDVYBREcQzumDIw66OgW
81mxPZdoJc2W5ndhMeBSdhjgnE24NVB+ZmHZs3ISoGZ5dsfvcdWtHTZioYypiX4pLeOYlGBhPtvu
RTM+usb9wY9vsx2RU6QBhOfSwTxD7TKwMZRRhgHqq11wULW9HzX5YImlhXA5+YBzhExHueTImmV+
HkadvxTS10cF6TNBAh284qmzniXCqK3218A/wMzE1YIbEvnUyB+lvBZIqoY4FwisHaze5hHRZET5
TJFgjYCn3XogNdDCBgUWPvFbMEKP146ENyJuABqzQtRtJ2e6/lKbm8LfJMZcZvSyUUp6UhKg5Mip
W+HtGd1UbhzjcGNt6Pivab0X9LYgKfOwQ8AGVkm4V4vnebtUXAbg1JtRwqto9smSLx0SdaZthX63
wu+As8r6piXVPO2xElPg5DofBngFo0AG8CTTOLh8ZPBJ3PEH5xNJfoFXseNpYe49XT3XhvFk5CaA
XG5lFNLT/0s6IjdzfjlkRxDfS0T4ZFLjw0mXbyeFPp+0egPRPsqwmxNVOkg8mqTzp1nAe+sa1iFx
e8hL//PHgwGvOBBAPL1es7YqZ1cm5tNQ5/AS43UCOIbAVrOiBW+GGeazLlhLGFY9oLsXaFbUUoYF
slH2ERDwQuaxgM9Y3joZIeXmKYGVcMMpvzB5EIrq5uEcDb1kVSVXX30t6me6aDpXrpyM1zYT81He
oH0ruGE973tUilWs3ar8W0++h6A7v1y73LvDd4X3nqXc6vJlzPwl58vGIm1DNyceJGupYzqX45vC
QCbp9fBaJnOcXRNJz6PnNiZxrGb0hpnz0amXPoqVxha45gM05DASkPjN5hxnGKrwP8OAjSm7651w
GdvDPBqLq4Ebd2Z1xyIPYcw5K6tUdw7gpzQFL+Q3O514tVaQ+k0ZRrhTpfWq9CcCE4/17sia2xMF
NOSdRiYe2hnvsGHc+iZsrRqTQXdhA0zz9iEzutPgbhJ2FW3BuIpW1fdPFUkkS9Q3UguQhfBUUW1g
+TAZ8CiY1Rp9AeutJ88caAtavwgTV5RUFNUhC6svOfY3YnTkputDNIqHqHpX1bNFjwSkQ7PbRGIX
xOcgfUmibVF1+0a/VlW/UKacdsfKu51XVbL1QA7yLUnZ4o8Xq4DudpOZ3wKg5Lj5Q1tZVyodN4VG
CM9PV7CtiHWvG6qMrBangTWu1NZ8gxbFaj1mgmQ3HrV8knqbqeHRKlQK0/tVL3YV+4HIfeSWNZPc
Sws6FwCdBDhznV1fH4Y6XWbqSvBrl0CWg+eQDBE/n8rRK2ElddGHVOYJk6TBQNJzuGnhNqu3ngNd
OETKMA/sAramxv7Hpvj0XpXjSjNfQeeF6bjSW7hKisUle2U2RLrnQf9ILi3U3kNzG1LgDnBnUSdo
Zso2LVJqRAF+2/TEwpy3vqFiZrYzKz16H+Grubup46r0NgTBYuW1DBqAYgP7nqUbUf7J5J5g0aPX
M3ySTbsY+4Vs/VkXLhkMuBVuLDu/JGLtDB84e6y8mzc6u/74SYKicpFRaGmuhT3nfb+zbXkwFXtp
1w0XXHNmcU8WGq2ODa+VU69gEO4kTX8KhrtweI0QZtA9950lY4Y8CKFK+WixIIIHwn6uheURdNck
8XdaeiYlB6bqbXLauAiTuQbdi7ssmwhcrrM6/Uibo9F7XG6LlTvWm54dyWC7N9OKFop1Y50z92gh
VuA5ZPz7BXzkJQDSIBGfPWWueBLOHY9bJWm2bpEuuDHMFdPg/Y+cd6odc17LB7+LXrvJ4C0L7Wvs
8PQBH4q4G7dhS+sHGyj1ymZ+lRZPrsFh21snb6TaiiFyPhISG3ja4JlJAHc53kUvwQjkzSRHpnfp
gerpjKcBFoTZFYtKkbum41grlf1A8qDJ9F0f9Xsrkwegx+fOOk6YFa/rN6RA52HAG1IhD+APr0oS
fTNN7KX0EfvttaMKTYRyycV2YuPNZESGgVaxUH2jkeZBgwOnxySEwHhZLLZ0QkBF8ZqPJ1O8TIbG
0EreHaQGWGOUbYZHPffevYbKh6bbZS0OMolPgvIUWH49jz0xtHwg9hYgIsf6iGyqKj5GxOcOzWpc
NN4uaN54c5kg9ttoWypbg6ZXsenGeF737xSOWfI14I35z++8x/CzzKrse/1nyeT3isn/+X9UWmHp
/3e+nnV5f6/v5b+O7+lngMxyL/+TvvLjD/n1huxyL8bjqGPyscTUr/WrvDIpsrrKvZlL8AQM++2C
LKgGM8F+mQILEBXRGCN/uSCLnyb/OilHTJruZP75JxdkDTflX27IlqNxP+aaPNUT/jmdXpo13N6E
BamELS+37qv1lpDhVVa5Bko1iQj21MqJiqN4UYypO2c4Zo+axfnCtEhkNsUrWCThXurAhhDOVoHU
YyK1K6uuHePjcgAzSWp8i7OCMua3mmO9xVicyf0AYyyMHwZycMykeQ/OFa8HS5Q0nDjhHrueFhui
09xD4KAUnV+ogSq5NgPQk7I52CafuSlnMxrM3ZXmsJnCej1YxWuqAC/B7N67PJGMbJ+pMSKHNg8Q
+bU+eoxHHlvoWu8uK6tFF0Eaqv342HvxFhjkoxtSsCsJv07HIHgwMjcWoR3SJV6DOqoNxSxRs1Wb
5/Pmuw1YJJ583iwwmjijtX0f6gIJOXgYeeYJTZw6/rVacZBhCd29rzBMJxc5pJtWwZfASwZlZ0qx
YmWGEJ6oFAlxWZF1saY/dZ9AkCT/DLdLVWibIbKsuX45q5LeYMcjXzIbhkBM5wChqUauwoY7iG0o
57pyO1zrwauR0kGqtrnCwthj40J9+Qop8Azynz4DI4cWZaI2FdEHQBC5qlXfZ1xqDlUCGtiOPxJZ
6JvaB8Wahkmw6gvaydnJcw+0YanpZhmSwZUEqOit2FBT+NLm8XuVYwJpG3pICjPblhMWsrOU+0hn
zASlnRkxuzq89zCj8psaMG0k3I8M33iwxvaB63O1M6vJoSWide6h9kX1+JS2KhcYx6tWsmWO8hpx
dmN3Hdo+2bmge29IUi0qY7gohdzbLfwVz1W/Sw0cTGOjLcuyvfiNQl0JKetCdHN8GABNFcDgnj68
jq6ubxoizdhPpkitWkQnRIGPvliEwONyhKfO3+nFU/KVWB8FVifmEaQ+i9u7q39ksJHK4TSK8ZDF
NkzupWd6zwFvK2ktrRSpvdGNhR4+OoG2Nym4all7gfvmF1/npyqyIHP6KztA3aiywWc4ETTFM/oM
ujV3A6wjqXLrXX+c/Q97Z7bbuJZm6VepF2CC8968lah5sCRbnm4IOWxznmc+fX+szMo+1V1dQF42
UDcBHOBE2KJI7n9Y61u1NUdeLEZCtgZtMzbbgC2d89xiHhmd3ZBuMkho5o7tDZnZyvRZ6g1bjbUl
zyZXCn+00u97AUdPtItecnOhEQ4w7MfDrkgmjJLNRxh8TMYlYkxjMj/XHiUVfUrSGARgn1UgxX4M
QWfMYSMRQO95z/zZCJDWGC2kfYiFfXYasR2Us5ErHOwSSu/RGZID8RIbyy6PYgI4wQRyzrbtzJeS
mtSpnhs43skG9ABDYKBjZLtYdXYM1FunfGgoDxaJlS3LylzGJu8R+cdhaZcrmxjQVNgVMN2omHwi
YCrA8yOeyBGU7kBKzWK2Tk8jEysbfM4ygJWagQS0gmSbonmIPj2w7CmXrfaQprmJ90ZowMKp1lW2
cjzitsyXDGIv+83sqWWWVaORKJRdm940Gi9UCxAADKhyB3/iDj1N0v6VZvVIgiQ595p6ldn4SPHo
LsPIRyMWJ/AFI4IvtHMjjJ3DAsTJf82CXJHwmXah5MtRJ7ns+JRJygQajBDTWQbZAyNJLfssiT+w
eKMCB1WytcqYFM0FtKFTbd4zekbxjuQDg188bu0qcBX2itNw7+pbMP/rw3uR76epOCehcJUR5Sa6
9jc1wFU66OzafDcpzY0pVqaqPCOczkESRC+82SlobRq9IuNndLF+EQwtaLLqtUK9FTfqXZjTOdMQ
J8Nqm4pf28luMoT4Rb+sVc0lnQFPNSsn/dkGJm934WLAJB3ZXx2opnEUGt0bHKuw2ho9GQdU3H2M
etxr+a3Uh+NN7VFpa7kOBtJpO42jaEieW9M+QHh2iuYjqCiYvGKuJWGxEhM4JzkczBHtDBICXuQG
gp04KwGY+M5OTanHL6MxoMw41QP7DfSHoatKAH26QP1/VVCd8ZJm0s3qclzZeE59POfjMS1fi+gF
a0Co/jKrMOdYCrnna4ESYb7pLYFBTfcsa96XrfVE/O9RyX9K6dG9facxvyP4fYbSIkBWGrutf8Or
uRhwrtYG1OfmkVUbCz9C550J/8MMWi9rQFaeavI6z9wgu3YCLSqPIDpTJWVvVj1kzc57QnqXPHPr
e47YwQSgHqZn8vPjTN8DongCV7TN5bCqmQKQc+XsdMfbqRnuZxCY3G0avWC+r9tT80raVyyPRvhS
9gggMBdjq/2ozB2nMjNf4lAecOmqam2VG4lwEVpg9iOu1vQBMAIdGJIECtkhAxVAS6ugcu0Zs0Qn
KY/wjRdR+Wo1vH4ddXyV+jAHfi7oE5Xq3HjhVqbh0Q7X+pFAeQDWrMdKosWXVsunQPY3xc+BeCnR
xneKhvDPPyEZWM6VQRea2x6RRwJSjvVqVW5TGIJV67niouSfZjZtNSc4Dcmwg42uWB0KfG8bgXC0
TU7VQkJN1DXKHG8FTpGSfDkOCcoue61gEzCdgZw4thPVY2DbIEln6ZPxXBJ0GuvH1nso+yiGL4yP
Ty50vNBpccTc2tDke2Hgli/tiHoKpwFh6KThvaq0Y4G9LDE2GxYkuY0yQbIh2wwSDSTvBEsIMs0Z
JrIs+Y4i0/ljoCH10ZJ2aEpT/Gy5HN8mtKaWzlJI/LsqBHXWhB514vJ76FOTHpAJelVe5eW6myWs
jtI4S9pKHj9EbkTGsyQevtRZ+GrPElhTL8pLM8tildbae+hk81kv63Gx0M82Xfzbaca6RTxdUkwk
CcYU9LYxuls7o50yUOKCGWdVqNTvxizSNYNxlaHaFbN8l8zGAxjkCPNvWBwzlISUmGCdlgVHBnSc
6GUUaoVifLw0Rr/KLeMU+uEmsMWl9aPEBa3/Vuceu8Yy5hSECrcQJURIEgu9CIIR/7whqnPUs5yY
Gs9BWqe5GnmfZGi5ESiHIXD4hrtonZJZb5EXu831e9TjODZ2OvviCKdJ4wvmjRijB4BH3p4Dw1QI
AVvQGCWPNP8mIp6xhx1dQ4ut6p3IMH4vt682jXFmtbqVEi5GN/hnISqGhGBvuR8X1PyPJohXaGlf
UF0tPbNnJoy4ogYiAiMpZCAlIyLetnI8pQbSkGvOW6qK37T0S1pPCTZu+y0gmbKrIejBuEuBDQBm
rFBsI7uEG2c1BE61Lw5oxzRH34r04UtqFVt29kUoKlvq7XFjtEf0gJax6orrHEEotKNJSUec6Da2
PhlsZR0rTeHa1c5DnBJdy8KFvpGPx7m8d2u56PujRYnnIY4yqCWZeTaF6zeXGq64DhuF4L82O0CI
LaGMpu1FsJBvT5L9bm+eOd0RQDEao/rNjZX0T1mIEsV6wWlgd8rGk8hOnYfovL3jfZoWCijvanFl
NIwrlnVPleeCDWKbpLuy+XFArsycRTxScudFxaa2xdJEeSLbg8cEaRy+c28Xwi/WFO+gEpea/9Qh
D6Kl7Wiabe9NLY5xfx/1J9xgPHWaq1vc3zE4pLBZVpzpU0gizK0SchtzmWjoVlkULm39i2wBUpwI
C3Neg47bpbrpzTFjUl8E25oEYrveZSOTfSC/tnJwkl1cv6vKp+x+O8I0yvldwohxsEhVVArzqedn
tla7mnQmeSO7BC38ntL2VPsosw1RP4nceB90MraKWN9YgICFqIl8Y72QqC1HB0RCz1MZ+XgQkY5S
LZk6FhusJ5xUs3LV/A0SbzWIcm3Y/U5NdqZNfovXtaC1xJZVzjLK9qHS3VMSnGFBsgNVDbFhRLl3
KvnUES+LhufEM1f0L917gWjs0cfvpflQqwMrW27TYBle9WCJtD2HwatrzJHdokbysql9yExUgivO
0ormwcOBgCK1ZV7ORj1Zo+QDrSl8t28uORQwBjiE0mZbNr1GsCrjrYJ02BXqejjlODSmHSaA6SOh
GkFyNdpXlHKcpgQNAWm5auFGCf4MyFSjaV2PN33AWEDWMSTQn399LPL/2cAD0Yf63/rrtz9V81/S
9/7xN/8+31D/pjmWxRaP6YGOW0mTjCr+MeCYDfKYmxxHCMTVbNnUv0w49L/hdce8OWeO4/38q4NJ
w/pJLLpq4LrXjH/VwWTxqf6zv3MeatjabK/690nM7HD6C35vIkIjY3SO8JAUK3s50e+SNLiuQTXZ
bUflNNRQS0F5cZt4v2MbQwcK773RQTlqfhAG+WujjzNXF4gZUptWClRHuuin/Bo6khg4jSJ88KmN
p5rDbRhjqtrcA4zVtpgjLJ0ZOFij9RDHFuAtIG6NpR0j06A0xNFDjiMSGJuRb9lpT0DfWKmZh4K9
jGMMvF8Fp/qASBOYnbpMCrqLHAxcNuH5tJMnncpwg78UIUdzH8MQ7UenEk/XHWvHOlhjvm0MYoyQ
gShpgBAhOPfF8Csdep+kyD9jaBVYJJ0ng8xgt9Hlja3JXVEwgoZFIzd8PotwtT7dkqgU3JqelF1D
IIJxonkIgzfxtx7UZzlHlgx5pq39HgmJokQMeBLbHfFiE/75zP7OTbPhU87xT07crcu8JH8UIW0d
ppvGb9691H8LyTdSDQuukbModJQLndIuu8ajqU1redZ1QupUYw7K8aWzNgZSkSKVeT7kANLlbOxJ
U8CWrRIkbJiznZ0NLjw0evrCGtYdeYH1tCKMey3S/tWvW6p3WDrWeJGYdJU0/Up83W3Hfl2jF7VZ
EJqNeJ4KuE0yBDozHeMEaniqffbkNPSOehAxeHF9Kl1L5domAeiddB+28ldHd0s4KyymZjd1NYG3
w6WdjGcjoQw1gXSbirmXoePak1jmOjZ5S+VFHg3PNR31MBgHHBXZwnLKt1YWPg6fdtczxJCi3U0k
yISkJdHJGofcUHZIMtHDAGCBJ7Mt1O4HVBOyl8T41o163YOB8RnyMJnwr5GBx18hoJK4vLjqN0YT
oxZR021XoV7LB2MGOTufCUHD1BQo2EAFQrGZRrcbVEBxoV6sqsS+AP5jHZMoNl4aWN1Cv2l1sCMH
dViFAzg/R2lvnRF9ckMx7y4pIEZjnsHY6lPAU+rmtXLWC1O4amo1sIMy3ClQldq6oW30vOrukU65
1Gw9OlhlM9IisLzJQln/2ETSAeIznHxjlg4RQq36HTRtSv2KDS4Nr9PEdzyM3hqq1egGU1y5VoL6
sAcQXIKiy0bjZpKWHPTOmc9KMdHggjUL9RKjwClUvIgSCPxYhgYDqHQ8hrwsPtGNjq4VYU+bam6G
UXZkMJMTVvGFKD7FvW4Smlg0KHX6BhBnBvslgJ1fy0/V4AbRnQGKerLEoEGvRT3ox4Iri/J06Vfx
mrmnm8L31FCfEvUE4bc1NxCDdzYoIbdz+m3CIsJuEHPBXl7IebQh9epWQZqE3KMmG5HGcoGiAmhm
GR3VjCQpY2Cb6WTmR452mSeQj+oPR9tGUdbTzhptRoOWmq9e4L1iP7Eoe9vuDFFx11fdzaImVLjO
L3pQWcRf1rh40B1mBGUjRkclUYwo3PM2uwHKW0WiQpM4hJjWrLXWOhtFtqsaZqDELyZAFvOVsCaZ
Uc32psIBXdXJFX8mwL7xEkzRn3zS2fvrCciNdsbIw/8bJ6RPSI4dOzhbdX6l9oLamHbvuVd8e02n
46SySKasJN5mZmYBkiHPByTvaHA+ij1dCs28PDamceR1NcvSjS80HCjxbf3NDsfn0osGpHEdezg/
ZNYRXc1IkrCbKj810ETfKe3ryIZlHdrjwxjx7rdBsheQP82RV7PmB+TXMHb2Ql6eUQXbUI8pzozy
1pX6LerY0DT5xYiROOhTdsQIFC2FRX5FGJEoNllUJn5h/jQEwxLv0HBvMUFW5acdWoZrQ73UFQMD
l32xO+fQaC3IbUUizzYudmBBZx91N0SxxYgZAlep0BX37dbgUN62MaMuQ1XfgXN9TSjhDKvehV08
uIaXM7zuClDxdCEUleu6gJHeJdab3dcrpWmibZ6FH7JPr4ANuPnMfWAiGSgndZ4OppeyN4s1uVZn
/l8EaQPnRpDZLtvmlCbrh8tzrSevWudWhrffRiiGmjkfqW/JS3orB/nVe5LwigYAuxZxThU63xla
ccc3WRy2+TnyCeEZNXPT04gPeIRdhsmXZoAaqksGeIZpnuK2S5YNgoEjv8+HCsjfNpN7a6esx/hx
LeBKTo7U5fsGc6cOn7ow9kapvGQSCW3tIaeRsMDcKEIP3bE2EKMerByGaMg9sCtEhFTz1wuWf43K
wLm2PI/XSUftr/IcysR8GXRlnSPpSU2OeYG3FcTUEUXxupLBqxLbLiMr2GXG89RGK0kEZwYepZLe
aynVeT/7KmgvA+r0uoGy6kM9czAYwq7MRiagynOpo7y3AZnk9dXvQ8ytsXMcCD7P7XZtwOKCRVlC
/Uz/oNHizd3JdWeCmDXiNZTSrVbUW5h/UXArO2MX+fugiU8dqFwe/aBYeWoAcY2yO0v1jgPJWZo1
SMuOGJSiL1gVSzos/ZyIZt2YJGEXHWqAqVOflTp6q71u1XT5jzl235DJkS+W0cMM8nKr4NXMouYx
MFr8n+Vj83cO9qyQ++/WjqSbNOCig0f6f7Ow//53/7FtVLFl2ZaYzVwCrAC58P+sxjVsWeZcqWOn
skyIV38pxg2IKkC1pa3bQpWO5G/9x7pR/5uQ4KiQz/0dhf0vsbAtOevt/jNsZWYZ8EMEaHbD0udi
/S/FuBIOdoqhkLjjDEdfM9p4kyjrMtpRTaZX5p+yZakCuP/KEIn1iEaxmRtaTcFVyFVQkljhZQU4
USpUY/QuMHVPcdQru6pgWkdYtFuxoQtixipgUeWKVOhPOVpfaqCXnJkjUNJ2BHDb32LE7p1SvSVF
le0R9CHe4jXQCUQgScL4Sc+N01TUG8Ma34e4vDeoTVKfQ1yNUbZNJokIMm6/iwKbLN6LCo9rrQL8
TL9n/ZrepOBap0MQsKDKgyHdFZVGQ5v9BGX0wqR/chMSiqacBCLE4gRm/EBGmEgTcjSO2aD+rcr5
Faacu9juXD0drRMT8M6JdxMDiICtm9vGX0YfrYakSclTLg5ZCuzIjPw758C6UEf/mGoFrL24SuAw
519OpJ9lFd9tvwS4WtYcRtnJsKqHAfIqqbxncm4PImuvobAIIUP4nHlX21eWvgT7qvah26jpCwvr
mH1I+zE4+Ihz+e0xiycMeLRINaYeQW6BtiKw7hozu1IMOyLeGI57EWviGAYe6+1N7iTvkafvWjK5
kTTAKzHwDZNdvhhUSDOmBu2VcjqvD7GfWku05K6h8I6DULiKcAIw6bhGBDqbPU4iBazEAv4iKxnV
u38an6C3pHyXWYhqfepJfNOZmpURs4dQ24LmNTYi8y6Dn5noQyJrVuLks9Mucyet0fZ+af9Wcbru
po6PDrm6miE6SRYn16HwGu5JajfRTP0xSbJp1xaT2KSM70nCMRBDUtkto4LXdFZZdzrmPyXniJlJ
geHZ/Bw9Kz2LyFn6CWEYaGEX3QTJVlEtBESBlZ5ag06gttajor2FHqdMqWq7BJnkZvCNT6NJ2GFE
46VDjh+ybYjU1E21GENKzuzEGEO3Z821NAeFxJAxmxVTHpmKxRa2zBr286Hzp63fsAOMGhzcdudZ
hCWpyiLhURiZULaI+tuy+fRLUhl4jlzT01+oAlioEdzqcvD58M/6T2S1PLdaY639Qt0XkY5Psm4A
hOMLIdFjnLajVYbLYpaRe9KB6qUC7qozyeEBn9Kcho+cVXiszKDw6R6n+QWnJ+kyhBL7Y4rkEe9i
l7uyRpSWl2SY+AUU55ZE5rL9FpLBU1UjyqoM0GQsGY6jHk2ocRo20YNpf0pRi0NelcEuL2d6QVO0
tyap6nLZgyH9qKx6vEMrviaCGZVvFh+5bvSsjjRyaPIKOLHKed8Xdyz2e7PhCbNNxk2Z9eKbCG1F
xwBMnxzXMuhix6q464q1M5xiWhpIaNepTEoY9PSOloXlkH3EqN3MMLrnuvmkSBtlba9zP8MTXtui
+/C9UGWRmbyiy3MVlg1GfOEoLllcQGuXTrbKLFqTmJVqj6s6wCkfpX80hPlNSjFQy+vITCKh7/BU
rndfHgIdLfI1iXH8d8lrwMo9ZAWG5wFIp84DGPLeEeeuJSo9EK9Nphyqylukano2JS8flbhOtU3J
laynzyIk5sycyLWXCOxAZC5mgpOv3EOfWDMv6C7oJCoKZw8Ii/dd4oijpbpbVoGcEm9PUF94c68z
ybRelnIbcO2JZd6kXnrXKR9Y8r2LTj75PUQKwVJtmEoV5Wl6aJ2e+bHYVVPvkMJUr4THaluwAQy9
Bgtf3O9MHRCDhzxrSS7nGW0JsVJDjxm4l/gbUU4H1g46u0NhBf1ClT+1loP/G5RfneiqGEJ2UJQv
CqRfEcw/KHmZev23tqJtGZXfGW+pCEpeSbr50IcfWa+cPRKTiPMkhH4KKcNzQlRja2w2WWfPJtHb
1NkktMqJfUI1kFYkqk2XC0r0plw6SfbcBT9d4K1EPz0irdnTiXFTQqFc6mYGb12nYvVK9WbknAuT
dSyJZybFdicHG/H+a+LhTXSiZ8ezj6L16GbNlSUTGLHD84A8xPXTSCe0KgFczy2TzNZnYRMu4OsK
Zxfxrr3xOyO4EnR+3CrRJhxagK7MCHpzQPw3ELDQuWkS+64dYABETU1GZYSxJOWNvJDEdxKbUNAz
FKDCIoKkJZqEMiCvnLT7eKo/mzp0E7PbFNGXjQ+kSH2yaae1knb7IknuQ5lzzKDgq7pNOqsG60Th
fRQj5ZlttaWZbIfOtdt608UFzlxBJlgmPk2yLR0N1i+HrPfEDhoK/rji9bQ3oS30jueq/iONCVwm
0yFzuougtkc7fzXV7y6y9kWpsE1IBUFY+XFSxJuJDFsE/quo461NyIQ6MmvQs2o74FX0eFd3/c5n
xeLU9SWnuih0/VjPD5DAH+mjvYAozKUXBBny0s5x05CangauE9IpN8iQXVjuwbIdmau34Z19rljW
YBRFgdA6RwgraiBkDitCYaX7cmTmbjC+V4aadUcHXDFMw71tKE+m6Ne9QnoyNdFLHUTH0SzwhBbL
vm/RHtTqwxuz41hGB6fV9sSCoUlRm63jjEtdq0hFUOUqddSzSJjXqc284fROU2KtytEnIhCZDdR0
WONDAEmpasttWeWuQCkPhe9XaeKbVTUMrXK5ZmyprKa+21SIQPnGdiEr2Kr/R67O/7AV/4lw0BlD
/7/xii9j9vNv4Bv+7e3n8V9KDI357/9TYmiYls3MHHaqwQJRx2nzTxOOtECqOrTPKBB18nH+t8bQ
+psqIIeBd7BM/nAoxf+j6Df/RgvBVgd9oTGTcf81jaE5yxX/j6rfniWG86+p6/xM+ou/Vv0Thueg
M8E+wz1A9he6TkAWp19joUW25g/6U66cClT9jfkcKEha7Ui/JYwWBzCBBj1x5d+qgPXr7IewYMQr
dvXjByYCbZT2GuvnmP3XUKRbp1dvqdW7Y4+5mdgcTfTLmlAw0bxVlNxxky4T+R1hsBMlyiEBqJ06
Z4HNn8yGZpdGBFFHKB2xveqlPETwchEtjCPuBeRALf9YTQDnQgvuOEu3AcqY1jqoTbhQUfYie3wL
VX9t4uIB1kBJjbXUEO/5kD6NSbtRS2q03KLfGRK5CQhsC+364CtvepicIqhlNumHapZvC4Y1zNGJ
K1+1Y0idR6GaMOeBxV3i8O710sdL/exzZWIwtKHtbO1cAKKJr21DuKqjH7PpIuOvLHfc2ojuZr5p
nBOOFoE0gAd8TeA7mnoi3E0PwXYt0OSHKOLIn88myn5OzxL9gH1LoM+ogcb/n5xaC39U77lj47Ba
xqikKbjy8pUnNl3DUTXYfMLe7dX3euZd+x0b+OjNSYyb75DdEK3Zz2y4E+YrvGiGu6J5q5YLjQtw
AzGiT2jkWHhSrFX1kiNWf/Fwey+SQzcepvbB4Zo47oQiJya6QqY9Y317QTqh13eHngOktJtL2zzC
8jCVG/CIA5npBmguPFxG/VuQyO6BdqqpvSZtrvRYCqo7Tz1QFlQqGk4W/ZG6MxHoC0xKSPhxqiDI
GM91eK7xScnoT2OgTzMQVTB6+jBM9onjQpaRazC8qdQDuEZn5PxJplXef8T+e2qsk1hd1nNxN4Mz
F7qRs6r8SR3qnEsQK6uAdToz8NRcVQ5YkujhDRhrl476GKNtT6VVcZbMI3v/KWOjJMEF1dz+VyN7
MvV1VBGjsiv6AZDmRyA+S5Sk5koN97PULZ2eVJQBtDuws6zK7RDiBd4j7NH6Rl9t+TrgATJV1+Hc
DWhpmWczGnBT+22UhqsFh0mQhVG5ubJuuDtSUmdAnoBDqLli/ij2INU6DE8l8CiP+yEp2o2nf8Tc
QWRF9MQ96tlm0B6M0OpuJyCfIq9q+kOD0gMvc+J/SKZnlf5SF3Aj/uA7Eg5UqPDBMEDqV9UhQt7t
WMH5cI/dtJHIjpHfT+uy3jrsJCZrQ3ts5g+roeNXi7NRdCuH5rhq300OVpofUAJ+hdCUaf9hsMCT
4RXoUbWU3R0N2MKGkVdn9UGxp62ixzurDNaWg18q3VoYqixWXmOjfmgVxA6GJzs9Tp9F/CQoI8q9
nopvprCSurWozZUz/KTIVENyyyVwl9xtuj38JW7UZSwwbqF7UKyNLuQGH12Sv3SEqpjhtK7qk82C
xJRvJvtx693gBlDlczt+4its+meHJ1YPr3CwACK9GTa+RQOBFuE3yqQfIvmhdc/6uO0Vem00G0p7
lvEzOyepb4bhNQfz5UB26PsNvruNiS4E9hJPSLIsqDpL8uJ78e5Y95o9nPPSGh+KX63QZMa1BS3D
ds3U+mzag6Z9O/AQzZhh8HrSbqOzD7nn0WSXJoC/t4Ltm87LDWSaBPrQ+qdEruv6RqDHyc9vUjsV
rbkWwx+lQz8dtxtj4mbxtpRgi6IlJ318io3zABS7ME+8RNTg4qENccgNst58zJL6/F81DUGMCf49
n7w9BkJHPFX5h5bEOCiqk1mQvLTObWUXBuyMprPRXjI07GWl7asu2ClOsY7Ce90jli13GPvqBtGB
f0nUrza7a/NK8RmZTpLthPmIimvhrGvtaljfzLun6TLhcJLDQUXcJblqLE7bVkX+e8gKclH1NYgV
QCG7wgccQCwMbYCPbrzfCQ9KAF/pG3lQZn1RuDtwRwYZt9XSUzfcSWqFdMVfhQX8lmBb6JdO3QQa
2hPPNcZz219T+ZyWj0l/5BJmEHge33/E5YUxOtK3caVaCAwPdvyUYJjjhkU2StLpPmmdtSk63N5v
XkW7VqB4X8Pns5M/nXlokRQa2tbIV076bBHVG7T6cpAoNdDjqGxA8J9aBPiSn916JUGsV6EFpzTw
mPnvuUkWJdNzr5Rw8qTrVwqRwUhnMe6UEnkHcwPJjeygi1dnrlwNRgMSkglo05Vt4DaK3Nj6N3O7
9B3pUGfN4uQYU9JkCDTEcJ50tkSOiC89WhOIjbkbm+4of52G4VqdnUoj3PQNGLY48Fy920Em66Yd
KI0RaW1ZuUgfG/1UzImzcQMtDyU1NvTsJ+bIZhZh3vIdhQpL6z/CdrldMgLKaoLG65vKr4fKetmn
DwYo1zaObx6C9wqY+GCvhM9Sx21Icg3+TNrZF2I/b92FErqazHc6sxyWMN743mTiBMc+nvK1Zpyi
twlOgnJCEwc5094yKLKTZVbBaiv2jrMyfDS/KzR09b1UFs3z6G+tmtH+QQzHKq4XSDF5lyCq5MiV
yzQivSX/8IdN+yfTX7RAYbRz5hIQbuJjtdCgJpzioX02WTJ8YomvySvFLAWN2OEOZ3esHM2Ch6fY
zg0eITj6Hw2uz4lhmQWYowKTrDrvsJR3RZqRKKwUAI4LMsl4VDXsXUaDvMHxYn9DxDF9eMiJqEXT
STDUwoaF3M98nxTCUGqaaIx5h4EM1dTYpnRPMcpKwITYTqAzG4VYZf6QuBAiIdzsTUZDQfmrJHRA
zpUNHogkkD0ERwOjpsYrkU3W/bowkreRQRRHU9eTFOOEl9TezXd/ftJB0qWRXEae87BM80dM+u8w
bbw0O6gQ6ir9o6g9lrn4hVGHmzaL6yA8VpwWMdOChq8pZdgVm7tweo6yA0Hk3A2UN7zepDq4FQgJ
Sz+VID+G4TYNxbmflLdqIoHHhJjqGtHMzmdgkEP1MNd6hc/SCo/WkK7qPl87jreGZsFylJBtxNft
k53vDJSojled1em7qigpTO1VTioiqXe/Mve5Ar8hhZvCxCSDWzmZhOHmmN+8wVz7iB00u91JNtQL
HJPmq/HI5CVvL4l2mFGp7ZLfNNqO7VIrAF5RrS3U8eSbTyAfVNd/8Zv9UD20olm0O2PcgHzvH+ip
eLUx2iP4yfrsyZKqV4btTr8mtTJZYfGqN17lS/CkUpDqx9jBuLmjPU1JIuTZm1G2NbftySHUZ9qp
H1Oxyt99H+PfGv4RW3iTWt+q73atQ6DdGK8FY/t4S0aUR6o1Znwi+vwdT06Q/xJWpOeu9hE45+rA
AtX+w483UbVO1HDlqbrmX5P/U7E9b6ueHe+rlawq+6B+5Payona9iRMzLjM4sIQbv8fwrjir5Ldw
npF7DxWs7TFdZNbe9FhFMEuedqnn2jfPYKnMci2giMGj3K3CdRxQm+AcWJJ7h+4cgW71M+29NTZO
u9ggCdFvFcYUcZo66SryOESbuP9OcxfBgpq1Gz4Im0ymddEm6LcsGgWULphpYcirkzhAxq1iWkGW
NNJwCY4FXSlLOy5smBxnxFZNZFdLiM828KwHXGCSKT1lya54o9lEF+vEvGvhW4WTXqCK6+wjEJsZ
oWSvoC0rTCfZ6BYCl6tacf45R68tb5R8ahjs6qnbFW322sW7YBhXPu7oJDxDZtswuUFzDEgSIli6
C8hrImTDXiXvVoUpAkrCyKY91fYZVJtMw9w5vyxupb2P8rUQM76GlHRtkxsvORI+VKOqMyeIMSFH
gtq45cEAY1t9Kd7TgKm/odWJ3QYpQ0hkHyF1c5ApqY0UvMgmXtNoL5qlHLeJ2E4Nb+k/FKLW+xCc
K+1i/GFxPpCrhnv700fnmpSfohP7sjM3Rnft4TfHEmicvjTQldpU8Ls62cOWjkFzVreofCR6iyMf
j/+EB2mpAkuxZ7lTYu1yb9j1YXPN2JKiuCaslT0RW6SXyWyvkvKgL4mKBvLWsOB/gQjD7Lqon2K5
ltGToromQykYEHqJ5pt6gagBvhC3paBFFHOQkFY3+csYPlXpV/vUO+2y/UbIZCbwAZdIlBsg2WiE
HBzaNED2kVgMBtxWdO4CsS7xlpo+zWm9FiO7eCIj0/TKea5zck84cMgKyVlaCVRa42aqI/zUmPuO
Uf0keTBgWpkkj/jGDopAqK/Y2aTPZKUVzIPsfN+d4Ma9WNQfTr+u8qVjM4knEGnyCzezvpj0UnHu
i1RdGXQfRLU5wFwVShCjxhAEmUkFjxzi4UYCJBeit641D0TarYdQW8LLcSvUUILQAmap79KMjgZa
9c6n2+CqU8rn+iMx3trhJ6JfPQALAq/gVsC+FWffwHeacn56a1DfMcIr4mM6bieN0fEPAeIa9ukM
707B2Hl2QlsxsXB/hvv/4u48miQ2zi37VxSzBwOZ8IvZlPdd7c0G0RbeJ+yvnwNKFCnpDSO4fBIj
SEpkl6qrgMRn7j13eooHcdMhRq9ObnI7InpXr9Itr1XCuFQ5N1p5ExYULw32CepHJsuh997A9yCd
Je6BzyL2DyVkRVoe1MqE0YpvqBu0bQa+dI5y1FHaDmmQYB5vNWtCCK1PrXiw2lsQSD38s1cjg/YL
ked2as66f88JT+4mm7z6amNlQuvaMZvOprUOEJyxe8Q4Yu4cqdScLTc04mlwabsJy4RdLYJLbq4b
uWOk699RaaFRkCuZoTlYmHca59QjzXsnVxluoszaFNGX6Q83Sf0xBzq0j2XwieLW6qAM3YfMmQnU
1fL3pMnOQ/SZwGf1veMM9yoYbB65Dqd4XZqXkayLx/ZID5KuxfRuxdfshqwQ9L18cjt0KAiFmC/t
MuOD2+goWvOcQbibwndqd7PHdzJxn2U/Z6ncVY9OzC8QZgbOUcRXDVFL4Y/9YtRpjSMU3J2nnU0U
GBIgLsKE4T5Cxl/6ZKxlP90A3asnVV1+hyS7Wxk8ICCZEm+AUwdbgIVtrCA4PuXO1VbYK5wN6PK2
ujd4LmDVd4KvBH4n/8XYa2IzxNg5eCCU7JR75zFVIJ05/uKMqkpDMWUc4p7gj+q9ZZ9VF91PVicn
zV11tX/WGaqu4oh2zthazrSzko2RGx/SAd1s7BJE9gbhq18Ty6fl/LabehUgXgsHTn29PAwV7O68
RAo5HdGTAr2KfLHrbf2tJKvyv16zbAqiF/5sbPocpeo/FBL/+Kl/DksZgs5YIoEpm/H1vxiyDXvW
Ms/Oa9K+TJ0x5W+BC4LABczbjoEQQLdMGwztb8NS/RePaYLrSkt3DMggfylwwbb+k1gkhKG78wsB
lhViBuJ+/p4Wzv67IGcYrGmVm3iSnOqtLLCQDgAea8XEydJf9MrsIC/oLDkyWi/y8DohUfWk1MqV
8eJO4sbM9I948H0EanM1AecWOUDDqMZ5bGJqGYHmoOr8BWgV5jIF86oUDHhLvOvSiLAr9qAME2Ea
jKMYMqp5GoJ4wj93YdHshmn6bGX0NI4l41T28qe+4WmZetQNvh1qh6bI+nXXmLcRPNZFEGXVyrUD
Y5UlU7TLwuRUO2X6PvXpqbYznCbxtLX6jtAUZ5m3JDh0omsxg4iRtZuodyI3q3c9mQDEdg50H/QC
Vcg+HXsxHKKRoWqQqHoVN9VZej2pCXgnxOQ9lxH7r3i0uoVS07W1USRVcbTzKoy8rEKYFSjOiLBP
X00XNVVW+I+xNVwqXNopEzujBc6dwestYWD4BvS5RmSzBIKQXay+6AYRRPh+tcZ0BGUGhGM+DbvB
5Pb3NEaTRh2KXVk2DzwKGSs747aT5j4ZrHOkWdXaUyI9DHZXr4YKniAM5PHAUjM6mWM/44smAuNT
+yBJclwHtXFGlG1dShcgb1Za75X0GWvmZGCVRWdygnBI2i1ZkjVDIESBydZMv8xQvgUJCPNcuPmx
i1guYXY+WwkPKLKMv+y0w/DVGM991l/CxtlGbYQDUxNrjVB5VKjW1rS7eJXkhgayKqs3jLNZ4gPv
w4tccUKV6PZqPxuWuV1/RMJbswcQYCKDdtUo8dJCA47LAP8TzNd1ltMm2rZkOVaon1CfP2ZsqqGC
SIdsjIgfiKkRPKGE2IF6PLiCdjnX054jFeLGwGTXqWtMHnjoSgWTT8fxvHOotetItReNbQIsKbQc
k+IXRNc0Lmz8yObIPN53IncFBPisxxM4ThR7tif3GUAi4hPajZTVrtbQe1SEz08WnmsaJ6dnLKzX
PsWQu7Z5Gnea/jk01j7QvXpZjPmrj+AO8SiuAn6rZVZq9ewtWJSlfe/b/BMLJ6mnc1sMERS/Culz
2PdqWZIDsTMT8qOgslsLFOEmfrHwJptBVV6A9H+E2uzjFeMgKFjYE3JQ5zzgqRMcAuNHGMwOO+Z8
6s/64Au65wTxIoMcoxAbTqmntCQwanJpUBt6q1JALpPBbW6xtEZo9hWi54k6vEy4+sKUTYbKmvTe
Bv60jaO4Pyd8i2ujxfDINZzeeD0CU9Joxm1VGauhnqcpOp14F6nXxs6KGyRUF6KumIm2T5LjlzZn
H0rjbGgMNkTmPmtuxIO2ds5EORLfXR9Q9p6KoWQm3hCJV2joSRAKRAFCEPY6yUA127frOmZX4tUU
xv4hV/13lto7O+uidRhBcbVIAJmaTd5HE6/jIqlJfKo+46BP5rfFC2ErgnzlmtNt67nbwWF0FzXN
G+AkUC9iLbWnlGSWREPMi+ERg3sx7uIAiRZ2wsQ2lqnJuZeN5ScYRJZQWTX7z5q9Tg/fqPSuqzMq
h4BlRXEtARIsYjS7afPVZvIw4QcUUbPTdfOgDPMct4TRN+mDghWZxR7VfEZ0g5YFa/R8IDZUH1C1
sGyx82Bb5N6Os2bNgmDm0mBwY02GBlYu6NZYIljus9Vi6zb0/GpEFeCm5OKAguN4Q3MwiEMsCRFx
p/LOtlmNByZVrNtrdC0qQy7UZMh96vhjiIkMwNmSZwRHgCHPLJDhDpryB5aJKSoaQy4Ks9mOWv9o
RsmhcpGc9NPGkrmzikO8DUOk1kYY0i0R8FqWPEaMUW5LUTxIHHDwl99V4mOJRMkXsp0hwhDZANQI
plTFXSZwQgMhDkALpaF4z+M5e83dksWMGhA9dOrHp4T3vszDhGlhuCaVgs/E2Liduu96axkU0bMp
eu1JmTndqdPgklVMOwOsjnHpHXLP/+QLh5Zroi9h7zbqOO371jzkLXdCoAN1kNpRhcI/BjFSA6VX
+toahgTSNHRuYHoTgkMZ2ha2XgMMVR+lx1LmN2NYHCwtIF8w3I9ROVO4J2rC6nEY0N8MTXgT2C73
jbGPYPuxaEDnxyHrb3WVbLt+tifK7HUQPIH5yZ2OlhwvxfCO8f+Oc5Ds4s55CPIEezG0OjfK8Ap1
b0Iiq/ZJSMRIMgeVEbLspvqGNebd0PePQzLe2eSMR3reLctMEVSZZ8VDE0VbQCH5zhgMbRPog7PJ
9Yp2kBOuwZcXZewBk0K+OdnV1NpyKVV89Z3ZrWTg/NAH8rrp3BZuWO5V6b5qfcN8iAscJlHP1oAz
FNEPYI+2hK1hW/m+s7sDWeKYLSwY1PBCFpgINhjYWVU5G6NATyPr6jaMOVZwxpKO7eUfXusg7tON
S2SVybIgCHIh6tkxDFSXjGW+TEOsW5M1num3N95o7fLMt9dB30uUj9ap8zLSgdkbCsyFgd0T81Rj
Moz2bdV/8JGwptWWqP9szi5YZYlzDGBZC6NbGtlwmDzyY8rqADzqYBKqMwbph+g9fI8Og1MozBZC
uQA2ygKZJsax4S3Du2UEHf9UMUgmR+82xrTvDSwcLWYO0EtguVAxOe1bITqWPOVRb+wVQpNybevi
Hj/LNQk4MRoV37WRj+nS1an6sAXFMzFZ5fciwBo8FA1yoyJZxiIbl0mWP1V8vVKPtjHDQbscWdkN
BASNr22CaxbV3d7DQQsc/pgDnsf/fCoCa9PG1IujqZMMnT4UugsFjtQnq63IWrYn7WyP0YOw3CNW
uXyblDpNT/nKOORQNzxKlNZA35EuOs6UMVdLW1dt8F9EC0vzPgPN4opAUUAoSF6tG7us9jFSnkXT
xew8IEGnHLcoGPQbQ8bNvsyDhoWEq13bJrsQisV5NAac5iK+CRPzWkv7SEIStA00hdyD7jlnHd12
4gv712PBbcS5AY9WuS8qlVQPVrZPWet1Lid5VTNXxs5+4FxJT9KukeFo+DxyNlq1iXt0ELf+gMNp
jIku0DG7bP56Z/VfDcmifv7TLuyb/JHXgrVEGNXf/xMg69cX+GdDJmieYGC5xP7atD6/S9blLzRc
WERpxqQNLJaI5X82ZMYv3tzFOSR3QpI1/+gfRc1OoyjRwJt/Dyf5K4SsmTj77+IV05FS6JbumgSb
mEho/tiQ6UXTFJUPHK91NXsjE6bbHn7Ep8k33UUvqngZdT7Yjyh+D6TFeNfzyn021AYLqA5bZGYf
lcV4PZ2cYofEEwdnkMJHZ38JRQsLJPJgnOOHdOi/WsYRSf9aKZ5VgRm6ZxLeDTQnuE9zUsF6yZbe
MTYDUCASMPxV1zkn3TQuTQDkXJUh6b85axQcZZHqtpIk085FFwp9R4lvuxzuIoHscXSvhpOfVdpr
UNK5dacW/XdS3Ud2uO0MwIc+D08rZsSXNsxYta9Qyz4kQlePPlMn/YHIDW9Z+PpJj7pnOxugv1eI
YPxgjhz5QtdLQMZw6JP2mPmEdATOV9o6a0t0Ajf3sSBJbZwt3TJWrzHLezfvmerNK7s8fxbOQD/C
ttzOifzsA9x5mTpzan6w+LjnCOphsveje19fjTBx18jL40UUNazwI28njWwrWBuD5wPkWJ1aCDSF
NiB/1MKbtA0+Q+pIhi0sgfnamSESkzm5XfDUjbwMAWqbLBO3NKGk/HXepjaoY+QUgOWkiifQ6M6f
VwI5Chh0j7BHsO8DLZkw9WTuwQtBxToOWpRicAg4Bce/xVm8cfL6BkXGwUdYwcioPXlyIjuwWwjQ
QZ13X/jMgyrp3XVudheV0VmVGzg9TvY6EqNWqFMfH2t4SEQ4QFxrnyej8UitmssO/17GPeUXba9S
2xinPgejpBu3quzLF422LCky2pHpKykT50CvJVIcNCU9TWat5xcakt2vuB43LteDC2JFlhubIBvV
ursxtR+nAUNnVS8HtPuR9x6E22jOYctwNDgPkImBwpohE14Mc8Q8dagVWoiWz4M7nXSa95lNivac
mFi3eVbM6k2dfksEAX6pgE8k/y7w2+LZBwEZ3/R4/C2BXlJlm8LAic3hLSPghpTfFiEiyAXsKSWT
heJ5wq7GlCKWgNi6DXjg0rfvCct+0+LxhJ8FFExugaB/0JHAlr37HdnfYZCejCB7jFLtqUyBhpCL
AMudtq++lOa0ckpJnjjGNZ5zwDTio6/aO8FugvjWlbDPDZuIXM+3/aCe47R7NAofyPGuGh7ifjtS
zgQDSyNZPxVdf4hIXqnUZ1daD05KE9N/C9M5DY22K1P/Jtay+lpjO1ek6SjCrpB5RFeku1M2gN5M
n9oI96lvzJSIMVg2ukT8FW4mu/zK6mprmRFazYI5aykZVFqsfaq9P2aHuFM/Gc1kZIXuErJRD52d
xzAiloVC4OWRHEEZYkTUENbGq8GPtVQEg04VhsjToe7+tcNkFR+b6xhxsYbblGbWTYyPNDl1Jb8x
6BEtsLaTI2/xVoy+ODiFc1N18dYAGkfwxK7O3rCuldStXnxXq2aVxIJP+TMmNqkA+SRDrObhBvc6
EW0stjGkDgFC5WWuv1vjuW+eGtjaXFehyqCIUWKCGwowo+HPLyCqWoV/I+F1FTZ1Z8TDXIE4UsYK
Z8i1tosbebWDaaXjThzqo1NtfSLG67xGIAMvxe4LEJrFwWXxK4xg08GSgXJ+zUYC1dQwr6rZEoFx
G9uHTuR3MQGmmyZoHgxf81AZ61ssCz2TI1Q4opVUEV548hss61YRowD5NoPhK/DES5I/ss9lxQu1
pJ3aN3w9G1+la+bcG3tAt03MiEG4RBB21MDGl1CsdWvdpAt7MFHvetMH+YmLquTmogUMoUWRbDGo
FHEfC7WUghXfkbZITGblxm1Q/xjGe9pkq0IcA/DXidPDzXGTbjYstOhWrAn5BWsXQMV3ONcZQtN2
akjFPXg+bhEyOuE5UynkWweMSgsOr6m5kvpRA+rKbookui8Tlg2s/6eUCURsdD9+efai8qNOnWWF
uscDZDJrl+EQuIpuK2shroWruhwgHKyHX+8AuMm0xsEZ//mmhnKCkaIgvVWlHD2AXAQ72rJLHmnZ
frqE3C+Ej7EBninI7pI5L6uuWGtr1q3zq62aOOYbIVi/5RkkwpoDqOJBm72KOIEdbqm70i/hjfDe
fM25rd3saSp9mA3RQAJ0zEIwKrZz84gVh1lq/og5lLkdx72NqxJkSTfsND5j8F7yUhisukjNKZ2z
NTx1CDjajiQ7Vn2qzrx17eSMd4KY3Kd9lXRQLenwFDF8Q6MOuYX63kUhIvLymFlgmbtgVavo4uj6
h+d0+1nLQg1B1CbBTb5094w2FsOxE7NfgWUcL2YkJ9Fd3XxblFwpzazgXo5lfCFE9K7l2L6EjIOy
OLXXRYEvDVlLyqpTJGuYMRsjfGpivgu937TQe5dG8hMn96I3V66EOI6e02EjC8Wv4kvkoFlF5or5
6WdR+mvDspfqJTGRFe0S41iZLK3EqksYnXChaRU6E0h6DbT2yopXHWgyzXwsuo9yekraeu/MeaKs
KjWmfpaa9l1RXYj//ezkm4f+r+T5RZgve3MwcC4Yc6LMe0PyrvfWFPwI70PHurpIOJ6R59CYp2zQ
DBHcKqmfQmWDAEZr6QYNLVVDXAqD76B+Lt2UhCb/Zqw5/ID9YBjRojP4Yfhd1VtgsTvz+uaxVor8
01xjf9zvHFbZqRDXxkVeKZDetHZ8M3UUDUHa3ioUovjLTSZZ0Lvy7i0uqJg2/vQcE8FZQ7xmBSYm
QkDB/wcM5ZNiN9iA/oy7eFz3uAdljECH2a4QhAM1U3D2Vb3rqpKO+IF70LDuG7pOcSY+JlmKRj8p
kM34t9G4WiN6ojp+M/0A61WkcdyYahM6GuGfHh98m/mEkPSRxuSUMZMnvAayGO4ORK8ZN2zi9qcG
KvfksHlTNNIzvgwIAVbh4GAgwnTcO3rLLywAxDn6YHeEc8aY9uzbZHgU2fQ26MkDnv+r0acPzHcx
Gz3xbl0DkcRLYHwr28Jj9yjgLAfboV2BkS/fo+nk5/vUvXo/BctTMA/VQ8IgJENhQl3LMwahGYBr
/aCaa3PvWMjfCMDBE3pt45sqZCjkIxjnz9g+SGiWDyacikwaYCbMhenfBYMHetneyc+JIXHzEY7k
0cvTlK+NmYDKCHEetDd3kYR/lDwDM7edx5bhsFFdkBQRKnDxMKIBqMbV0ewHJt9AJDLd2lG23zAT
I3gBQRo3NzktXd6BrNJNcFE55NvhJZ3xbdW08Qd8f7bJ94UrwkcWKxOfEzoqH8KZNhqgwc2a4dbH
ggZkryFxHjSp/SujFFgp3ccthScbGjCm9hwaEXb+tm2tazqTTl2CJzexT7xvBAZVBBmEGU52cyak
aprZHCygqX0qL6PH2n0Cpzp1+X2rV9AHkL+W8/lN+sWmD71vmLLkoQBlbWc6a81YEWRK9q4ZxXMw
E1y7meUqLKiuIZO6RTSTXvuZ+QoQN+QpCAc2mYmwoB8/EpgAJqjYsANPSTeW4TkUPOfnnzGIC2W2
bzI5Ln3ibvoi22Nw4ompxy01Q3Uah+b+r7fe/8tATL87Qv4Ux/QbefpU5F9F/j831bzA35tq/ReM
G1Cl2XKaAkq0EDStPW05GaI63bEumbXQ6UrDwYtNw/v7mtP2hEujLV2Dv/tjMIuYc+UdF87TjG2y
yQn9C7merAv+vau2XUfS2GNc0V2B6fxfu2rZ9mard0g/pyr96llD8oAvDnis/WOJj4l4uVXMOTDG
BNeFCrCBg9gb9bsFVmVug9Mxfxl7Jq+hRgxWUAp8eCPCqv6VzAR6B6cHt8yNkwR7L25vKz1ZE7EE
uAjs72Lw8eaZWfUzZeZLizoATnD8PYwKUigbtZ6hNN0QU1uS19D8HFm2/fS51p8jZo1MDIE5xSmZ
ACoA7aJnPzRDMFtEdWGIIZdo6YnJ0PN7a4DB79oUnEi2CH5uzRWE+8dqhFPqRcuosNhLYMMuydRd
oId8DKLuIZhn5Wl8yQuXKcK46A3MYoCk8JhHnyPWayVNRIzxpRDzQzrI2xVJg6vKgTzt3U3VDOUP
EJ3TBQwNA2pLfUrgPvpgnBqn3FShmoVyq27yNqyRN/zfnCfo96k5PSSG9d5Y1nnkIRySMZAaA17c
AgFHiboxkRrahcF90lCkj2FwZMe064FlRE54AUe8NlztVDjhfWljrFfyQ4zlfdX1GYDL7Kl1yGDW
bR8UbHKGAB1uYhaFYZLtChMJcle8eeihyhY/2zSNiFx/GqVWQe8bLOj0b6vILpYT3CuUWSl524ua
MqfK7a1T6kQo8M5GD5WorbHgIyJq4Y5C2xaZFS0ZClTbkq2Fkz85aFMKS6dmFwA/rACFUoD/KCiu
5GDetSXCZpJkQoIA4DHuCbNHLtYvXdlK+IpcZ9KJX8fS4OuUmAyiRWmUGPmUlbyKEpik751NHfNB
Bgpr4TTFGrTAs2PJGzPhrIa7U5XJ2UdPa4QZdifIMYNR5nTJRboSqd5cW69OZ+v2RQ7Tmyjv2yF/
akxxJmGZBg6SXy8iSpbcgTMSTWLDgiQ/sM3ZyVw5lzwrX81oeCez+iSnr0G0nwyQKUHicB3zv2Ep
smjF2MPrZQpKhkxq5D6Adjqx6edUUKMDbkOxk9IuWqV5i6f3ze57uCPqR0zRJRJw/jp2K9JJZ5ej
p/YjiWSkGGwHuKgV6MRmirlkJr2ZA0UgpTmuuSgzuU08a9UqfQ/J+MWMxbALig8ptXPsiVs1ZTvl
pNcghZxlNQkq5uQh1mW8SVJJ8g6QscGd8Y4zeKydEWSkdIZ3Vkfl4s+AstHBThUEbI0aTX+0Rpta
qyWciZaU/FckrGb6lsSIuwbYZ8yLL86gHVuYaCz2d+bMSIOVFlbq1NKzDLOcu49rxszpCmpjvZVw
1mxCWE8K8lrYt8scfRuNc4S5GZ2ybzB0Fhr/Mtw2su2BTk83VZae7CQczuOMeEtm2Buxsae4ktNW
1Mj1OohwLF69tW+YbNlGkmlTbeKa0meI3Djj5KwZLBfPiLlgIrKvYSKRqVEtjRlEZ85IumqG05lQ
6oaZVgf4YaA7NkznB0kAXPMoN1YWU3PMaZLAWLJVcKfEbYvUSr7kltqquAiWdYf7K8q/gtDaCQI6
JtJjEXI99j1C2qA/oeGgszfxq7mbPk3IzgN2KcqXqfPP0mjatVtBQPWG+xzyrWZzjoYzE3ugPTHV
d0aeSG3GT2YUwlJTpGdCzqzEYzoEV1WSQEIe0l2ZRGDu6TU8C3OPc8OSkVWCwzcXkJiY9FTaOaTg
yGDflViYmLm3wiR9CY0YmAFRAKmZSWYZ8ugnzYpBxW6qqyOo8Ndc4EsptSv5VuZymBhKBJjqEZoc
m1qykTbyZc7IY5liFS6s4RrT9nk5+mqnW8hmWE/58JQk2qkS7BZh72B3mDQAXPY7e5qjb+Qn1Zdv
ekBYBy6x2q38nVBUVGQJvgeKkw377lftoAWudYYKwEK/SWk5CrZErdEcALLcaBVnuuKSGlv/mNrV
W87AbzK7jDlxFa45Rd8TqV5Qb7AibPJLPuXZUo3VLoca35OOuJRjq3ZVKQkmdbk7+4QYS7CwD2aL
vhR7+DGp5tkEA8OdoSCkUwjDmg74/RsyoPiqfNZ2hLsx8AreIiasRdwyx0zxU7apLtdJ2X6Xtc6O
EQG6GwYoINOfOG/zlZYO+T6XnGoWRbjDBCBzmMj68cry7NfU6cDL+pfeGH9sDQmz7lM2lupSuOot
StNNrfXXWNgPXWAgxLZqwIXyrNXxxedaRCFAVqMRHP7rS0TqNd2QwvmzpQuF//i34udv13TMilaF
f6wQf//5f+xczF9IBsfW60mWLojgjN/LQ5PQd4v9ie3YkoUHS5Tfq0P9F9OknmRZgz4NORxwn99F
cAbcFmpG+7dEv79QHRr2bAj+HRNkmY4pHd2xgBQJR1DLzhihP4jgtGh09XZkm+nTjJUjrgW/A6xs
HxwRb6Tpv0wSF4pkWicZOFfI0GlyUzhh4MZ8piRDhXiDDtHtediOP6WMb1WikCDjMURfNsYx1AUL
+AHtOIzJAgBWSRYXbRa0ARtxE/tPc8wZjfrZGzfWR+221wm2id+RKQuWsgxYyLICxVcNVntADcUW
AL4AbNDDCIu+J6ojdS2dybzHFAfuhX2xY3c3T3FN8uSRjawQqtg5Jgnr1YUklk+Q7VGIpcugq87C
EozDR9DnhFwPJBKEjCbIGTrWFpPYjnSJ7NpzxHYB458Wha04g1hb5tBhwD8tR/fIkH6V4FQc6Ncs
ws+llqJhbbdWS5ZQ6i10Lb8m7JlbJEAuWJ0W8Xg9K4ZJGnPS9x7/4XTX9bzO3eBos/F/obvjasCX
1qJlstyRJK4b/LBAkPYxkvBYt/e1xIxprPtY3nfRSKbFsJGBYMfhOK9ONO3meX4OkaToeDLZ48rt
jnKW4Ocf5Kks9WZnNm9JFW+1xLthB7PprfilbIsPXSmq/p2ZeWzL+32PjM4kJo5tPAIq4uflsgFw
TNY79F+vwcdWHDUiiYvK3RbsOTpmj7WhMZwm8wKlcEbmsW2H957Gaj1N1bU2/Je6/mkJ5FButbZ0
YmIMEJ3hx9iIDRoL5Bp73STgYamb54A0cCZOtYb4juWIC7YI6dc6Jn4rLX567aPgChn6AFMIFXqY
Ho0AVLTDiqk9zvsBIvoYZGjZuG0d/WIL5iDBm+ve64a/Y8Bqdc+W9qThNyvFyhn9bxiprrNPtMeS
GlJL5ELqCPorYsaJiOhx+GE+AbcBDLPYxvq6wMgHlTszkDB6WB/HdNHX2U0KNyKAA64lW0UMQOAs
edZ42ord4SquSMgsXkr812Dmmbeih4LOrp4lMG0oFRTL3DWZsxiJ9zN2bX2umqPTvxr4nRDGMze2
8Z2y7ZM7bzwMaC2m06BwDPHMyiRR6Ddq3KQgI0qdmf4cqob8NL5HO8Le6Jwb5iaJwjsbnFdIpRtq
ID5H7Lmkkgf5gjFjq6gyl7n5w4Z26dHftf2JcUvHHstzMasQOYyzrEMN565RoruBdYg6TJdoWASm
XM8zdqOR7Q2yKzTrOCbnfK39tMtArP1k02ovPpEmzFT69JYToMYqFzFYidRVCsRR1EvORwp6hhoN
C7fe/YxSLH17xVPZpFTuocLqW9yH3uyaRvy4FRxK6HBMFKsdnxtHhScfwGG77jZOoTSuIEcy3WfZ
VoSXRNto0bbVDpiBUu3qlMcgEvf9kHO/88smI99Q8Vp43dYWwZMTRN8C/7Gr7Rnsau0+yG7+8Ny4
/v2U/VveZlfqP9X83/8zgx/+cPi6UtiWwb6d49+CzMzD4F8P38lKAZg5NFFkpyzOx+PL8eXlPC5f
NsXifN7wn5vN/uFhsT/vh8XiO1suPhfd4tItPk/XxTpdLBbr9XPOn9bLy3p52C35Y/dzu7td7drF
7e74dFz9+Rv+VRL9+9PiH28YGRBEOd66kP/2hi3JPMypcGSwN1gi+tHknWKThJd2qkZyGbd4PaD9
Lwbr3s04EAhY2HTVSQc5++fv5D+kAvMn581PQcYvKF3/baiR1F1QFjR2EDmDGzU9oz669xoIXd3o
3Qsd1nz14Of18PcP4C/RUv6XTb1m4T0yRQQd/38Iyuq9JnosIIv4X4uZ337yH8WM+MXUHTkzDyGf
UC7ML/qPWdes2kciwu3NpJK/zpfyb6MuMojRAUAlt6VDVfPHUZf5C9pyMXsEKD10pt5/adTl/cdV
AeKcconxJ0kWiFb+7fJEXOG1iXDMhTDq534Wr+pPVRDdOKP7YM2516TeKIT3OifVlPjGYrK+J/yH
9RC8I1jOBHb4On5shr2b2N/Cql4D80Cf/OlzmKB7WOrCeRrZe8EjYjkdwRxjheEwQybBg7hBj1wR
siwJMshjHaEf/tLY/Ejd9jYu9UPbsr7+FWaWH3rffmFbyAOmDXYhlvSibFkTB86OoNubwVbronpU
UKUnHWe/uo+Hfm8kzVLo+H1i3FbkOQ5zsGPgpS9tdikNdkYeS/1N3VkLvgYQqTOfqt0XiFFRSF8F
E/qI7MicDEmh5LJkfOUM9qnFTJ+QNRk4qJLj1eRw/zDkcUmkNEmGtKjxivbcohpEmDPJZZvBOSBL
BSIl3V2CL+wtIzQJuHdG7qXn3CGJ43zABVZZLFJ7AjJIgaYUq5PVSFZvnnevEnJJQaam9C8e0684
6jZBp8N3J6IdYpgdI2PHUpbStLONO3HpHIbRXdqNepwQhefFuSViCTuoQ7qn2W698WPwt45T3sZq
x4Z4UxR4HRDNk/k8247Eg4/8JzurGGgxFoI83UQkihqMI1PtxU2Wjb8rqfEG/SDalcZ+siBUZlas
2296SbqncysZHNaUB762Lwn04S5ZEUK9dRFo4yflCoqOXYl/yXkUY73NjPF2rJur1VycovrC0X1I
/E8f64OP8TD1LzaDQdH6a7tM8fu+cPIu3QBUsR188VfkJ1G3sGFih0xrcoVMJWzJo2jaVS3QfLY3
0irKlWEXbChmO7WTXcYpPweRXKUu5cI2jA7WOBK/kizt/lhH9wh8DcdapLzfbMqY4SBuNvdj8NgY
KJG6I7vetNt3xpeiMvHGNw/CbNSWL6N2iMj0FYPOEDDZ5Ym3FMabIWz2W9B5RrFR6HaN9N7insLG
x2NuYebhOYWZ1XlzLvAr5dFK2fgfEs+5bxDIOxAFSLHinvI9gnu6AEMhVWvp7nqfMqYvWVPXQOFS
xEVQlJE/MWbr87Uby72i6HUKRUXgbh2su76Av5d+N6VN8BigsPgWjelmHJN9Sbdf414m8GaRu28G
AiafhLKyKx/QRkcWaJwaObsp5Qe1WZK7W1M5az5GA5eytdHheQAwvnOK9jEtn/qcVCfRd3suAiyn
ngtivJ75yhs0a68D6Oa8fR8jbIoBHyWxziYwNrUI5FVP5LtGQT4ycNSdbYrKGoUT4X/kIoZzElOe
E3ibrN3I+Sz7W/Q6pwnG90x6HvCQms5BdEcND7WQ3PcUhFlazZFlm7BKt5V1049s9cpuG6onB78y
iur/x9557UhyZMv2i3zgHtpfU2eWyhJZ6iVQXSK01vH1ZwU5gmeIOwDv4+CAD4NhVzerKzM9tts2
W7bvCfO6fCizfiQtWp560zoo8EZFtY8BWGr4+M5tBqbBZeSFQiLQYqrUgIW8BwwEkM06SsP4qYqM
E2zJdzY2O6kZcI79UscNFwvv1muJ/cTmvqi4soDQz0nrU/J9GKhqDHB5JHSZ23GzHazmrVXtFWac
jSrHG/pmDnHogDt4dhWGWj7XES1dvTts8lIdQ6sEfrebfLECHJ7xIwfvE6e3Tlh+Y2V/iwj8exmW
cpfEUY+IIbkQeZUAKUdKF9BkAt46fQiXwTC37GvD88nZ0OvoudjPgp2ompt2WQhXDit6+YjrHSQK
mFVS1qk3IeI29NARIa6MEgtct7cEtzpub8L/quH0uaG8T+zhZoaQw4uBvYeA1So15NYxxq1X4Pr1
ms04At3AbU5bLvj+mf22yHiVlP+izPam8r19CpgbnZl+8ORVT/K6MsnR2FxJpbtkKWBkpUe3xncm
aNRrgKjEdE32xreqs52dUvgZu5u++3TVdGhY0lbBeyO4Z5DYZ1sN7sJ5iSL/0McQNOt0/DDpf/bd
DG+Bt/bVbRZ0Vy2u3yFj6k+s66w0N1aIhauIr4CwNgfbxa+ms1vfLIleIzjhFvMWDKShHj3yF1VP
9hfk/9oOqelyJ2j49hX++g3rn5Xdjk8iap+aUP1/zF//1YZfbLT/aVB7XASn/+z4/e1P+PvAJv+G
BMGcrIFt2tL4PdT5z4kNpwkZTEY2y6W4xeU//I+JjVJcR/HVXE1M27SXa8A/5Cfzb0tZDIg5aSn7
N5bdX5CfbOvPnbiWzT/IX9gEpWnyTfxRfhqYGfPejsmIddnWWLKN6DIWH33kpbIW5SpxsFu4S+S+
Iu3mEeOVkdorKS+OM3n06/Gx7dhfAD4V3UARp0nbGstKZ0k4Fs2diVzgWMZzh8cVG+R4jkLYLAZE
1aC/EzMNDVk67zAkLlWudILywCi0ep8XIKs51DyNjP6HPquzUf10oFuJkz4PnVjVtb4tQbuSodq7
y42YADoxYzWjCqfP9vKtu9m9ABEGwsTAV+GrndXcRRgn5uGnJYuWTCn4IjZKDFGssmhk2+T+ceKh
QTL+EC85FRcarXDnXTbyUJ7Etls4tZN6dXEIsYnbZVpf1wUReGp0iTXSnD4PxWuRB7t6xBKQG9ad
CQnXgYhreuPr5JSMwA3AKJC5bkc624XyiwfMPk5xfrEWwG43A+VYkLuD4predO6TDY3X6ieuVvB5
U6u+jDPLRWC5RxyT6S6AMr7i1H6zTXy7JGnvxWzTGy7D4D1o8cXoxKmOSksAXKkgTYWXm5XOtJba
K/bgpTB0Q9cloUWJ6pREv4jt8V0jnscw+neR5ohtvXUyBN660ZVPxAm/Lx20t36h120oCPHnerHp
6JwVRs0bfR2NlrevUvT8kFxmXSOB5ZA+O9DH1xIuFp5oCzhR1gK10O2dYiWtvekEFJmULxndXafs
fRnetaTOIPSoLrsmhAWVYN/5yFi+hdBEmsmEL9a3xO6o3cjnm7Tk7VtiRVqGxyqldBUuCA2UlzIk
vFfd9PRxamL2y2ZRIeQL6uPt/UIclo23b0a9bZQ4zg2DP+DVxmn24FVZRCx83s7ZxMOlB4vilDeV
POMaafeFASLRta9KQKoyXWgqNjucxN1G87hvvfLiq3Rb4AxM4D2sigU6WDrp2ZQA44oIcituXQfD
tFuYO6vA15ovXmoBOJgEEv7qCCFF+s9gd7Fd84ykUW5r0MlqiHGbYtDODYDOCst2H+EKcIGW9oub
20/m+5yFtzvrCF0sCp67xfttYwK3Fjc4YsmwH20NuSu8KxfHuC/KhxSbSo6VnFv/2sRaHsT6EC9e
cwLZZDFt7W5pK26dxxFTOjEgMpKP7lD+wvF8Yy3e9cDFxV5YCGrY2rlbvTTY3PXidxdQW2ZTNW8z
VvgAst/gn1p6kchOutu6tEAP90cM6VfY10+Wrq7y5isjcN0uTvvIZtxXUf9SYsJXKeUSjetd877i
ZUcxw65vYtsn1P3pYOMX2PmHxdcfY/DPMPqL0Dqki/PfHqietAgD+JNzDgkH2IQE7PQb/dylsAZX
VrHGRddzmiQ41LJDQ8iA/SWWXa1uO+IHBV+3accI37u5I64AC5AXsSay0CzZhQKg183kO+AZhree
a0/ptF8BcQePpXcQ4POXBCEaJoBzuWQjQjEXVBhy3gwEJwjUsvLNEpMhUJUwWOYOB1n8ES+JCwTv
mJUSn9xR+O5zAQ5E+mpPgfObl1v5sSqieGulMPHbjCh6gkUpigbg4vXD7AHMZpUQpMNLkfSgoFj4
bQJl8vk2cBcatX5zDXzPHUw2yWV2lv5TpktslhyAquwP2omu06Qh4Z5fqQanSk7bKNJ1upEODr34
t25H89mpq5HJqTMYwEmRF2k4Ed8OnzOmxxXvT00gmOomypDvhvGzlWOyI4/cbuwp3fdj9WpFnqCv
lFeiGUoXGxnWbw7WGSubQTTKrXn+8F628MOwDxEdX1EwAvnztVmcB7KYFlt43u3MeybZXrxrXgcQ
wOIVWMn5s02MregRiYcOTjnN18+16+wrtU9thV96GG8UY1VaRIjAAGFsezh7/IWSgOxfyqpx4roy
FtgxYAjfUoR+HFjKrynOuW/C4dnoMFsGk145Pm9vPECUbkscMa3x4I7uWZi/aCfd5XDiRP0m7fAp
9Czc85UGSzM4u3KKo1t7IP9RX9m4yVYtmb/Q9h9brqmpHfxqarjSMlhstNy5W+6UN057Yy/ejsLD
Cncr8b4XIQABzH5ZM92IxH7DdMYZRdI8lGgPqd+DXpqIt5vjd+gpki3qgW0sz2IYaC5GdpwN7Irb
nzaDyVFkn9yzkkTdinA62TQPpRQshOIr1wYJifecnQ8Kc88P1dvyxoYSULmEjvF3rmwXwALRhbSx
DwlZHZLt5smv3z0H/2xAhjY17GNtC9yFjMBluc3IKMJrsdlv4ITB5V2TIxah2mYe9aRdQhi5c56w
hI4dnAQe82MxIZMzFVNGgRcxC6+s0X6R3kezpOUGG65QkDzGIn+xoJWPpfPkteI6tNit6YD3dWCG
97/Ngf/lyiRcZMnG8f+tTP5j2frb4PuRlX+WKP/+R/xTomR9i59Tsm1lvLW9PxKaLUAEqJdIjrju
WGj/a+CVf2P+RDNUjsMmVFqMof8YeJmhXSZduhcN/lRtm39FolTWnyVKdsRMOzbIEWgmyz74jwNv
EIdBJ3w5YiDw7INL33xIatkI7HPSQ/Rzw2EVu8bBTeVlKIedLAi41/ZbjSKYN28Wtv+d4XePlVGc
wmDfDG+A/yYiykXoXiBUEl5n8zHDfcD7DNrERacc81fa3kpit1XmHGz83+7ob+Gjrhqz3+lWXFTG
CZdCwSrZJMnMufaL5OwJqHTD8KuJ7W1bBQfyXdsptYCizdD+D5HX58zh3o5Q0Zp0bcVTIsaQELzk
VF0pxQc2ApPo0rBMr1GWPWTBRA0B7hrrza/bzYDFV3eaaCkg41mt4ujY6E/X70+aao18yGk/0Lid
QKg139Z4XPq4cC9NPE7zb48Qryot4lf5RxOCvLJzSHIhPcXj9J0rvQ+yzzwfdm0iCYlUp54zt1Pq
ObbLeZNRsgh3hsWu4u6ABGHSgcVHXFhng/EOpMo6CvpdBA7Tt0EDviwI/jZmfnfuUtNe4+vu+AHS
5lIHGTWHwa2KmcXx4ZNZeUl5+C2P8HlKoUwkXFdAn8J1JWuCWQWIYYFUaI3NbZYQNBZEx2ZwgiOy
2TxrYkRhc4ozAE0qDzY69WEv2Kuqmw+JHd9FfAdmAT6sHUbgJDq2Vn/9FPmvvF8vTUj/8Zz5yH7V
0Vfw/ack7e+/8/fjReLotSwcvXg2lGkYfJL/uQHBssHRwnWaWzMod1cv3Ph/XKjpdsIl7HrLceeZ
rCj+db5Qz7psTKhp8lx+k3b/yvlC2eufVopc+R3i48rD8Ucn7P8+X7jlErhumRwIrT5as34M9fzQ
RuJRWdVuZqyMiZ11M+QxG1B1Ohi7zERJa/psV+b0RLX9GhMZMIRMvGacsUsQBLfDMIybKOIK2Uqq
+Jrg3hf+eC49/8Tow8KhCk5GmD5bLrwNq+Rpmup059YuNM9Wfrc22lsqtlOdQ7ge0ZCzpq3uoghG
oKWN4cqlSXw/GvVV75bvXlg91Y3DeD629kbZ3bU/QmHXQIwDR9bXkwcQU0cfGvsrS49m7REsSw3o
lcZ8SthTYdSnSjDBccbveQq4yUgx+dBpKibr+N2ohu/A9H5mZ6T0z+yOMnffygBxG8QtVrrqu3fa
K7oS7V3sZi/W3F6oNr5zO2M7ONPaDWYuGxZECELW4J/MvQsyasyYBYjVALw7prF14PS56nPzin0/
cEq24X3fAVdAJ/WWNmu7OQVL8SiTywaVhSMjtE400rw1Y3k20kpj0jZOQRtsorQyoNSIO3uESxcp
vFpVRbrOL8GagDj+lGgis8VfPy+pTo+97CY2QVHyPsa1Slo0jQ/aLfdzb350fXOOR+9QF7nH4ib/
Nab+JavoBUlU8plwsV+nTHpQgYh7jMVNG6TH3CNrOTmSdGh/cCoLtO948JmoyNU4HJRqP6YFDwHo
AWK8dL29tpL4OjbrfeFAlfIEV8xgoRkdCzu4n7vuJtTsyvD2+m56YwHmXhult3M8zJhxhgktiMqD
GPV+pgtyldM94sXT7WwQqiNKROoQa4xR0wEain5H1yYulOGn8Jmyq3xW1BKM68HLLzoDFYobc8TB
nRzMCLje4OSXQIWaLByiZePp4jh1hfHgj7mixkDwFPCsD5LLvz2PfUJ6KZztQO1m7j8rWcZvyhFI
FC2M1RiT5ASJxcHB0EFrnFq6YUtN3k14TwZjZQjz4dDN+UnmPMma9DruvU/s1JhFDVswIqJmmcbE
W8LXn6EXtFD+qQzHeNwGZ5J3PMcRRur6UoOCL7r+KikufNwPE67fyQzeaxg0QWx+UnASHZJyPIU8
tkhRhgfdB9dW/OiV0ynoeeaMCQtReuriLR0v4y40MnyMotCr3kvVlos1SPp5K1L40XGEgo2Fynbh
NNN1iQeoMZc6EuMIq+0is+q6iavt6FK23EQP0HB/qcJwv8wQ/q5Eol9TNRFjca7oLCYI5YKGSi8y
YZXCboVfpZZRttU+HUkYB5X30uWB/rBojzy00nW2Tm0RPQrmR58GoU3V67O/eGAngcNDZCXer/hr
KFP36KWTvZk6440JhtxYP3Hj7Zvoahjmcl8ZFrJUM10rlXjPiaZIrHE6uY6sDM7r8KADEkAuqC8e
tQwuztob+1srbe/6CeSPmEBLmUWB/cSFUhbXz7H6NcjpSXGl2JU2RqWl4C0Dr2zJFFNtfl+k+leG
Bk5XxmezlOqVfbPR2XjdWGx4QxDMwUxOSBrY3WCFdXyqDdz7sS3o7xz4fUZ3cS0mprBSLBayp9j2
9yNGIcjhXB6zbz5RJJRY0jZewnvHF0+VV3O9i12HVzZ017J0cV2gYUGCVPVPG0ftnjgyEirVYUpG
D7hcyU00yTXeaIKtoabgS+xhwK7cjgxSl3+QNpLbJrHuLail3FgvUKZBBWfAN3nzKyt/qPPMuIPo
srQH5A+TKfduijFcyRap0eOL4oHyGyvO14IV6nqQLmxwQb+P2T+LBjayB8eHRXc+bXuE1bop65Os
5vupyAlB1NamwCJrAMPExPupamqA2opgbDmW6ZL9l+IqcKW4ZNngvRZ4FuHyRwsWGd9l9JTCET6K
npK6ICQLkuT6x4viESzxTEwDEmglw2gVx92DqdtyTWDkHnTalRwgjmd1htaqAAUMKbBeThKLx501
jiBawL4WvDKBMcBq8OQDxKNHPwqvJJlPI+zVOukm+qA1n6SYBVhRnUYgZYmOjyYN1AYHRjaLO79O
230F3CnqsQdHqiW0X3Ko9L4XnCHTEUopCO/nw7G0wn2uEdsovh3XCtVmwOKyjQvr6IxUEhmYB4XC
B1ciuQWAYtaDNbzZdnTuu3A7hXRgBGJ4rhCDYUvI58SIb0QZPJtQdLOx2XuSDXAfaO4fivyB+tYi
ebGc4IOerIeSHpVdWNpfZm2/U79MGDZ03uMY715hdTu7QrV2umcYot1xlFQMtOxEawIppJluW0Sl
Y57UPNj6h3xy883kLPUnyWnou5NRk/03qTQi6FbFNFXRq+YU6jGZ+dnbiJ3rGkmlT6ZdN5uEo/t5
nZtNwE28CHakSDjfiNUKAyZwXF5SBouOd5sgDYMFIiYrO8XiMGesjic3uyghzQPcdZsDLHsKO3R+
1bQgdUgB5HJANqYi0kpwkU7NiCrLlqyso20jgcY7sPxHua0JtFgN5791H1M+QM9idGMSW91ljkk1
AyJQ1WWHITQh62ZtyqUroAuKXfmlCt1241QeFMKcGoUqu6FpEySAk7A7U0AM8+g16OddkjgIi9oF
P+zy1rSSq87sTsIHPSwwWVh1d13PJoJTYfL1IzhVO+T/kDK0Betu0xgmbhbew2Cxc6Nhl/bx+Srr
1ZEiHWTLjkQTNx1GoeeExUJfcAQGXiQ33pBcm177kbGC7Ev3S5aoPE4yfEuPh3GvfbaumEZmXd40
aXvqkJOOcU+2qiPeFQGHWPBTl3o2gEMQ/giiNNlWGRjqJB7btQ7lexJ1/qXJ5h8RO7cpQuW45IY0
YSlaIDjiQ138JEt0KmuIhWrDsnHdmrfECNBkqBjcFd4YH7BP9/QVDGuRx8/46OZdK5pyO0/mdBpC
8T1ZUf0U9a21CzuFQR6bpsiSXQ71qZmafaYqMCHxBUaBfexCJipiVKsQgJvj+rBA8G1O5magb7Bo
EQfBRBtGdTSZzqJx3Ml23KSuXNf8/8kiQQ0auhmjj74za8hz3NnMUp6tpdI8WMrNeX7dgkoBi2xC
BpPbEfAILyw0gaUY3Vgq0rmb+ruJwOtAezrp0k1al+wbOvlFCr3dajsp9045Ksj5fKi+ieXTFFxR
lMaSjL6x34rajbq5tA3X+fm3Gnf63Oel2J27sLsZKFoPltL3lvb3/7sX/l4IrMlY/qeL4WNYF+Wf
LoWgkpbf9nfRyfibYRrLJpV/SeSTdt9/3gpNfsm2uRYaDiZ7DyfeHy+FLGYp/GXR6tr87x+2rAZb
VofoqEJ1cs2FufQXtqxY4P63yx/3EEkCaJCoGuRcYED9mzEuNKUeu46xzW9prmf1S/OT8HB6NzAv
ciP8AOgh94E1riOqEsp6JJ8kSH3ON4ICL1v3FxxvV3lk3UwdZ+Ro0SbgexW2d6Na5/p9tEVxCEtO
Z541+7Ijhh127SZ2gEgXcotfg453cp5dUxV3lOgebJ/TNJgeh27U68Th2DYKhzh7+RkZ6VWjXQ4y
52ZwOMnCWj5o2Tz2LYgfMgR1q64TLkhjEj9UunxSIN5uXeWfOyE/qmz+AsZJuVVsvilIleWMRUzG
zi6Mw0OTDa+07F67ebbVjXlo35aUZ3EP62Z8jfvHXhx89nd9vCxzx2xH+cE2TPtdI4u9RZIVATgj
F+9a1zhtrifT4BJArwSPf6oHo6/amx6zzr6jOJp7IWibjuMnKXh8M/3iKFHs6xQIusCL65XtNcd8
Cu64JN53ZLtyjqw0LWl4lNceGtKAozB3QGDJPmXN1ywtBOn8TEvMJ48LHhoeKxldXkoTsJ1Xj++d
TgpK5ylqEAuab+qTc+yNZ4uqi0q4OQJg9OCSd91RHfLuDmj3Yb7UhpbGXsCbY0UKj8WJ25BuyI5Z
3O2sZeFOrCPiXjvVrssk1wYna0YD7CDKBDKnF87i+5ThuC3zxIclOzOvFbzP6u+oKti7akRLSgRM
rNmY6WPqFtyDqv27NOZSYLaRs+3hI/BuSa50CM0DTOKNF3OqKhvLU4tL69D24Zewwrc2sJmme8dm
vmYVFeXVAM6rpfQV71ZSUGVmxWj2oggOyKw3TsnYwvrJ3egBMSENSvpvY+5rCfuFYak1Esau0cnj
VLIrSMZiSWYwr/tZ8c5GmfZO5lDGa89dlxW2eSUeczKxXta/manIwBZk8VM7cVXWbvYUxMFzvjyH
nf417PQLpNlfoSc/apv7/8ho46ej2ubIDrGgcBbEQiqxb9Khe46c6EN08Ae5pZLolwZxkoQKKGQA
8v/K3UEH/oobfdMQA7Wb5o3+o13tBMeMFozW83d2TZlV1gSbbib+KpKAS3qoz048vs4+CTUt+303
evralvEzYZ3rknjEAPWCK/PE4Ndi3cl4GduazE1M0qHGQZ2SX2VdHK4TVb/07g8aBqNWi4UgoSqu
wW3ASO1tKEGHZpb0XPdLk0BF/SuWc0jEjHheAaAXF2S1nujLJjJMz9Fk07s6puJGNDXrfhNHpJe1
LHvBdTU13T1SvvjMuNtK4tGygX4FvbOfCtSNynxtu/Y97pLrwvTJ+7SssLyx/ahs7mFOnzxgQTsK
P31RubuUuxqExPt62+EUnJRESk/OlWquZD/TC5WEL00q+QNAX7vaO5pwwUYLg0OVf3BkvU9uQCZp
AXVRxoR+xAauITYQR8YNW2fgZ9OxUqhssrk26TRjcfczmuHJsXtMlklxXVo2pRHcYdwkrNa2kFdm
FT/EsiV+H5lsYCmfwfq/lKse9SCvdJ3sZ7f6IHf8ZeJsDad455knMU208EGrcu1LoiX9TQwFkuQu
381x8ssjPkjepCXFeHBSCdiDmTD44YlXEfxMdXI0CmiyNej+tn30jJRYIoHPvEoPTcOA03sPGOXW
fbZgsScq4sJuU9XdgzDMOwcdJG+yQ97oVz8sNk3LOO7G+tUeg7epYVHGQnDES7BGnGHezTiV60+f
FXs9Ym/zj6o0PgZj4H0gixOrulcv7K6jEKGxl08Jx5xWvJM6BxlHDRStMnFHWbttKUIsOcuQJaCg
nhJenIjLgoqpXxl3tnkk/uH0l3mIbvnZNXl7skOz3vYDcW9vTAlrFK9mSxa4cAP/KLEWeD1qPQTf
NXUr9Ob9VEZEz/Z3Gg7HlqKcOVf+mmjqdq7YG85duRlLBTNNuU+oLHd8KtBBSnU/A9PQvd6UDfWW
QfdA7cBpFpjiQmda4N7WvcjEmWXxCWWFyI86OLk+jkP+Mrik1xkVX+IeHTL0Cj5mBemoxsyezap7
M5fDi24k2ivCWROVb2/c1npqo4YScdrSHH9ttN1XBr+MrTKfQ2eAhmoUILdhTDTk22ifkJhABJ/b
qd/ECfqdC7fZMa+ijPRN2W5MBJyEFFG4eAbG7nZY7LJGOdzWVr6NcsBH+JHB+/mk2fB4r7WZfUXx
9MxAoNZN5lurNsE5b6jtwLnaTwpmUSUgdbMzx/+Y/ZITY3zrdG+0lp6rjmUMPGe41NJdj8Z4Pav5
VBZeiSvG+OKZuM6MaKft9lxn7IkKb0JWlmqji/wOLPGJk5qZHDRgVMdrAZgfuD0vE7zd2yY18GsG
xX3YM5snHUUeEG0UwaCY4t28P3RBsMmD9LYaNERCwjsmQPONBUEvnHObRfH4lEwooEECBz6dkMi8
YC9K40CYETvkwvTttPeR8jJFS6ehMiDooNv+ivFaRGP85IruUQ/0yOE2yP3w1oZ4PirCcwjLjbwS
rkEXZH+fYz8+NtK5CkyoZPjW7maMuXMY3Xum+5pAOqv86OKE9osxx6/8Tjztw2uAHMKS5yPlizei
8mHZdiPPoZgSEnVLZcG144wQuBaSRe4VTGzRXV8nuH0LgztNMlAe6CZ8NtiXc6FFw3F/eN4AeGIA
G52cJVmGDyANXsy4HIELGMPGhsjTGXyTs9G/qAozV+4UfAygUZUxdmOrE+sp7M/h0mtqX8kq4dNt
YazFwdPp8Cky523gjTdBRSdXJV8Ql967yXouBnBPPrTJeXwe2cFNMYepbzfYm3KR32VFPBELV+mG
5lge2g2XqcgAe4GLbzJRfeag2abJx0y3M1MXzm/Kl6tWih3+60Pil1vtQ/5jG//Yc8gg9zv8nGOs
e3GuDnikzG1SFFfmqB7nQd/lwv6wanHXx/YXq1Agh2ODgLM0LhPs3jO/J0/uGJb73im3uTWeyWLs
aI065x7yTo1VVnlzB7aR3CodfGurjy66XJBvVfiQFy5DWcRfwZh9MAU09AQ2wpZGM2ntW7O1Vsw9
GwmHcqI0vonTbdDlL6XWGzXJW7zHO0b3LUQYHAhOuykj75KKZu3U41NV+2/jWL0EnnlX9B1FomzA
V6gUu9Cu4VMK0z2hAIbbsRNXfUz9WOuJHytD961TnhUECUaCq2uxgEyctHnKe3hutAFzYEKHrAt5
a0n9JIxXMy0dUM6CTzy9FLaaHgn5Hq0mtgjCtw/UhhqbFm/bquoLa6ugRO68sN+nZPJXIhxBE7FD
sMPvuSfxUEZHA/TiissTjecFMjRiXLTK6/Kuoium5cfjl5G1bBcQ+M2dPbxjraNBzN1hz8pW1Twf
HKu7LOo9eb+JdyaKIUiATR6b/prHx8aAoFj42OUptNyILrzOXBySpEB8KhR0UZ8q0eAV69l3ccgS
Va3o2ksI9kZzDuaZ0lmLbY6dyfcmsfcFwsbKJaKbusbHVNGmkEQULRjpjp32yuhbyI+wtgLCb4Hj
fFY4tPK+OvZDckOV2EnI7t73aTTwqDizdfWKYHDD3LcCzUAcUshFOL2F1gEzHbF8M3fNEcf2EeXu
qY6YveawOAej5tvU/Of0fDKDMNs6U3M/ee2hSdVNk1QbYFJnn23zUOSvMHNuU+BfxPVeXKpec0Pd
2rNBoxgVTNZ87ajuNsClV8npGvH4bOr4YhNsyabqHPX5Q9IAD6tada685mQ0/ndcuU9JKR/CvvdP
aJs3nVHd+hX1EGbJHz1OWMamkxu0ZzvqPs0YpdJUw60U2U2ynKRZeLYK+dCzF+JFoqoWfyjZIoRp
qF27QVTXaonAGk39I3vOcWr3bvQQ99BHhntbDw9ZKg5yIOM7Js99aIMf77/rKHziaKH2PvBv2jw6
OCm0k4bNiPDCb7FMCEnJmQCwRBsuU3VRfI15eQQ1TlS0DNfBRDR6oNfBVB5gmorT0nC6g7Ae5Ti9
U9PZ+YZc1RgPTKeCbuvDqABV7nNFtubsOWwpDmiApqdIK1RkV5uiqa9nu3zHJwf1iHoJBoFh3Qzi
Qyay/jFoWgtnd6VbQGOpF23rEF9/vwQNkInvyjT4nJQ+95b0rpc3NYaRbEtafVyVBoWXSQQMSLPY
qMzHUufUJsbYGjOT3kXsHjSG8JSaOQ7i+XPODWYoKlPKlMx7O0FNR2te13na35RJ6ZFnCCl+1XQL
sOXJhvHaIbdSwrbUaXmf07mEC5V3G0N3t9J0XG+oGwFfWF4yyV6wsE3qRcNjBzZqsgG7QBREWQMY
kiCaNZHEGrrcCYP+EqkUPbPFnJuHL/4Q/fgePzXNenjXEBKFddpYl9Qe3Y2XRySfJlHwSaXQBL+b
2FqN/VSg3G8N6LyodFSNaH8myDQvDVBDd+6q8tDOmLc836fYDIOH79DA4bhPIOBudek+zhTzZWW+
rlIcf3MyoEHYPU5NVMek8v1rMY2fIa0P9JH8Ar2FnTiMOrrvoGi6XGuaqjrRG3lIw/4b5/tBcESG
ywKmiF2SNcSGZZocBaklDZhv3fXKXbUdP+G5CMYVv75vR/69IevsrAt0peYrgL7HpxV1EPsyX8zm
w4VNDdotOpfjAB4oBntok52exNTCx7OPdCrBgE3KqyGrt+GUo+6K59i17sLQ+pnA5PZx8yXrajo5
YJYcgkrjFC23QqalFriIUfqYErNLDjhuW3cFdEovYmDuvpgcjpWvi23DyE4TzJo9vFwLeI2wwcG+
iAMGU2rtxPjS+NMD8OQ1ac77ritxEwl0V9Jdc+tzmFHIG6GORPivRckFq6x36SDfFKkTdGd2/VZc
T1vPwFYczpF9FeS46/k77ZVt3Gcs3IzReUy877iDv2j6J8MIN4IOlPUY10yNig4gSz47dE4gGCHN
92W3bgv1wFHUrAezTH98rl+059LfOo90mAjkX8u4HaigL93xyWmhN5eD/0EmCCyhaQJPiNncqujB
ES43GkrXGpxXgKLXRgTx1k9SZGXk+EExNOmuhDQBjoqOjwUrPBabUGbpVnf91sYEYHSY/BPilTG3
Xdaaj4bnWNTV6WozzfZrHb5PZnHhyHwqErGpXXp0pP1WzF9JEIkNdCsc+vNB+e7OVz+2Wb+xvbWH
iEcKHHGcF+hMcUzcSyf8K+qLPyJ5loa5qhQ+Uz6BS5hp4ATooSXeUcDktLdAmuT80FBm7Ozr8t0M
SaBmd2BFGTM2/lRACf2laVihRHfVTDWVmh4b7/aUqveITX0n34oRWlmOtN+W/MpXhQl0Tov6//xF
7W86sgf67z/JyJvvGoDFv1P6f/9d/7Qu4j4kya5tJpjFvfgvFRmPkGmhyoLFt0y+yP6DigyDn8Nq
AcUsWH/MR3+0FqH3YrnhH9NhyFJ/RUUm5P3v1iJiQouxEozgYiwy/s1aNPMkR4OVCkU2MPHe0qgX
hovLA2zCciy0F13Y8Fc5b/tc3ZgVbcjZryzCUt2yCGI9nTwWZPLX8YQe3LYRtSRLPK0brwaWiT43
ZyZ4e9Up/10EkCkSVlDrVJp3me9SnRtuhvDbdMMfkxs7Puj6yg+GH3KVdyJZFnhcuot2aq5iMPmr
NCyfmv9h7zyWJFcOK/pFeJHwwLa87+pq3xtEW3iX8Ph6nRxREimGFME9Nwot+Mb0VAGZ15yrvDBC
QcS1uSk3dbvLdchgOga1icvswcqkWfNdh8YNLiuP9hCknfNGTebU6IghMb97RQXAttJ2C96MtHNU
H5PUfjKMTTS1l95gIzOyhqfCKTCEQjCkE8F5TozmcZ5bvp8wsgAXo7nJm1UbL5mXH1PWAAAe5wdv
4tkVewHhcjWmolnOQ8lOGq92/Tq7Yidib1Ml/S3vyu/OIkYcFS9Nl9762dtpjrMRUkBGH4HNwKQp
TFj3Y7TONeOxIAXS8FutqjQ49Mbc7OdCsJMUmAvLGuZF3/qnegDvKFuoPRlXdBgtFKpZdA3y6uQ1
FP7KbFwXkrx52zvcQUwyBkb61E/urkaZ5n6c96sxNelRNnm0qgDELCf8X1iUnPn6tFzPcUf3lLmC
HF6dYZwGfN6gaa4RwNmalVfNes98No3orugTJpcDVsVrCGHJ+DmM5VZo7ksT1acgd9c1vJ/DTA3Z
xitzkvve4Hzm99duAKGdQn3rP0Y/AEPHyzQwDk0yr2uCQ+W46oimw2kFSz7GT5QdfvvCfadStRxS
RojSxN0R9JBWtksKxtdS9LM2Y1SgGDn71LLnXM11rS6PWUt2qIA45LE3zVQvixirOvnMLViLJaNK
c/NOgX9DLYkoFUtWCZsFidXMFK4HhsmscmkMUnm6VI89JPNN3NoSiBCNUs9S9++Rja75LHJuSsnY
bXnpbnNrDPD6XXD25q/ncq8IDabnXE4wOc2deUaga0N6mjko+8nuixWc7Qe/L46Fa63NKXyIDO/k
+clDEpbH0mEE0/QeTHZHHYa/yto9Gfzl8864DYFOJclCmrVGWJFGV9RLQgqHPjE+EnJ7fO+qunrA
6eeuiEjUu7wzRp0FTbYZyLTQ0bYm7eZO3k0E0O5mBku4vcX0RTyqusqPSBhqgiIK1JFlHVaJygCW
flJ/pymaZG3/9nbx2I/e3q39Tds3j5ntv+ScPIZR+211oAAE6H+ITi08De8nGJw93u6aAtwucXkd
zxYxNy8dLtrAiKyV1pSe5nE/aSgHvtswDxxobNM368KDZSU7d9/7A5jw4jgp1S/wMlzpIXvOtOzF
bBAfy5LfHA1vCQx9I4PWJZDLWc1VxcQ5iMjm5DbyUMd+Nln+KCPCF/+J95Pzn8j7l3WzTcn/E1DY
ijOnl+VIK6CV1AMa+WmP9stkx0dNIxRhf2LV67hcSQtLsLWGrb4y6Bt0qniQ0UCY6Y5AXjpryOBz
2K5yUM75HLoUDqu10ycbahnIafZeCzkeV7DUffkuY+PgqS/dqJmQhotlOxCyVvUICOKUiii8M6zo
8SntmKSkTDG9y1BAWkRHsWfECoZUwng6ZFQwUFbtMCIowNMrG34nihqFamzg4C3HsGMFkSpHJk7G
+JMaE+vkquuRpcgkFfWPmhTBVurGW0YxZETyrSiK4DfiHWwc6iOle283PQUpLJt22aSPFQVQS1tK
oohRHnx0xBO0HJA6DXKbALpNABTr4OJQWMmkHXGjdjZ0rDQUTL3DOIoek+CVJelt0PibwPz0qMCI
WtwqRJPUcWh6qpbMEHf+wqQ4I+T0bPnN/agaNcWYEJzvL1kBDJbZNq6tPGxMdjWNidcTwVrfmq6x
1T04Mf0tNjoYYlqYZn+WJVtm1FK2AeWeGYBllxj9QhpCPwRzi1bS8buPxDdTukFt5G0ZDCVqR2tI
H5Ozb7XHGlfDQ8RAOAUuprpGbUxYxcKLCtmKI7ygOklgEKknVWx9IjcB3R0oLzmUmHzVZupUr2kc
vzxqTrzTmlVS0XwyMuyXgjJUpVpRAHPVimZtqFITgTfLfKaB6y+9On/PVK+qpGBlazNscCpXOdWr
gAqWUfU7b0rwBChnCUpaYkheByK6C5MKV6q6XJFqdUHXo3qmml4RlS+HXV5OLveWaG/se50Kt3/s
6IjZqiwGvi1Z+6pA1tMk02mUGdzv2A95pjGJX6o2X0bJXxnjkJfJH6K1Ylu7uROTVCbSKWd1H//D
wFY0bIKRn7nn3mFGAJUceB1zk4E0yYSz7dtLo8/WBNGuzaSU9oKcC+FAklg2lwRLuyYdcSZGLfNN
EitySdrEzJ6kL2mLdkdDpF5YfXHyuhLR2E5hy0Taoko93g31NnSNmAacwGuhEJwNVBIyLlN2UO6b
vL2Lx+ZkmGD17WRq4CenT5mp5wv+MCsWMu+TMrrPRbmhqsDtgwd1R8gkIQfErB1PouaSxfyCkYjZ
qxySvcKuk9RL1IAMoAefALDj6R9pB7bAlqixkb2ODAGhJr3VGYg8lTECldmCMSjC/FWkMV2/Biou
/wvchf6hdNxTUZrkvNmLs71NXserLJmvtTO8zrO3rQrrlcjoBpQB0I+8OTXFuIk12g0+9kvv3fn2
DAGhzWi/UQydx5KOh/HaCfx1mIR3SYOuJ21/PdgkiVE71rop6WHxb0tCmJacJyWjrzNHPG2GR60T
Qk3n4q5CqJkKLV9NMd8Tx5B/Aga3zhy3TYRDYOXBL0E6GMCFfvSyKAQNq4dnwmUwAjPYez0Lo7xD
MARMWfa7xG9uLNLfsoq5B9nzAzD1N2emtBfWjJC+ulyD8Of4gobOIJb1zBIMHDTbjfd47oRtYtq+
Jt5Sm6ZccysY65RYu2Ue92zSsCTqpv7r4H9GeV2tNTb1/KjfEcJdR2H06OUWwyigdRLjEnQ/YW0/
RhwzMaVWfmUsZ4y4WELsC6ydP+ITujNxDG6AkxphpbkjrPbSwjNjEnWbEDXgkUqzMYJZk0Zqhajb
e3rY8lBg9WSqoeSYD6wPbofBviSm9isFi0BReyztmLf/JI4EcJ9qL9mRBv9uNQFnBq530VfXIMTh
orimHBjvzuaPUUzs0FSudfRD0qZZWx6Zem/JJzSnxO8POo6PR79+MJiiqpgTdDsNWdKwFrN7oQi+
zUpYFNNwMe3qNiLB8cWrNpKnsoie3aT7nKGNlDq8P+Qtrwm2kkOTdMZn102PIU5Er7e3unLXRk9U
I4ntVd8yd5pk7aND0mBk3GQfpuaPLadb1/GgrNx2y4L0nWmypgCqB3f/ECVcRFJXfZggyInQf2o0
5lit8M7SWcFM26+ixjoJrC3phq+5tVZFPJyrhvU7q10yrHkwKvbOg+zUdBUL7v6hbcy1FQznqbRf
WTPjdSOv1IxXmqbB7pU3BnlWLWyDFiqH9P21wEYYyJc0Zv3joRLaOC9RY63jyps4w5p37HIeRrs8
gyPetX6AnmhtHSyU3BaYt8hycbOOg+rkaihgeXduGs+CGyQoMhLFMD02v3r0fuqW577xb12mGlFO
dXFb926MwOgF7Rqr3efFnl0SsjKoGxgwrcMpirjOEOvvsjC3ws7eErd5cRid1bp0U2vawS5gG9oB
n2ygkJVSRKZV7PlX6XvvDVYmIZXntOEYQjIRDPy5dOerDtSPDGizcgZOVJLYnoH9xkf50sdsbqnP
YZ2PlzC0mSIJPDpq/O82LGCDg9Dy1yKQj2nrLJPR5ujmH9w0PnGbgTHIl8PJiMSHFB6kaIkRzm9B
ap3zaQK7wpcyGsyjMdpQGONzPffnyQ8/y7BrSLa0X1icBDoTRgqNKn1zc4uhTOzP0LYuQynugmnY
2gmJHugspQevIYveyUptCtPfJgWpFQaJDuBN7oG8u6uapR3XbtZeHr30wFhmOC4mKZKqKu4SU//h
2cMC0hTJbRAFbEnZAADiQtwXiKQaO2KuSy7VZykHKJW1g2D3kQj80MBCOoXmVOHUxw7lgKTMHol3
Ewb0bD6IATydnneEOT/EWnsw6uZOOPXJ7fDIUgo3hbkfJK3zEVfxgH9CBqQGt+Ro/XI2zU9K1jdR
GFe/5nIyxqvBS9dMeNSM9tJD69ib5naemuSx08J+CPNP5lrPDVlc7M7kOCUeEzbTXrL51I3aQfr1
dzPM4VK4X7aIdv/OHv7RjHSPDuj/JxqdfuIvpiR+2P38X/OOf/tP/6YcCXAtyEMCJgtpQs+joPbf
AUT9L8gIKoDIM1g3GYL4O8yL8RfJQ0aPMT10pFeT1OB/tV4JIPoGLTK0nj9cvn9JOnLsf8ofukQj
XYv/6wmaeK5qrf0dZXhO2o4dXVx03omMF0avaDTVWiF4adOU9LEXc/yZvWeW9tBb2cluACioEJ42
X3PW013iUjrGOir+a+Wo/e8GJsQAAtykzkDngyqMOBWTl0BU8Z+sgJhTFvzWqb+fJffViTuNnpg/
89Tfom7sV31wFaC7BLf7NDXumVDeyNABPqVxW5FEHZoKsGt/gAe8HcpYDZUzlJ5Pd3bTXRJXu88a
/1BHYm/b/cGV7cFhkM+dmWoc3W5ejXOw1cExPJqN++lIG4UCE32Mb02T82yz2aSEHUc/LWGdvWCv
ib1FrpygaJZMZBDLkilPEQ7TIRotdWCO9Vu/e4kabavxL/oshnA/DeHOzzAxYrBTuZqk7x+N6WSV
zUQ9NT7rqdjp1bD2fe0+5thj1Pk2npIXSX20SLmG1oI7V1pch0YnPe9CyauRvEWw6fvo2A7WjVM/
yjC7WYx9ycRTK7bLxHr17ebDa+ybnhSXsXpxqFG5OJqm1Z5BKBzJ6yzr8kvykxtzQCABL+tSPMWp
/uGD+ph6a1lwTZ0s8VGO6XflPGdDv0mdfEVxcRl3HRlOD/bueFAMkc7r1tbQrtL23e/dQ+ulKysr
OJ2Fj0PiHAa9JhvZE02VTANYLHD7hAPYHpAUdUikzezdgTnrpX22MmRwbfCfu7Z88CwdAZ1iW2X4
z5rpLwsikhy44L6P1JljDso8/c6ZA+E4JVXiyV1udBhFfW4usrZ6yy21tkAkfkzXWi21RTpQfHOG
Z9NuKIvQ42U1ODfdNc3nN6oSp5CfQ5iMybrtcCkIOJyYbbvv2GZP0eKNlj+PJuyHfISIK+xfN3kn
G3xIvf4kZmqCvPB9nrpsupOqJQXUpe2Lg0E1+NreSNMjPY0PKlLn1GkeZ14kXBHfbVj5iRXdi7R+
ZOvsKCOfWEx6s/KW6zdVnTkaF4w8nFCdDlbuLBrfAj2dDueM1BRHN867afTpVDoHPHFtDKYf6VWa
4wyDJ39qR0J2KV49qedDVwYclYgvAONbklV8LPXmQinIXDS2DzCN19kAV2Nhzs7JDccKryu52n20
rzSaJlm1ArzxJvTZ3sx6e2H2nBe75f3YBC8JY4GTeE0oGCSE6iygDWwzTzeuPQeHwftSV3GEDQ08
etsD7StDaxiDFWAtUSsHV5mhHBzs4Oqa7jW1yChQQ8qGjj/1XN33c2auysEkBBvGGJ8e91hR7nq1
bSPtcufpsl+6sA7NCL/JnhjJ8+rYRp01GFgfwI3AAG2oObnjfIhzYjhG9IC79ByPLdUejn+aLl4q
rqurMuBD2QuPFkdX+TCr1HXV7TwW+YhRCNvadCQICKAE3H2pJXgm8il8ikUe/ggXXk3kTk9kh1f0
Op+542yCNLlORnkziVVSMPX2vc20qldXB73yzuARAE2U4FqCd6t02LlLy6UTJ3wQmaHnNqpURr4X
PY7tzNUcci7JFXa30KoIbUdkblnRwXQXZLyBA8xF9eHZxVmUxMMmp3jkDvRkkx2ZtOyzS/JsVfyx
z4oqPE1DR4nDf8xz7vn5BLklKfOVHOJ1m362DnGMSUqAdsme5wAYG/ssXbbCm0C7mDOdqaj5LatW
53qV+tPFKscfo6eRx7a73UzPdiVpT6SEAiSjplR5imhkl5qw75Z05zHQwKOYbHiYX6hZi0LndpR9
0g/pOLbL70IAA6UaCKTDgbg3+uaJIYenpBleC85pRq+fR3eQCyn5fhiSu7IWmF95JYuDO1cvsGgY
CGtvXkrhxGvHbWpPXNsn+zNpjXcNTO46k7ySTHTn0uxWTUUK1JsLbd/l/nlqi+CascPnF9VN11zE
VT3x1hX3BiKrXPdxeLxFEvr3HnlS9At8jfSe3Xmohy6JwQm7NiESx+di6UTUs2HCa8jCYui3jJ9o
65DKWisrvptYBYYufukI81cpV45krDGN/GE51QTrEkAyi6lMvkVmr32DXIVoycVk+m/hi0sB3jsH
H7kIfBrPgtGLlq5gQA9rZjNKI4YlNeOjdIEvCq7Os1Ud0XxPlhk8luxWAHsaNo4eXWsjOQzYDbby
HbSBcVNNp72jPAl/9A6k9POVm4S73BKP5ErXYLZOKXaGqRqEaKIvUvBIyN2d5G9D7u8l6MFimdl3
iTGCj7YRGCUZholVEGeeZ+vBVHBHZ1Bxea+BEMEATxooWR7rxcSCiXwpbwyYIBZK/FoVtDI40bbd
eu4oHINumFByh6dBeTshJo9ubArXIKZXs2sPqEyfCVOkyhcq6pKoNHcR8r6z47zNTXBCDd7HVO4D
SK6ajU6VhBkjvQiLWE9eIHedAX+sS+YZZ0Un2VE98u7jOVxVzbHEwpoLIlKNgkcU7S8bm0dLuV1z
rP300Y/OjGWGGWYb+p2oSO8HyidrMcxGwb1LOWg9Vlrv9Ec9U78Ox3izy2hfmAQtGLJ96JQTZ2iI
oDL/tLDo5g7bYbbzhYd5FwT1k8TMI8u36hIqZ+iw2cIn0kqm4oNHByp3RerbsrmwqIAe0XRiLdRn
C/sR54EFEsux6OznJ+nZv6nwn3zbPUYV972hBdXmGhNyfx1vJ19fWpLwHh3Cs1tPW/ZP7tKiWDuZ
8W6xHkXVq1m0CYytZEJ9z0X4LdrhYMQRe5sJpXHmktCpPdIciU4Dgd0dLpZppJ9algI0T+x4rKDv
mlumL3ZJ4+yo+69mTIloLSoHhRUn5c6ZkJu8KcK1IidBLT1+dRvTydd6nQsJQEqDzpd1BfFiUjIr
LaaoUjv3ekQibcbaqF3etZRZy1S8/Pva8+faY+quwmb838yfh/bj97eU3/906/nbf/nffjnXExOe
D6wLWlLu/6A4jL+4abg46QJCvOH6fwf6oY9lOIbu665rWOyy/MOVxzJMw3Q8WlKG6Rn/WudKqNLX
P8L9uVf5Jn8E/iyQQtS8y9/febjBm07Scd4nlElPyEOPGXZhjLty8wrGRObasbcxD8HKls+Gl0De
GVe9f+xfiIER+mJ6pK0fytg/BzVGApPfizy7DgahzwCkA0vBJNGZAWJdS+vNvV3B5+YQvpOBtui7
5qEpks/M0Pdh8ZMD5HAyqjzaYK07pflW0RqI2Irt1I5RIohxU7OqOCYD7eEcnTNCC1qjbTa6/2Z5
r7BmA9iKAnHTfGn08ozcf8nG4TuL2Fcd/O/cKpDkKALhfYbtSbRnnlk0LKx8jQhrgOcYgA99ERxb
VrQIGkKxo10s83RrhXIzW8QlC1jm/KryPITjyq7ZOYISNztIHBAyADdy5GUbTsl+Hcd0N/QuuKtN
xqz054QNXc4921Qdjx7U8x+fCS4WpzbCCn9k123HhvAYGtQgw/ve8c+a0++DZOY1E/IUAXpka/m2
7zzAtiI+2TMYINt5b/RV4J7S4pZr7xbbKRCWQgK5iHQBYzkN0GcmUs7wnZlgThn4eJSO4uRVD+HO
LtGA8FI+CrP/9HTrUHFqmGd331o0C3jFzONrOpr72nh3Y9bf7Xvp/RQQLXysIsxv03/IYUJNI2bn
UPJPwlZUFzZKm9lMnfU66uGnlonF6A+vscvBt0yJ49c/qR5uOxsl2BPXduqfzVZ++E0N7t3zzrJr
7nIYymZRr5pZTZgY3l1ZcvpwsnUuikWrTxc5ly9Jxc1CO7PvAbEUUMWjV+64V1whaWsfDu4VPfVg
N+Ubr0WuXuUAj1mDOZVvlGTpwgIO5SPBT7+/5oq6emzTdffYyRYjGf3vTFriytDWZeYK4J8qNlTp
Rr+3PMdXHX0KwIqkv0jiuxAzWSpjbywKjnleJHs9e4tyxIC41H4YU3EG1lcp/PNv+II1o4OmhiZD
zZsC153v06LTtQ8GtuzpYMl4l8/7yNuZPTuMznS1p4tTeewgyz+QmleuGm5CmFzjutEOtN7Etsi6
g5llRCfsTT5m9zBa1y5n5UU/il0+ZOdR7zdOAFaRT2Ar+vvcvDckQBiBJetd7HK+pW36WxNKWLTI
151cxxIHeymjeZ+3RJyN/GuMQGX1+Y6shVaeLEPv1q6TDKvWIH6VZSiTQRzvGZZONw0forEMnzo3
oiNmfqhYIQoiZZXUrl/quKhWKfREK7/midhyeRQrWTo75Ho+37tUo5/m2TC9I8G7Vc95J097bsIM
rfvMpGMlXALD+u4pRp16t3A+DHj5fmq/W1yBIgLLLBp+xbG84RLesBuvRkcDsqj9V2vgZA88TGL4
RsGyD+NLnqDq1lznvaZkIUQ653zAaB8MEpK/qr0McKy5TTXeyyD0o0M1YD/n3a4MxQvAEHZc+jsP
7O0804bKeJVblGS4uoHwG4Txpmd2t6jrkYeiqHdRb/3yddBQu7kdZiGDzYp+vMzc1Fx2Y3jLkHzH
IVBpVSehv9AcW3JOIPzLre8lYpVK674cki0H7UVX5OEx0ouPqOkOrjoA9eooZNnaJiD01DLZtXCQ
Ob36u1Wqp5mX30HgHxrkUBLz+8n2OHDHx1bppTBhz1yPMmRUj/Yr+dl7ofTVKeLRxh99MSK9RtTo
A6RYHUm2t0LmicxPTWm1gVJtqRUT/UDHHZWi2yHtUl7/qQGKC33XFt2pEXc9hEMJosEi/VwCALfN
cVfz20e1TYiy/h3b7oB2fSyMG6OqEWW2cC34QjmRTm2/up9qH20aPHG/rFDoJH9zTsObLu8eXV/7
ov60HdzsEgblpsPBM+lzIvNzsZni+t4aUPbG1Eu2rRK6LcGBsxib7z5JrzOdTYEmPkdi5yuNnBS1
RDNP2x7JKenvE9T0fopbbmv+lhQ81+J3vg5wPfpunZG019Djrcy4Gyi0Bg1DZcCsN1nWMRgAab9o
iYzKdPgKKXNw7k8+Hac9R+j+RumeGDE5usoQyNHbNByCAqegd1mAVNZBzAxtoMwElwgIoetTgstQ
wE4i5r10IZ9jFmGtKxNQGROc3ud1Z4uzMxRPk9kxu4h7YSYBYiX3NBolFxN/QyvFwVWGRyzgjUaW
gI8+X0fZnAu8EQ8sPxzSZ4ln0hY+/z+a2JhsxtrZ1GZPywL5EH+lNUFs4Lc4+C4S/wWM6MaZ67cU
X6Ypy7cGn2Ygu27KbjWS3ZXKyEmVpROWrPqVzfdc15/Qb+8qDKDAIuI9YAmxAnIG6KVeHNb34FmK
lspeVIKCVTQdF4H2gQ7L2iOrX2A6pdLdGZhR+lifS957orHvEuVWZZW5drCvfGwsQBUFlCX5M+F3
zVF04422tfDBDNle2YPYTo7xauOTVb21zvDNRF+vBT6agJMlRn3jjJ3awtwR5N6HHo7+UDrop/Wm
bpxXhkM2oxdcUpwQr9KepoCOm3LxQqs68V7nGobBN2MdWxh+k97r8FV4UuhD8s5to93GZveT4hRy
lnwFmbHPTTJWFU9jafW30KxWSZDsZ7ptg4zP6lqdsl8GgGM3dM55wpg0zeEzRVJ29TZbxQGU1RQ7
0ysjIvUrhhpzZXSadXSHH8xV2zeJw2egKMxb2Mr3hBnGjSS6vByD5qFURqrWTQ+WgKjNCPq8Qjy9
lsp65S1xbfBi4yLbRXizQ27Q0sXYY5b5WHTJhT/Yb9i4lxJXt8TdbdhQt3F7fWX7Ovi/hjKCExzh
RlnDrI8/UPjZViYLDnjHfEB3XKW4karS9bQMlMlc4TbToqciw7kEFzps41XMnbYc3UeNH5xmXnoV
48e79rPkceBkEOBp8zjax8rkHpovj2PhrMzvoB627JDRkFLGeKcsckOZ5QLX3FP2uYOPLvHTJV+p
SBnsqbLaPWW6e8MrElPcIDyWePIN3jyl1BgVfLylyNeWsu8t4YI/Upa+VOZ+rWz+jpjQmaKDhllX
LgmpE2Hi0xvlN4B0CL7Bma7hIMcPx67CBd0zTqmjUXL2dJCPOG1UlW2teOAxWd8ABaEFd+cWLEvV
Od7Y5N1RAwJCYNtH021v88zJgP3UMYid7WyZT244HKFdrYeZIRhb/2y6cCsE/ml7gcz+0+PlMbKw
AUNwSnFgTeqdfQwrnFZiEqlUfLANU+1IWI5Tiq4Gs7pfjIVd14F9L/DTEle9eZaNPg5Q1Oto5Xrz
OeaXjQJyUlIS/nC78ty44WeMRKTThhODeu0z3WHYkLxTf23ROwkqV658mxdpGxU0Mhtr5c2/vsVX
DoQNqxxnr3XvmxrRScsA6A/CPDpl8Ga7SNA24mXWtUet81B1s2utjQwJV95ajpyZ02QCL97RDtH4
maNAlb8OecSlzCXSNRBeMdgnejznXv8qEsL6hkfN12yuNXp4CWia1OirGQ33WBGLhAUe9L1tLX4N
CqAwsJKlWfK5HvyQ5mP03Pt9exaJto/wI1gg6lfQlu6KYX5I2s82nhZJdfXoleZTtCn4t8+6+ZtD
brWeaKCSUDjNObDiYqrOTgQajAGEa+N0b2k82ys7Tski2FyIVLV1mGiYhazeYWSjO6q9OmqwzKDr
RAL654CGbM5JJVGVWbtz8ZmaEWSSma+DrruUZkW81WgurU+iiOatJewnQqBk2njc8d3GrdtoHdNv
NHbFMO/nioOMMG62zrNTV+VeW9V83Y7CL5ELkH+G/JZofR2d4Mhojw4d4ZSucKtRmemCUtvMom+W
Bo3iNKqe8cqBf0WULeM/teOkoUBInyXLshebZvIEyLVDcTLgcCWFf7VpMPsNOz1FQGXKot3c+PJW
8ogikrXSopYy5XwfdZJvHr1oo7Mfp4qzZ95XHA0ZPxLkws1FxQ8qZ1DJAuswCnBHVbJj3BlBUjsU
XAQYdTIzbgitfgjH8l0nduPH7GK72a6c4nu7x1kJ2zvs8qtL75s16RXkoPNYQnHH5eT+Cn+wIxnp
lKeWPAgZafo3YVTfpbP4MmDmb/xSXJHRjw2NjbaVNzFYl8xHF9XHlIYK7KQQcBiYnpu0VU0z2zn+
vHJIYucckQGAPhFjfkRrpahWOvGjoXgPqTG+URqlNag9lFwWLEWGcBx+IUPRIjqzfm8VP4KfIDtE
iikhouJBC4xND2wincZj+oc+oTgUVaITjVBsCgqjimMWnQOwFUPowmDzkNdNluW3IXCLyU8HSHjo
XC1wmYUHhR51uHjvgGLYdJJ3huJk+IqYQbjwzIcz5tQbHztF1TAUX2PsOFwJkBvdzOw0CA5DsThC
297xj/0WKUpH532Xitphg+8oFcdDaD0FWB6Olk9Iw2eoe4PWtvMV/2OUkEDI3JqrIKwIhroUdwKA
IYxkYD74eQEhJR29VQ1YhKQXMvUAa8QBOuIo+kjpx7dK8Ugsf/jWpujbcNtkHbvo30nurbCKwoVJ
2ccdCsgaIC8W3ZRf+xqgvUjxf0esIb4M1LTSI6LLpjMsbUW1ABwyYV3woaXlk3RoGPUcJnKiJKj+
XWL5zxILyFj7/6XknuLiq8yKfxLm/vYf/qcwJ/4yaUqjy8EagnlLYQW3/2+jM+Iv5owdUListpBh
8NHM/guRy+aM7pgOtCNBhddT233/E0ZwLMFYpgcLCYzRv7YSSC3mH4Q5tu9o13sm4QsLww8O9/8W
5nqvbJKWj7pvcArA9wwcZ6Wb8uRViaagrmjSNYaktzHqKdjJQp7TNL/pVhasGsN7HIKOcGT+EFny
I/GPMzgBKwDHmMgZQ5kvyyIbBr5hgiZcqiVLbPu3fmC/D0krh2JAkXiSS82l3pa09ptrYiyMKOz0
oQmUu+sCrkg0WcvOzXFbmk/X7sZlTb85cK3xqbTHp4pGQp9gKqi7Mm205aQxex40q96F7BfLu5Te
aqavJBUyhkq4fTfpr50xq0sU9ImvI9i+onSuAdBF2BGsccRZgLvNM0E3UQrcoi92VFGmTaMBqiv9
gWGujtJnUvXXPnMunj7HF0vjYTK35cWyI+A3caCxtu4oU6BqeShKbodmnn+ZEB2tSC5ihXichnLr
Sf2+YHX24JJDLxQO0lVgSKmlFCdi3D0FjQxxGaQqt+QaEhIlGvwoPAehYJOmhVwyAqwiJmptgOvR
O9ag90nrouMQt+NsPeaaato3Rpxcoi6zvwL2N9aBlwDENYkFQB6Y2RjWxocqqFLKdi4P9LR8rk1e
zpEoTp1nPE1R2CDz0H1p7GTPGV61D+WSV+opgww1BLSMOb2MenGrUcIigHh5VxFv6M4mdM0SC9rn
ML+MxsnaZJx1ROBS1CBqJcDk2iRVaZHykHVHEJtRSMUWzuY1s51uG8fcyVN7adaS5ezGAk9hr4wC
uYNUqMu/wwsYxGWps63aE3Qo43vXzlfNgGMb0EHlQlXZ95Nh7hUzcGZGRkbNPi3KXVrUxy7t1IfJ
2ZnC3UeIROCsjyahb0vTdoOyhqaeMka9qsPnqggvEYjEDHdW1749V6xmwuQUqNBSjPqgpeTL43J6
TygtG7w6ovAlHtPmhbQvLzb8Tdt67ywkByc0+Jbln/S0voK5h6VTU3YUtBlxKucVJtZXLdxn/kkP
/oCkyeeVLIHWaWKHLDBvLQuNQszpUxWYBt9d7rtz694iCLWbrIxewzE3V+OEjNlX8U5nXA3Xl2iA
4/7WlgGH0evXdWrNv27KZGSpYi8RF4V2Tj9CX4+2jZ93qJ5steWGhjEEULUayV5kuXaiLBXfkccL
t05Shlvpkz4MC5glomnksp15TPSmKYu1ApxRizY9up15A1SH4Z1pEOWx1rz/YO9MlhtH0mz9KmV3
jzQMjmlxNyQ4U6RIUaKkDUyhAfM8Op6+P2RldlX2vdVmta9tRoZClAD3fzjnOyt7aHf+yFSHU3Nt
q5ayLWWPLJRC5DWUILioUyo8TumqQS+1bux4X1DBgpLXjmEenseC8lKLpvDQM/ddOFax6kEImWWz
6YN+a+asCdhcS8/iCy2GnvV115prq2wfsrjEOdCULSsu7aJXgkRujVkb02PL8SzcK42dXBKV2q1I
fSwRmNldaDixHB6n7NEYzLfAbRIvJ+SujP1bSGtm9vcCWNgU1PrOn1OMieWWG0oz/FaqzezScdYp
VNYuounR3El5cEvYM+k8oQUYsozzEQJ+WJ4bQofYBlTUzulZCH9cNF37JpTiK6yYf/FCsBaFDc2D
DHKTlam7yRErLzlBQ88xI/PMDLJEPVtUK7AkwFHrqgZEPhThKmhITlJNBSGqddMxhrclmg0jSV9L
p6RNL0Oz2OOZrrN8q5a6Z6GMnmWVuyhvKHjlj1GR9+pGk7IiD5Zn3uhw7wW1TXJKEmg5XmfhHmoL
4gNZnXjV2+zMSnXjEv7aGmxf9KnbhAodoghoiWDdMuUa7WZtYvxjyBTGhCYhgXMbOa5iHSEzCq5H
bU6xzpOr1klk4wj6Wf0bmn/mk/ArFna35ZC5QmRo7mBRyZT5iTTcBaSKE9ZNCSv76B1hNuBvXCJq
VBsPvLiE4vRGdK2n4NqCaZBS//AHxzqz7ThjtQd6I6ZXFSTNMlWGdd9YB+JPjm2Ssypq7zbS4m0Z
c7u5IftoI3+NqmSl0VRabfymDNpZwsKaEvpBjFLZVseXDmGn27WEMzpm8DCwaa3ScVe7v3w9A4xG
u64EMLWMDqNFWL0GgXvuJ466IfiMYoB/ogEsnlKVV5A2FtzDHBV+MZI03nfbQAHJ5U5zXY+qWk3O
vEFg/5xp3eBFDGpWzF2KFct9BlW/sbPmwIjtglxlBQ3uNjCWiwxSaRhPSldh2pi5OwW2bSi+2E55
bPWOU5982K11Dobh5rAp5109i65h1Ga+WMp3pgeellU4uKW2sJtqy2eHNIG6yzZbSOnWS6MMlO0M
54iYQ3ebNg+Z0h+VvP2M/eDDitWr5eTHUTd50RLO6Mq2Vozn4dSK4KKbE3oA4qzyqPZM1dop5OEY
eIKUwsZCgDg5L7uZnPuOuRUQj+tfeCoRlKdQP6S6d5V0V2oK05vuGkjg6hVP9naozOENfxPTa6Nk
y61jQdUKXD2RqgJDhp8RJR9OQcxPgCovqp0do8BzUsevmQ6DRvN9L7BmEAG+pN4AA8Q/1by5Dm+j
2WGgb1FshlW70ZTKWeox3F1Zt85sNGJCAvupo6HVpvKxK4DbdlXr1WORfjUmw+wib/WtMve+dYyP
A2ky4uPwxfCFhvfnHg/R1g3nxpE6bBVX1nZSqhR1SxEjV6jzjZj3+SjI4VkWOQZgp1Vvftx9+V2p
raYJxXyabx1GZp1pLCusPkVNQ+f2S9HLr4BAW1VttnZD05I4yBOBxPF0Si9gUcBj4ss3H33nGmA8
LD9z2uJIeWxn2EgacvQFZVNCzFbQMwQWTGaSZndG5U9LK6m/WqPeCQze85ZmySmAtak3j8wl0TmK
/sllAO/ZQwzZjICIo1kyGazQl1oOv+BArQnx6qajqwQk6mpPERlSSVN6KY8Bsu1j3hSrkeS6Bdiq
r77Wnpm8H41pfGsyeByERdw11YZZ4bis6GrpepQ4YLPktCXGAaDyGtFIy8VsHKh895nGhRGaUMMz
vX1vKi2ArBd1Xpyq1lIY6i3F96uU1Bmokd5bXmuL7Bbyje8+ykuuBN9c5vZgA1dm2TE13N2je7Cy
du0aHLARPAyJP0TYQtIWw1+wDKArCDpWpPmxDod/EOYjF3uw1mPJAACn5RAY70lOUTQ5iTzYsbO1
anFHgrr2cRyPlFgPtnTdxTSIGv44TTtM/DVkHCauZnYaA/09aAQbcHLQ8mRCmmo8J2VVeVNi18ui
mDACjFQZfTnZG9P25c6wyuEY6PMd5gL+SfIkvSh5QdkzDSzMewXCebIGwvxDOgKRXmOQs65rufkL
yBPpGArPQubVpIGx0SLUJ4HLGdgOyarnC9h5VB5ix3mFdbGwnkPVf55sJm5+YjCZGCCFwFyD5TJd
IlbYhc4+sEMSkIYhEMsMG5taHTRULIkgaiLQD7w3IDvh6fEde908wEsw17LNQspibfDC0qQneC3D
mlhH2Qx4X6IN1+Szzo11FDnD2IRwrb0y0v5gtvgCo73oRPdGviNfS3Qv2HQ8+hWITCnUq5wQH0Xl
umMBm3cXwwwPSe0/xaVAxoWezkHfNMsGA/5WmrEyQVCYpwPMIfcpnZWGwbzZGgNApRUcMnNlSVd4
EP+WA/B6jjX/vWizF/Svi3KwEAeVe9uimLQVC6WxnsN6Kq5ZnD4WSCDLMrrbSCJBDD03HT1Pilay
5APks3oycnKgAegpO2242LPCMkdqmc6ay3hWXyazDrObFZnolKmjZ5Wmj1zTTQKWPrJ+rHX0yQg6
Kxy2FgJPx4XKguATEe+sWdeX9qwFZb7qM34ZVzII52lzBnzdNfFyDarFpHmcHXUuM5u6YwvTOU+p
yf1r1Wg9o/qHnc2lLeLNECftQ5xZCSA37WhHI6W4vfWTeR3jj2/9hE6RDfejxp3uqSHVkF5/VCQ8
ljFHQe9mX9DvX5keUVnZJiru8mXskhVQfjoTnRY2T+YYwDczLCJe8ShmuC9OQabJOQ5zJVG+bbUB
vr6rJhsKh82kjXwKAw5coe1F9dolabj+j8jp794OVVfnJLL/Ted0x9vxt8V3jTDyf9o7/vtv/7fD
w3VoQdE6zVMTgbwJ48gfMxUcHqg5UDuBhuOfBET9j6EKf2ahP2Jo4rIz5lv6x1BF+w0iiGupguGN
qqHJ+nfgIAxR/jJUcXD1Qh+BKYniyjQFDeNf1U4RQtsqLZB5txGgggHPYDPgrc5KA0lLsR5JJCwa
5Ng62fDWEH0HEDuAd6kem7iHEOYRGSs7oEUkCMhj4dgch2FKmUBRWyN7jXmmkWyOrHAqjhLNn86T
8isdnQfVtBkWlJijMMYPch11iFeDh9y8TyBtDLP40TvdM9j2zFe6ETgX5u47TfsW7N4BMtvk8owi
8wjx20+wMdPWwER60cZT1v9k6XebpBD9tlP7Zs40V+i4SXLzhwmKAUyuPF0rQ8LOPFk6hAeV9Q3+
wIrxGMfOQ9b5q5o23W7Ppk5Pj+YT7O3RCc+5g8ayftL1Zu92np5iy2vnHZi1a1N/Uw7bIdZWvpYu
G4D6wXSMnHjX5tdZHFTozlpRrYVlsO59YoOHF51xLPgNzObVOwhEGsM9TA4jxIVYvtfs3UmsCYeb
RAcdDBwX4toTNzZGRzH8ZOxi84Ir1ci9WrkNYcoeyF+4w0WyeAtOM6UoeDSMU1jG1DsxrZkFoOx1
qmzi1DnJkGhXTOnTXybb+JYfKle3Cu40Lhit3LvhZcr49FAHwk9tvPkF8xOxjwZurOZ9XjZgfIAt
vShVrHQbxQFgMDwX2NLt6Bqyzdbo9YPkUtGI1w1NULM1kV0PicfEZU23lLbpKlIBWz9k0OY6mrMG
h13cEJDag8/LSFjAYUpcvIIq2D7oQI19I1nb/k866tsovwSxzxaOX2NAIAWDY0hl9sgWyber7ZAN
h6gPJw9NOLYGPYiPYV+ea5aASSZ2pctuSJ0hKHF+8x1l06T5kUQOTbkoUG46FsGCVBO4TrWJSpem
ytaARnQS5wTD8nfglzeNbFSH0U6AZoKi9CXreqyISUrMkkRdgWKgktOHblRX+kgzmo5j1t7qCqlq
NxMSQpgpLITYxuRgWrC6jDSZef1eqa1XkKjq+9O+R8vHy8sPQI/Sx9FOV76ue2EMv8pcDDowwCTb
TYDspumjsPoHU8lXefTVa8RPYLhkL9rtWEWCIVZXJowBiF0dsEK9Okj2QiONmlYviLkNqO2Hnu0x
CdGPEEIMxGQWSDKCqFpjGym8xlp2NI12a5AdbFX3dMjPjSnOxajfEboEC93BVExo6d3vgrtVTqvE
p9761jLzOKleP7henHGXA8DMnFdauN0YqWfpvggmCI37Fdv2hh/J2u1O1Rx/4qCjZAPQYYW2ea8/
dFjZLLJBoqC+nFh6IRaeMkpysC+DEq+hpcAbtZy1nTyVwVvF7yqk9khbhgyPBvQPJz714rVNbrG6
luDBWUQw7hsTTB3GvLDYViTPTr0+a4RPrpV4ml59t0p/yBTA9Y0WAS2rPEPl5kVHGH2mtbEc6wQ/
22SeB9T8EItWvQplDvk6VbeKH6Ak+ge1VpCsdOY5VExu0ixp+he+ukXxsLB4gdTAX0Wk9tQDvTJB
3RoKwuGhjY1twlNp+jUpNWIvkGgX1gWnD4cXRuvMTfZjptceKR7rcCx+lVH4ahjRp0vMNOLQugYo
x3R7EfJz8mVnL0G6UVdFDwaOqYmAABUHXCAFuYTTJRlmvhgK0oAHjTn0iz7VJxSygMhMXpJozdZ1
USwoPEFi7utEg2SM8w+lXRDA7ccNOCnsttU3vTgF9XcsCUjpsqc5ZEtYyjpOEQ0BLUKCrV+t3PAQ
AASLsWInViPPLAqwI4FBDE9q9N5QEz6j6ksHD3VRpFu3zjxyuN2ww1BM1TfIFZH08K+bQzDZeAiG
c6Pqn4Me96siS04V05hlWSnHIJU0+WN2TQnjMX2NvzZbPRiFWkB70CzgbtrTcA+9fo9YHBCsbTIA
iZvkVw5Y3lavUy12TVStLN/+HLL+AZMBJSBdalUUPxWBIz5JV6yKV0M3S68QYYT1YydjRBnwS8hS
gXSKxW0iSMYPD07XfqQWIVqJf+h067POtXORMjhrg96TyXCb2uwwptW2iKInJ5QbuynfRH+uex1W
T/RUOM57bcqN0POdpeyKpFxOSXB3Uk5gg4i2XnTfoEP4IEA8ZGLjgG5TsUib4CMDnsN2gX3BZfJj
prHRu4RIypXHUaBO71ywJk0MWVoMQYbmmJG5kBLZoMT6RbXdbzW1toOvXsHTbolP+VAM5lS1Lb/Q
8FuAJyDO8ACVCogbMOF9bH3EjGXiALm/XjFrE1dmBjiVGGglPGXO6Hz3mfSZW4aoapAwOWiLJNIB
WKJlNP2CH3VuuuilVcIH3D8mq1Zg9nakOvDZx1WhBtveEYc0i9ij3+fnLzhnEwwaKnaSrLwsByOS
bCye5gpwqGj9SydrgXAK73XncI2g9Ro4hHUQQwUKrYqeR8NGhD0Dmeu2MKe9OSlEfjnmQ8sDaXPv
CzU+D5m/4+S5upZydzKEZHT5jXKxUuQHsn0c8FLK7LkgA3TZEphGHoE44jtkK7Fx+0sdPmEA4VBl
X+2Eb9LZVdohbnat+dClyk/n7uoi8uJoIIF874QEw7LLQk63gxnwCA+cRaw81gMqiRAQiYHaqUl3
KvlFScHghTzVRRVMi0leGjLoJxc00LTRp/UUfGbZBbEfMwx2rrLbqAiZA0bw1nE0fpop39ZMUFJW
wRND1VmTAbjkQky3F4JXacMEO2fHIyVXeJJXsT0iMMjms2IbJcZx5Fc711HUBZ4SPs6+QDNczydi
RJ6HH72QhgjxgMMldvcI3HguSAvv7fcJeWuHlqkQYov+T7CQ7mr8XH11dJFydSbErgBvYHvges+q
fZQLLo19JMNNxJsddjuN1USUnwbCHXUWTCayC6NCPNP7qierm5q6ngl8zU8GeuJyZ8eIheJqhcJ8
FfaQUQJkLFRbZmCt24QlWpXaXCTVKa2Gn9ivVo3NWBuuRtt5/+md/uidNNX6fQH8v3hEiq4N/wY3
pPtXDnn1zy/yRwtFSA+uKJbLxD+jytBMds9/dFCkszIDwz6P5Ned/yfIh3+upbXfWDsbjmOoJiZ7
1aLv+nMtrf0mcMjPbEXXmImI1r/TQTm/Jz8X3B9Fvvv6v/9n7qCwpqAZ4Vuhw6OF+msHBejeDOsE
9SPQJT1iLJ3YJw6bTatsEDlB9OZC5DgJ4IAPtn6rtLPdyxV7lY3Sj7xBKNbICRgpehwER66LKj6e
lEcWHLuks29QjrB0uczGyJlBx7EM+shrxi2RdQ9YzVau+AljBoXpwJzLafiKWLL9yd2KxjgCQ8HL
tStD7T6GIdmy1RqtIXMm7eA7955x/0DV3bXxXpYKeKRtrznLrrHWTjwc3FY8aAOQDR2N2WSthbwG
VbNOo/jFDJ6sxr7KjqFJgzDWIcdBlLQm7CBc/O18YVFl50LWDHqIQC7ZeRjsL2V9BCkNyMv8HiPE
tWtkwn2wq2XisRQ6ucheKo3hzJCfUE+tan3yCvqjOK3fpqhloS09vSNTFgc3MoGd7kMC4zhA9guG
eqmMjymvO04QoFbU2nztbq00yjO9XNtkR5+JPj+bigPM0dslgUWiJQ2FL1Ln6h1t+4q3nSYkVIDv
ZvmcIffJdcQSVlGOOYEsWFlQsm8d5a6aWLTreyEHVAc5MrogBWFWWcqLnti72DzGkiVVFG5tOTIw
RXhOGUYC25S9TTje22la2hzBpV1dq+bLJ6dHt5l6QRRyq0XPOsvFmW+wuKcoJdpnLXXlndk0YQCf
Cl2nSymyMNlGEa1NHe1WD+ywG+XJGm9Q1oMWywHxpXbHwp9EIwCzABc2pDp5OamKANLXfk6zXjyQ
By67X6Hh3gAxM7FL3igJr0FO4ek0p87PNw6kArVfY8E6DFp4VggrDB0oXjp0zAAxV+XvRuxGWo0c
dwCROHEJ7grWwF2AYjW+lNYDwQm3wLpCWIBGtzEE4S3GLe4jtKsGxPZ07bC9zJNnvX0b0Ehkk1dN
y6Aq8E6QkMuOQ7q/usg86sB6u5+82NXTtk8YK/OPDcFj3fyiSwePwi40odw3D2OmfOtYZdv0G/Ym
EYgMJKlPTMlyl0oHETI5wHKJ9HIxlz5dp2AOAH53rNjFIQLd+BpRgwPulPpaCssLa2Lc6GgqNzmY
PFXOm499Mm06j/v90Pr5G2fDLoDHl5993sKIPyzSdS+exyZad2O5rUZG91iwA/hmqVvRH9Go8lQa
9E3NtJZEpCj31ByQqbvk5h7Kpn3O0KuFrBWVYVs5/mZWgmNwx1XAhBM9wYyaUNGoadWyjT0pjZUs
0YNg62wvA29outbLoxyfrWAfY4My7nX4UTeb1jhOvte6Z0UeJwLUYfstWWMUfCN6cEkrQtPJ2YWk
iRx22CruOUhOQ7Lv6V+acB0O30b4XA3beHiSDhNVyOS3sN3hrI3CC/OZokZQj50i6BZqd47lqii/
wvrJ7u+9ieYW2vlFkTt2Iw67ixgc2XWYtnrwlI9PMIYgFu3cuCYEAP6A+xUK+OaEDvMo6+JzqDqy
l95k9oviA0xe3YK9SR+K7Gmof7nFM4ERVpqfJd2dnhzZJji8Ry0yitHaBeF31uvc7f4xIku3dsk2
MV60mIhcc2/B60lUkmDc+NKRhVuP+jJ22VIIF0uSuQSL4gG/tuE6ZBHCUpuG+9M156zoxIvN8jJi
SW/RBvv8obvJAJ9ijapmWIJd4H9SCAwiioWzMVQFpxOsBuYbvrTX+fjst/1Jp1YN7GQDDQSKocyO
uv+RiOE6wXUe/e5McHPbyW3GYZXV21FladHWSzPiQEICKtwRfBRuPfUAJ2Q95lxFZk8SsWqNm6pc
W11G8NIlDJEfpP5Z2CDlVWPbJMBWmxeVEA89ilgZqkdDhggjB+YL+xxutRU4i1Jom7T8VBmMVQh6
We3X42cZXUclvBERCnuXxZRKCWpLcmwaQ35YrEXgnPBGpwvVL6Jtp0QXmed3ZYq/B0BNFMb0AZSt
5ort7oCJA7eQY9KMa9YVIH3EPM30RJhh+KD6LiyW/CzasVtdfAzkgYOZYgQ1ppT3vC5WLHHwtYm9
UiYo/+ODZQx0UTiKin7ygPWz1GtBQpiphdYWoEmVkUxsjxigiOP6qknKIjmmeM0b+dbobbfMc6dB
b+If07z1aIRO0DcC9xYqjxSFZed/xKHc+azhsvi1iREPMwliiqId8ZPAlP2l+F+kHKnRZazMYz7x
cABr7x8KDappwAR0XCYM0XzxEucg0ZSXoLnYLLQjV1077kvbnGWmcdIE5zDaCkisoTgIqm87+wbQ
vDSwMrhaskkaZx+kV18aB8gQS1LQN2aWvMS4AOyOBjtNLpPF9/fkzmZzcVL6aKXJNwNOf/BUtZyr
DrzIAK3lT0Ky5Wiz/gqyNb8wqJzlCokDUXtBRahTtuv7XUG0jggBWmDsdFjR5+khjg8NVwbhT8bw
Nrrf7Zy/2z+6hBgQl6mYpErdhn4VJejMTcTL5SNjT6P6CvJ4IbRT1L3l6quCPmICBUHIcKR/+4xB
7O6Xbdy1/oOXToeAkFITWUS/pMVOt90X+3cgf69YXp9eTWsTMbgBpISwQVx5yXyl3zf8Jysnlm0s
snnkCpWCC+vvD1i/MfCF9zmRHhXp1YvBNR4S5dnOGDKie+fPfCJN1GGlYqSHhmIXP7D0uYG6igli
Ssc8ZLlnVawa2RFnA595rIrraLg/zcxVUUtsbtFUPFsotVKjwBD6jcZk6UenSBlPRaWTyQLYhC2N
a5FvQ9ry8K2770HcIloEDGLeE+5O1A3rDJ3PaEAR9fMnSSupj+91lTxodJ0xkl+hIyzYKyQHqeWX
WwBAAVDbDU9JS+Z34CzJBDik2rQmJPInQgBnwMJT02lbBWLjhBNe5OJoxXhUuksVsl7LVkA2rfjo
Ro+6D2qanMC6lIwlxUtVG+sKUUgVziQBDCLhJsWMuxC/t5p9wqo4ecxD0BgG4EP3Z/RJXeoJ9fVg
zekjekEyyvNA7Hp+zLbc9ylwW5mA3byagMjd5qXWL65zKDhLMgDAvfJoZDxMsfMqJ2vPKqFPeNpj
1JvMP4nD3c6yNNQmCOtg1DUPbVgACKGkHKOdkVSrzJDAQ3D3olFKsdeoo9h0qBFEFL0bWb0zgm7H
yllYe6GwdEYLVWaf9NReJgg9o1TGZ5WM7menfRilv1Gbbl3p3TOhTYCgo43IxoMp3hBFL0SgcAmL
raENX2PzVrE+6VVsy8kn3Dcczwzk3G5Y0fWuS+0/O7g/5My/t4ACee+/7iO3HzXVW8kQkDTXvI3+
59/8o3nUftOEbSJnNlEuk+bwF8AaUuJ5NWdpjmmoSJT/0TyK32ydfk5lo2RoQpj/tH4Tv4EhsEzH
0E2NJar2b63fOCv+n/Ubm0HyZ3G1Cgbq2rye+yfAWjGCXK5bxsFS8TOaFMzEdkU6BblnaIg8mTfU
jBOk/ooAKysrP5FbburQeKzL5kZusxe5xd2k9I3a5MNMjq30R/K5WdvEABhbv4W3qrxYHVO6Ck6k
XMt0XVCBGM3OHK2PRCOt5YH8wmOALRcU2aY3PJ04In+lCQovbdOiu5EnEooy/WhVn3YDahe1jJky
aSsxMwt9nejda6yJ5VROa8fSntVgAnwGsptovkLbudlblN7T3N2zzD/6AwYWqR6ZT7GkhipjkFzd
bQWj7fikWZ9GBCSryB7TtD1MePiCNz3Zs7zQLGyoWzZA5rToml+Gz+2zZnZjI3ma5KmM2cWfBwVH
MdZSIFRIJix940Qnw2eBeZ77lZ6sNPnKRo5GtjOebLQa+km4u3A8hsW5TJ50cYe10AVbzkc7Znqr
eiHBZPwQA1Ya8mSU58h/kSPwzDUmE6L22ItSMR1DOknnpxx+UNM5yrvU9yikYu4/41Q51EiXqvuA
R5rCgHWw+JKfXe4ceR0oaIG5G0sMwD4cXS4JIhTjW18cQmwoLlLS7AxIDTVfSJteKw95vOQih1lH
Eqc2PcSIp/1zEOyQTNk0oTq68VFZyWSTsm1sk6b3GE6sCyU/QUcjUmsRoneIX6pgE7UkK+gXP7yG
0kWp/NGjkHazk0w1Ag7wFlEamvUFLO8V5MCPWTavTRrOk78flb8+QksKU/Mg/HQVo+EGec8iszhI
NrNtc5ly5IUM6Srqu7ZmzhqwKcRCnxinpJl/M/dcwSdbRqs4vrUmhpEYjarRXMr+V9tbDy1xwNJN
n1KlPqDj3CMcXGR8NkLtWZmY3IFM67I0YwtD1a8de3qHtvqY6neBZnVgomjGmPcIODfCuxAEvM8p
BdSvfruOyIPTnasup3NG8zGHhTeEGTQpj1Qx7CyKWUFQpxEjZFMMa+eA00NEuRrAEi4Jncmyak5E
iB7Svjn6cbhqBDF/EWVDu47Hq1rsplhwOcMkkgOsRApQVd1HeOxJMj10yGFV/8Po5DpDopiBGGwB
4N8KO1m46U7GZNuSGmDxVENegli/auV7Nv9uy1cXiYgenRvBdqTm1UfBFTqU0oa9DZWSBISI/352
mfwSYPSMWcsjHWjZD+W+d1kIH4vGhU4NPSlWD+hfvJgM5ywot1GTfuaRfQoqcdYsFE/I8ER6mZfT
mZie8qj5Mqvm2DXYvzMGDwLpceMWj5acA9nNZmP0/YZvmR0nqyIsVWjWpdNjnB/WxYj1IQb0b36a
6Zw1scvFcM4DklYrAlQvI5NyRTReVQNWOBAcwWAdxtnexXvOHjTTmezrCNrjlYIYLTQoq+z8cban
4W2sgm5ft4xSRszK6OsqvB9STe7m8DAk5F1HU3WNbdbOJHk1uUOPANeDvWhBoEb3aFrDwUKwgIJ6
hTMDTZ25UaxmJYArFX/P6tEtGjVrjiCq1y46f11rVhMskSib3jpcyJaNRBbgBRVUwiYVvyNuhruc
nvw5wEj+WPWhpTDTk4smn+vyvQnR54u16/9MI587PBnyKaEKswsUg7TsglVk8KJMr3V6lRFtL6eQ
3jyljorBNPOMIUbtRkGNi4FgwM1/BtO/D6Z1w9bQtfzrauJUYBj+21vx/5H0/PF3/6gn1N8Q6lBO
uCDKbMM2XfHP02hzdibNeh5owMBAGTn/OY0W6Hl0FC0CIRCKG4dB9Z/TaPxT0NxsR7i4UaEO/Xv4
IhxXf6koTCRGpsEQHoQRqCST7/GvFUXV4zjOO9QXUz1iX1UnbvL8sawMmmybdjVvQezrGXbF8jly
5CZO0OEQUjInPJJs4HtE/WwrugcdBB9pYMTKLbUU/U5AHppRkSXwC8C74jzj/iAcrjilxbjFapFX
7wkqX+h/ZGbGL2BgvYrEk7R0X6sQQExRb12FMuUEynJh0Cb51k2tuXNaY6/ymrFW2hdYAQP7Mbfe
wUOQ9dyuU3E1UNc500ZG42Nu76p+2LesMX2lONcaFwTpmMhEWs29DdEuCzSQAnbMHA1XRkN8RQNx
ZexgcGjZt8y63aCl+9A3bkaEiB5dBH1IObZXNKP7TI28DncqRu/O8Oxm2lVx9KvyGU4b6fRuaNHF
sgvA7P3v6Of+jtZy3ABVxNra6QuCWd41FTm+ryNhFcFwjxLi/xrpbuyeUZI1wh4VCEaXpCT7G0dt
X1BWbgWJ1jEJuCvo20fSok4zEjwlMp6p4LCvsvo5CeQFPuSja7ceSe5fRpu/ll18C8fxEKjC8Coh
PpIa30sGNZWSi1onKSIUVwQRwW59TFrwTonpfMSSQFHQieithh0PA1AUYeU4qzCEkQ46Lus4ZgOB
zNMxS3rmqMhuKRDaldFN2I6xqTQohyt/hkTVSIxVqZzGND9NHYgYsAcIauJ8N/XZN0qqrzDBmT26
2a5pQpo95YWB9YhvB3HElIXPGraNpabXv4hUWBeqsYra8JVEqBQ5WHerBGY3LN3bRLRouepH3i4k
OFlXEUM1/vgjUazRAFLOYcqYb4oamVmQjygl4rcBz0yX6kympdI/SwnzIJwwYLSjm68cAnnrqtMu
WdMDyMdtjp++g+Kqg5YDGbFF46UttFRrqcTbZ8dql3QYL1ko9pOPdFrPlP2YYFtNpDcpTDcthgDT
aF36DFKUUTLtE9U1ZQxtqndNC14cImC8rCOFRFU73jGhQjmwFdJCjGDjVtCCEdqdKJwhDM3r1RCl
TlW9DLL2EHCARvATPjeL61BrqL9So947bXcr+uIj7Cmqw/AhDB4znw+dOcWLJJ6ZfGG5airzMNDx
Bwlo2jIfiLqsX6qpvAZJ8BJ2DlkienpE7LdLlO4hnw5aH590bDG8s4RBKsUBNuJBNO+F3TF8tb5S
gbw8DFqbFMe+XEdmucUPtx57lOVUXbJCZ2e15GQP9kNn27c+bG4+SLIpZOuENwOH2tkZMI7kTfrd
INnQk+E9hIwwNMCoQBkRygz/F2wl0eId2/c4rp78HJLgkIlfup+eWMenD34SPsNovQSWeU0G0jQL
uyepD1k5Ye4B2FkWB0iPZQOVJWSUm3XiODs8wOicJS6wxVSGWLOMz6ID7Rmo1Iud+mkLa+PXA1mR
frbRtO4QDw2vwWRfcUetREvopRnCYowImsHnTHTmhOFOlwCi3OCmoPEQWhZvVQPZOfnPcqBVy8PP
fky/pkjug9y4/c7QbgLCaqKmdjdNBq/AQT2z75j4OQhWBoyW9SxNjNtmG0b6UxINr7qLD04Nw3UG
xtZl/uv4LChkGzEvzWov6vBq8CNoDz37oWNvW1e9IkXQASA81vzCXAK3PlNLId0H9xuWixgJ0xju
U4uFnSLGm54lX4UfFPQsVEii3gztnKdQJmzCOm1ZQz4yeot03oZBp0p7OZrmqWzVN6dFXNbb9kfa
jqe8qdY2oUH2f7F3HsuVI1uW/ZWyniMNgAMOoK26B1fzKmoGGRMYpUM7tPr6Xsj36imzKrOevxxl
RiYZkbwQfvbZe22M2Utoba8d6FAGgKBPM7BWtR0gffs4RlJJeRUSpjwFkd2B7LC/emOsbqaxPMp2
6Zp2WdIEQfdT4sp6MB2vPxjNEADfM168tg5ZFU30D7APc8XByb4J/RZrWK1QoX1ND4NVRscqbang
zq+Q9w/ZqAmP5vMtT8FNV36YYXr1JgMmsgnElVB/VCLxdrFhbMvCEJuo497UODVruoqZc9ytaZHS
p3bupurGAr4yLpMBhgrqoXk/TOMroG0e7wO7F2wvHLHpY9pJ7akTd/lLG87J2XACns6038IZN4+o
telqyJLbwC7sa6LiJ49RywonmvEyx0ZJRoAiI4so2fXtbpT9RFLtkUoyBpKXVLe3XZW9ulQ693l3
r00w7Fa86Jru4FFjJq6MTmwexe+ZPjHiQ5dA/67on4c7xb8vdLDiGirOPaZWgoofAwtFj32aXcpN
lzbPIysUSzPkLF6ObFnvYqDP8EPVNuib0thlHEE7VN8I2y4NIKsOX5bQvyW93lJh8YFMrJ0KyISL
YExoxMr1dgqby+BEJ636j7o13kEE3ToF7ZkDp2/8X/dgnx6rRHBvROexbY+TCyetBQOWp/q61De0
fnuyIoNSOsKUgl2JhdFS1Agl7rA2K/EwyxcR269DyY8JsXA0gvt8BglU+U+5SzmPOT54k/u43AXL
SrKZfoMVX4u6v22KgXO1cWN0CW5IcIsdEFvZnb3efhQoJp3hvwsLXdlx3gZOAG7SOxtS12wnJtSK
gZxpCuq8WBGWeQpn92K4kH398LB0quQO+zAsUm2mTvZM/rLAfDh4H3NGgTUx0sKFf5Ainbj5MWBf
6NZA6NPqzsM8QJk45HhkCRYTvJLWCg4GQWEY2+K2tPxLaPbnfCjeXCaeeOkDpO/und6j+BDBCV7T
wXcY/fjBCyko84eoZw4unWNjO92pl8clWSuIXrSy4OHXqn0ZgQq33LU/hZtJ4WNs7voaak3THSIb
QR1J0wWQFQy/YeLQNMaA6fBGM9P7NmgvInI+BMuIIS02kZCn1u82NUVCFj43a543BptxioUOVl/v
jXpaqzL65Jzy/ef3qvunjrFdYa5k9mKf9aDF+xiJTYKPu+3ku2ZdWFJuuAT+7PSZWNRpZCPcVvaO
Kp+VOw6/avNthgwDyZ+H8nsjwaoPzRWBbKa9fvSDrZAjy3HnEhfuabLGg7KLw3KKjaLhds6/kr4i
vhzOlKWRQeoGThgzYGDFvQrXZPydhPSLEa3B6r8aavsSc5tGNIyJAZai1jdd/dNa2SH0ko0eScyW
JrJe86pZSyILN/O+4jREq3t0A8OTJZQA/xTK6oN33Hbux8sE4JFIk7dpmvS3RUI9yzjAlUW7hrNS
bBOuSncYt51126l4o1LuBf97xjcZBTherSLeahk99mFs3JhRLHbxtHBb+Fpl4xpltWg2OFIbNd34
RKZbih67SOzVQvJry34tqbcPAoQbjnZbC1jnrrwJN2Jz6O67jVgdBUbtJPBfyPvvfdwOMiJX33xa
9sDSGXJf6twJVu1LnbQfluwxjUO4VE+nRXgyCvKBplW+tp1+JHhM9Zrpv4xhAT9OkteanJg3tv5l
GOpQBJinQXVhcAjXdvBQEmHrVcZLONz4BM0aVewMHaGgpfuJOIKd9jvw0occoELbegfHTW/Hft4u
LcB9MxIX02+cbW4QWzea2Feb0AxotS9+pfKtzdVm5Px5tJjuZ/Z7u2Tu4lPZsqsYCDvPHV2OrWTn
3R3iWlP2DBUqxw0AzQCAqOP7P8qoeRfbL3PLkbXJ6/Do1+9+rm6aSL2aanQ2kCvKFT1p1b4E9bYc
zqnvTEMqEkogiaNP989U2OWm7nu2mW4zssMJR+QzyzduEp97yK7t9xLyANCbBi+jmYAvNNsWUz11
R1n5DLRcbZwhsk6C+96wm4EYLCQGohx+iHw81SykkaKctnjKNf2EZdi/V2GaXkb5WFrO3WTlV7P1
eD7zql9ymduskS9tOUOdZBlTK+8htmXKQpm1huFuEh9zOShOqtrfAy88awCliG7Vra+4XJkE7Lp5
svEu+H7xIye9awmNW4IoU4JyaBrP0Bz2gdEcMoz62DgsKiZTEu29cZyb6Bj3wy6hExy4/xL4ZBnV
DceURywGvjbfFwrXNG7mFzeFNxE5FXpyeSjN4JJE/FhB+f1yDfMoCv+5mtOz1fcn2zaPtGGQhZvE
fdFSK44RksvtLrcKOr3AnSlpbjNNe4k1Ghu27JRmlgnnASdNN752QoRg/5aeKblLbIqVEn21EqcE
5BtfBjO8cQZkpZz4KrpV+JU24rv3jbfMwjfSKLLnlgc7YgALaWMHqgaf9yxzpN0N9bZmVd2V4bvr
M+80IO3yLqbfHduo10GEb+wED/ek7lp4Cuumz+56/Kjl5HMIt3za1bmmaNxitDHZDST3sSICUfif
laYxHPDgzqymH9OFwhAy6JlEkF18pmZFkTnWg5E9b4fpqC2AVLTGJc9Gi2oJvTUSM152aU9S1o8h
G31CBiWguYmUgUCyktQWZu1drdUpdCcQpj0gkLZ7oZllTVNjs8rG/lekWFZWQE1W4YTkbw/DW5Wm
cgVXEb+1HD55+jOUG9OhD8Z7mi32XjkesqHc4+PeGcBJtlYvCM9jZXOLiB2niHC2uNONhD/EeWi4
s5kvRr7Dporjc1gV16pb8qVC3FB4eSw6+er6BGCED1El9tRXmBeQq4IPt/3RfUc7Q9S92QJbbTLY
8MDMjSR4tWrAy2bS6teoKTwALY+xmQHGSqYNGNetT43mWPPmr+pd2sTfc64OTgHzKSZyvopoIlxV
IBPDoN86zO2Q+58mOyPZxxMkDnniSjfE7OV4V4POybM/eJBKavXuQ3yCLgLWmWDFZwTIHB9Hd/IR
z71S8yKV1IzbZHSAdu3CKbKPgRqsF79uYBiQ6GfJ077jX7VeRn7OL8Zk3jmhPKkpxvCeGSgI7QQg
BFjCKEqEhgmHXIBD0Z644GwY0AR3cNcZhX+tu+DR7cKbbkAizsP0FJdMEs5M4NyNgS3E0VWHxm3N
0BXkOG/tKrk4Xcl1MnfLU5/5wp28a2rH1yacwafZDHIQ91KPpkVhQRx2j41hb4Jc3CRlSURAwqrC
pA79YQJmakxUeVKFc3AjAYWxxp3MwhfQvoNkUVrkel5bCaAm8PuzX3lY8WkkbJvK21We/1zHNmNH
aVKQm43PhQftqie+vE0lLgskHT/OjhBFv4oAgmBo8TGhXPnERdsCEMbYQY13u+LRREUDZbMyMxZN
DDGbQBefYdUSlmspNknKU8R7N6vz33GdX4JovOf4G1I4E34JT+z6mtiVimnopQP0aaqceVvW1R30
GHIJ0LoQ0GqU9TrFoiYpLxJTtXUqmNqp3fsMUtZzmDa3bot6waQUHuKvFidgr/xiFySFOJBl5nQ1
aoZAVvV4nlgocMCFi4DUk/nx4gVYiSRbE9q4tYHpuW39WOowx9mDTaRJXV7tcjrwy1cWgt8sxPdE
kq92WV0VLnST715VNeZIOkZ9GCsTa/SF7pr7GCD6kE+uaIOt6vyLJ/XOM1t2QUXIy2naRUHz5dGG
tFUSRLALVqwpIQV4MDrG4jjJ7JVgooPNjJszYxpyFluWtBzk9VA+hm39lFTz4izST9pOEmYT7KCz
/Weit30O3TC9d+sKe5IS7CRjrIaMq6ZZqBu6Zkgv55cuqM+yNH81EZssgibkMHcou1tZm59Tova4
v5hcXBltKvC2VrMUaZATa01KxSNkHcPSJzvN3nJgsTuZ5q9E+w5sP/BkdhYtTBnyvEfBxpagKGb0
0WQ2dX61xoAztsXzGZfbZOw5s9cWwlMnZ56p2WsXJJ/jRCGetdSF2lH9RKEczJqe7a36raOaLJOT
c4vEoH/Fb6vVFGzZe2mW9zHDOtO71kT55FeO6x7SMBmrfp/J8aEIxLVz/Gc3BLJI7ATnKAunqLxJ
rahex9V49Ud7j7ZIl7m8UJx1djWbpSz379UULMiOHGWuuGhzRgCQ5Kb88jR36W89uBCiB4PSGuPB
dSZ8hhgf4IhtA9fdGbRJOdAxiDTlWFMjeigcmCeeWY17BwBQIGd6TX22U6CvYMTM82HMRx+dxPji
6F7BN6+No50W6iQDLwAaTXIrC7tdHnOqFKFCdqQWSY2CDH04nLXDHDI3xaXpYS+3Li1fyyu02hlt
fYCScnE7ivdg/SBZ9BuXgBgNOCu/+KzI2WHewCxpnCaauBzSbeZWYBY2B6I2q3pHaXew7Y1nOR9N
4hKYQ3BlN/WFzpuwoIu7hrTIUXlPC9Jtb+AWrbknUsuiRVNtvXE4eE703rQLpHVonmmGp4iPcGeE
46s14ovtLXbEuiZZ4IZ8A/GdNO2vkevPMr+rxLvQtnPXUhEf8Onx2jfPjq+/QXzaHRxDWbHW7D6c
Wf2QMmHTDYKmZgFWRIduik+188N/sq28+bPT1ZWWksM0jNz8JmiaDvsSC0ZEYa/ltwhiduo/UuWI
cezgKloSnxWf/jRGu2q2gT3ah5nQDAuGbZItEcJdhGm9JcKZzmyteqg/QFojTv++h5fm2TfAWLVT
vbdxuuY2T6xjwuOfBP8gSMSWtdy2hgl5cFBXz04fpiS7mh3OvqVDnTtpIuh6mcxrTqlBXc7E1smM
5Beim/gfSPa0JjXvMj9N3bhKZvGF2LUeKmdfxOkp8tCC8RvkLkCwoWmPdueqteY7KRNyG53lKllX
HmNUU+eUiI964zG2Ol56cMaXuQFXLR4rKl/wBM+koGgu2g+CYI3zqyc39YiXDaVypxbvgxNrbrXE
xgA9kvLEJyem9CUwvPuCGQzlfMnJ9A9mQo6G/tu3LikPav6TTX4ZbHlwES8SiudnLHEROolFWXAP
BwbxeBuzQUZSB69jO69ZGZmrUuTPdfWUs56JRHeG1QltrQEfgrXaodbZRtg8tJwwDU3aNz2X/dao
s00f6DNY0ZWOQXw4RLlGifXUWtJ8a3u8IdHAk7DmqBQj2/gPBf8taF/SiamzLdL4EdzTreCRgc7Z
7NOHtOHnkdX7Zub+Cyyxs0L/knA4syTv6GKtAxLHw5xtUo/XvMTOwQCRctNKTOdZso34rJrBu7Gi
+wVh4kCEtKyxwzm3cYriSPXZutHzV5HW9ybhZCE/SnWMUTlkw6Fn2HLnbcaBc/nYcQ2r5Ad+2U5G
7YM08R9PtxUmDDKzKLxkZ2uuqCiwXh0xf1XqGyvwja1501GBDXUaa6caYBy7IzArHzi6HRoYrqGl
G03bM/plAIubJxUVjwMQr0DsoGZufaHuhwZin7NX7P2piD31Mdnc0NjYzngngx6DSHKb4u41fEmJ
TekBGszOrBv3lp3sJs6vyRQdbFmeSk30Y9pCTiccN3aHJJ2PVDos+bcHnwRXvFQxT7wqOT/zQn7o
M2OdmMTAxulhDKrNmPw0YLttv7/NEucRxZNmom0XWo+FPQEObPAEHyYTykhUfXiUeOkyY+HvbCUz
WbrouYuMjIOgc5Mnn6flqpjx7if+boTdbvJo0ssiqeTNcorcyF9nxN8wmf9YVn9Btan3no5wMdb6
4MARboksTLL8qqp415QClwKREPZrFI84nGrn7GXK8Vsju/wWcXwXJVy+LP923vQaGzkAbRzJrREc
5nl8klnNYVI8xdUNm7MNu00WIhW7sPIlwjRqtSPHvnlVExFWYfzguvpdVeGxGEsKIS9wb2AoOYe8
bh7CPjnRRL6qk6LHA2Hxmpo2ZVNfybYCIyO4mVXPERspW+XPVpVwSPgBF/QNzJxv91RPEYgUgvpz
O5w9b/hdlNbd0Nk3FU8ZICh7Upy0f0XrABO9h7+g5WpyxCUwm4cCp/zQOjdx/UsFw75oMJIGU/GN
jMBIZ5KZ5Wxkwz+pk2vmN7+yCDZcbKWQPTCEkt7lOLTpKGGjyi4Cr5VfDVdtIM6ScGE1eLeUA+Br
F5Rl9e2vCSUaAwhum5lnHysQXC2rMZPPY+Qd8FtsHbvckc5ZWwpNR3fWjtz2Qfny1yTm+I0+bNwY
LOFuXW7MwCKSzoP2iy5y0tzcTnJf5vtG8DY1gkdvfG6q8LGGRjCJJgB7zaLJTPYZ4cEqovcmOTn8
JGd5V71lwR2mY/A5J7dSTyUijuYyAy/za6E7OgljfBbuSqBkjonM5Zdi/W8vw59eBsf+MwH333sZ
HjtKmLL0H22Rf/2av3gYrD+8JaTHaOl4kgZZ8TcHAwBY3Av8Gx+olSkl/oG/OxjsPzA12CZWRdex
/pLC+y8Hg/VHICwvgG3iuX8hwP7f//wc/7f61ty+S06u+Zd//o+iy+90XLTN//lfkLH+ycDggXkl
rQc01rXdBXBi/wvmNdOuqC2T65gO535v1lP8YiST+VC4qdjPAwj4Msm/MmN+yCfraOog4ZwjiRlN
sKBUMT/5fZXe57335NYwtFOeTAIDQl0B0HRBc5ba3DlzhaybzENTE62yq71cNDRtxBA24uosXDfu
UIV96/dYCeTMTEr2Bq5cY6E0b7XHsOpnk3kx2AqsS0uKc142cjub9jUv50upAP2xkri3fbh1OlsY
SfwuuIDynldwV/ePMHy2o5xPJS5qXFH1ozHE6a1n+L8L2iGGJnrQkQsgrxleNTnH59RnJWkP95WD
MDoZwj+CpXW2jXQv2D/jCzPjfdTnD45t3/nlhI4wYBplr+310MnZlRLqbl/GFKKHyIG2urRujmGZ
42jmTSPItUhNx1RooAQFEJyzpXYqMlHhTP827lkNuj5RidAWJDsC++oV6dXya7Vv2+bMpvdaZ021
njyDwAPZCrA2WO/wdmVyesk9B8O6LzAv2vPjaON7M7xPKPOvCoz2qmnUJTYsvPcSnBxt6Puwqk+2
H7/EQ/GlY/OndoajmrXaqCp49oJx6REZ7/HBHUqmr1XUD3d1nrDrbIvjQJo6gpQwJ/GTmNBeo/lZ
ju6DFwx6BTXlCm/6znRqjJTdgwtAZB6KY9cSrBzDQWIn55jcUeSAQXykhBjyCnu4ULuHZAr7lW7J
IzVp+1PVhOK8qVxVwuVImtPybU+Pg1mzZxXxro9QCMxUbRVnZIMUSTfLeZXBeaztYSNLBEEnaf0t
i5/zSEw51kgmo8hvVR1CJxXvVcFjfyiM+8bg0Q9sNrSifO1h8xOFOAfUJuskPXctbw84gi9Bk3y4
wXzpLYdOAHfTJzQn+9k1xMu8wpt/SWbntZtCcFHM4lP7OfGUINlnPVrsDFZOr96cClhP/xBWOl2r
po434TD9pOyza+JCq6EIXonlg8kIkfkH/ylCUUKVK78rh2t2suxVXvtiG4bowFBFuxVJjXRnDin8
HHEqsvHseNG7IESCfLYKSP2sW83iYzSXtCNTXz4769ok6SMG67vu3Vs1FQaAO/XbHejPEZnxrvxF
l0vijaPx0rYhTbAWXvwOjd/wg02Yxw5yJKBJn9RHkFI1s5AilEL8y4tzUmEzmGYkuqLGqumnJsN3
86UH0K/dws4gFBryv4SDlnBBvvELaLwJnxRVStBy7OZZ6QATpkNicPycRuNSWsGvLE83dgX3A2GU
6EuBfTE3Yf7HgFp8h3IVj1u+MdmFYQLaDWF9N1gED8Xc0l3D6TQeKJqvA3Qw13FvUyfgWMEFiNkb
MXEQ+sfz9HdliPcc3+QAOXTFntXb1JFaSBKACjmbWGNzUxU1+Peh2ckmVEfUN5y3VupuWggxAPfC
b51L94ll6mc6xhwzkGvYXjj1pUyGLfD3PfsCPnPgNw0GuJWJCrTPXd7tXYY63CbWXuraXpvKQAx1
2HBaq5w+MT8DyOlRNyBKe8t6/jmKMYHm/rwZaPHVRXEHr/JsRSABBpJQ6DzNAZMrXSxSZMcBoATN
QhVWcNpiMgwGhRuWUBxjMqTT3TTnh5asctYwQrQ8w6iZ/qk8tjC1ihSKRIno3SWXPOfxho+ZwIXr
rVTjX7LFimq6emP5yaPrhju6Rn9qaA6OJZiPsEEXUtw0OJJW0s+epxoU25BOM06ClI+d95y3pRPD
2Zna9r5QYD+cJn6wkDAXiIA/6LNrus/KETc1HOO1bTHvWRUEXFMRS+TZs1UEhZQ/4w/FEcAyYmsZ
LN7VIuDgRRqpIbCSP7VQts18Vl45HR3xgAB5LqYuOrRsCkw5HTVMxIMRi0+CK6upgOWZ6K3qeRzp
50G2p2oxUsTls/YJltk/favuYpNOg1VWE+/mkRIGRFsYDZyZMjmbvXSdaVZQvf8ZNtmZagPiyQXj
1qAP3cCsYvhP1py+xOxrQCYWazfnuywwF4P+NHxEJdxjarM99TaB/lppiVdeM+VZip9yOTFqydJ+
R8yAgDUWFuY7bTPZ4Hhv0mjc0GccXHpZoM+CWG5s1sGM0uuyiqp97xfPIxJDWcwWnFjKT9x8/oHw
w9VOxV4ox7cZ3xL7uJK8NGMmGuSVSwwyT0CedgwAAVZI1ULxsmKQD6nUVQXPU8PLLgnTSczDu7Cb
i6ZUWoFNiVNjK8vwOJjjLhY4X/poqaYASNM/L5JXwKaR18XelUy+w0A7NWaUZeUW12wDucZznz2u
OxEpcPPLmBI6zWtO604n15mVfhbViEqQEYjEZlE0iQ9i1zu0fXNH9PndnfWe+p3DGNOBA2k8FVRY
gawEvoZLyXAmUMV9xeM8/aTSfSDRjkYlp2WEHpeKMCu4jUVqb4xGwcTlWaixofhTcUftw5vR20ek
ToQyVW+wQzBNayyOfsJXU101QE9rkqxbxYgoVJOd8mI4uVxW8Wjd9JO9GFw+cE7sRC72QzDfGiLm
mODige4lP1AQJlXRPnPIowe9JNvZp1vXHJ5o7rhBi7nHSXBjEFnphuHcMEsIu781Ef9Y5eyGICHq
qoHvBiXkTc5hQwt6paLJFaBTTEybE8or+ZydM01PeQESrZxJvTViD4ueL/PMV2m4HzrM5KZtXjr9
6mbHxLmOHkEJFdoE7SHR23TiUUWJFV3+jigJo31rXdEt4hFxxIPlVGQRUu4pmxNUgWLrdLdjRXt0
zNObwncc2+Hab9mfVs5HZge7EcOIpgbUK3legjSx5/IJcs03yB5yofZ5oFmKLngybGZ0bSKKtFlt
IhLg/NHlu7cUgHAd4sGZ4CNMP4MPsK7si1MSTywo/f3smk+c2TuIBvMjVZ6vmffOOnFXFqzFWzIM
Q2qc9SgsBFJ3W4n5qc6B2BMsWsVswGvezZhjb8K4vjSNf1BR32xdkncBpQW5wz7Ko0c7sUh/TyK6
9azsEuBqVyk+O8O8DYcIDxdXCUaKdWDi2A/SYjfHGFerUqb0MNYZZIR8q/vx6gz1sc6yE7VPB7PC
WYUtT7ri1I4aQ4/LvhqG6NGxhps2VxIrrXVv6nFTpsGN6bBAtpsSgcPONoiTp2jsnmqDoiCW1bje
xhe/J0sjOUex5MTMvK96UG/VssfM8veO9EzhevtpsI9lZ75QCPDdsDE/Cg0CwcnpsI6CGDSYATBJ
4djJohtCs8iVcKedDtU9D2GSNopFnBLRJZ4QG8Uo94HlPGe6eWMXcxQ9hhHsFvjsKkpKkuxxJBy+
cuYRVisPwLr3l4c4wAvlSQRtycoJjZP684HSoVzvK820C4LmtgsocTOWDzUYH8Wovqn8+jXPyaEb
ra3dlU+TppDanlgzu91JLMmesAMBLuXKSXFk516486L0Li34n5I9BIlMtz9JN1snq4u89RS181kh
buKrHVnXqGlC9giGwzwG0yXV7LZYHkOn1ez4oKFlU/Q4sdYmgkOiJoNjNWlH3LXD54IOyeP6GFeK
+oNI74J2Pqpw/NZ9v50Csf33gP7ngM5wbEocQP9T3uDh++vzvf6P9+LrP9bZd/9NnezXPw7sf/8e
f8sdeL6/5A48/iIjwIT+NwqO9YeNb0+Y5oIQpYhF/gMFh7SiA5UmsJeml79nDpw/4NUsrSz8WZHw
6Wz5lwn9f5rYqV/+p4l9IeC4lk1MEqqOGSAu/AtDFM0p9HJoPGw98cQmyn1hll3zR11BQP2JqxhB
UZfAsPSxHsRdXUW72Dwa0RuFjJ8zoMI6YWMYwXV4K/q9rCr2qY8pJnLwoiMeHBFcWvtzUpfe1rdx
Mj17zX0SpGcXb0gwy8co7s+qR/12ObMDaWi6tV1Bgqo51Oa/KQLdK785BPGzhuDpSDINwb0LKaW7
eIAYAnc8lOIlA3ceoWgHAKeaEOcihlxJnxYS2zi+dCNAjnkvIwh79MrjIipxE+XiSSFke/WbcNtt
XtlEevJ1JTeO8Mkv65Uf4ToacLZvA8L7JgiPpQiPM9JMUxwlazYhS8VziXPIyPFZrQNJtK18SVw8
hmcIKsQcQLGwb9S/lX4fyYDDZyRm4cUtTAgCVwtSix6RdTntOpL9ZNDH8mVO72uL+pgKINESBz0Z
aLr19FuJY4dPIBL3Cvh4CgUsXGUgL1lGU0pxoKAAvtoaKlYYnI3hVkEtzsBaR+abxca8o64A6yt/
Bx0DQyqJPgAZMLnDcA88zAfMpQgzErNT2Gh9P1hT2UragHaxjaqTbcvJF8ZZVm66qL/CJb3xoX6M
B8ETEP+4j3PYd/bLJJnk1trlp4SivPZ7DldsUKNNFFsbTiK8zqT14gX3/HE5T1UMKBvsZ5sifBhq
7DgKRI/3scRZKzb4922F51WhYh7Qac6wDdJF7C/ffF5MnLOgBHwWxd6UfBJM3D25Czh9XtbtW/1k
9k/QVpdByYJA9g4cgQRrXy/Y8j3w3k1Nx3XGFcsn6TYHWZBXya/dMnl0FzeH/jpxfD4oded3XH7n
xffZ9eTm2YZue820aP644jgAVDLqcxoUe1A7d2QPjfZ9posPW8/kr0cz+BWEmhVD+KuIEGXab5KR
ozUd8Rg2lGh5wZn6xa1jvPqEWZVN98qMZ3kdkdeYvVNV4xNEnuIaChzm84TtY4V/rGdDemDO/oh9
cKTarThhyonAPCxLsNnYae9nHNNBuV9GvQRywrZzKmwc4xFBmAK6V2ZmjkqOvW4QHpySQCORwwQw
5gZRkC/hjCo2Zumfq6rB9zij/+7hsSJRbc2R61GzEGZXHJN+lj6NuOKMsHBXpJQMpuBvU5/2NIXX
eE7LYS2K6JmCu40XF6+ZLXgGtGsLJQEHz6ps8QzUJCCLcyT7bQ3lM35Ju/esOk55cDbbYZMSzZtA
c3fWtiMHAXrhHrdbhSRhUUyGgfJXSqTZiKsnI7LuSvz5yFeI+t2OLlVMvB06Rlvc9779PEl5BBza
7XMoPoVkkc0DzbKDDxMqOx69lRX5bwZMo5B1xbb0xw+HWKKVvNa5dTA1Z09I3ee8md/MOr8UzC94
r17mLDgs63FOMOvcE5u0OnpO82AqdkHWe9I3z9G4nceJNhCyras85xxVWjVYhrz4lVbuVS1UZpW2
1Y7jLElSeGOjADUUBGDz5K1lsYuF6V+U0Vn58c6P+g/8z8C/QiiZ5nbK54NOKFph0N0P3I/EuVnt
zTsbUzCeIyHDk7JsTo9xfpfwaNFBe24wC2fJeLAnCWvlrXaA2TIezVH94UwShvtiVOQJSDWgNB7n
DvRyBaWrCx1MgwXnk3nfu8Sjl8/AZOsRVhk/0fkuzmV3EwiXRRMOuH1pOvmJYZsSHK6EYfFLyuFc
DgA5xiTt8RzMmC2b323BlTnGQbUXTf7SVDW+jh2euX7jMFYH3Cp62gj7x8Oc6dXvKC85Bs/4ppqd
evXv882f5xtOCyaUgv9+AcGOtflu//E489cv+etZhgVEYErWDOD3qJPz0ff/xvMDxuD6/JKwhc3W
4p+I6CaHCwqWMN8tCwi2Fv+1fzD/4PiBjALHHI4CT4//n9OMXJYc5T/z/Eh1Bnw3lxFTODa/0z8i
GcaRXpgwg0iT0YV3tLMU6ck3j21h4Y1IQ2/pinqai2TjdMO9g7SyZxNGxrECbMSLygGTRkUSfvtU
Xl1s1TSCrmMVXqMheCoNjBhRKlaJV8K/YpDE+SIjfRRpeRm64c11gBd4djusJjhKnmEUOyt3ePdV
7WujswumBchRTDETNR3hGJ8Kq7jBGE0H0p1DZGFvaheLQzg99IJIuj3l68SorklmHar2o3L72yqx
Lx32Bqron4lwEWJj13JV3vSrjEh/hrG199OPOgGCk9fxuLfcxNzhkdU71XXfSLbYjwfGPNMbXg31
RaXSarg3dq84gcz9Ug2yjasMlntEQ3AZl7wgwUKQGjii5F4H4e2DuQlAjwX7KOrvoVBNFz2jmMcd
LoFkuuJfPFN3AughWnRd5zXNKXHvKd3L23eV27tQpx8O93XtL9DA+o76k3tJt3mfJg+x9WupdCiT
7MQkfhP2zjkP6p8CfsWMZ5imYzIpkSYGGnNMcNy7keNNa+NxA+7UU/cK22ZQpA9zeEq4D/JCKBzM
1kOvoYRX7ocK9HVYms95idue+avoxSOnoXUsk3mdzcN0oN/FBtyYlScWY6TjyrF5rOK03IjJ+05C
HlB5xWrl/7F3Xr3RW1u2/StGP1/6cjMT6NsPlVhJqpJUCqUXQpE5b8Zffwc/+zic0Gj3WwMNHMDH
1hdLVZt7zTXnmEocspqukgfdyQ99Mw1rNSZ25VLdg8+V20sfcrlwsHXvMpvNhywaVDdFBCtqNTtP
xO0aY1S36Cd2A9qEq4D02KKPYJ5nvGN5zDzZlBPhPaSZyXD15hyUZsw1T7sNIlWc4p4vVqV7o2rw
IavkpcVoRTlN8aqVKsp0UuuLqung1Vl2O4Imt89qQHgFe3uwKhR5hkVHfzpp/7jhDc8E3gHRy3EA
THrmqXrw1NYSo6j6GOfhpaomrw3HVarCXuysEPNFLbxpgAyWVGzRtEc77PYFhA5zYJOM5oQBdZd0
5T6u4rOwGOSzJiJuiP3AlHAGVUroLTNc5WgYixAgte5UXMfVL0sS24usrLmFFr13zeJkTfLOrRNS
LJGypvu6XZvM4H1CaYxW4QVB772UtHJnOtl+qOJ0NhyyEGdlvrdiw+uz+lAmDCkWDIqA1hNtNjLp
qf01mXPHn557FD+uqnwk6lt5cTPdWXV2slEP4mG4Ab+CO1q7KEW5TTWW9PYodsIlSyYS8kf5UUbT
N7N3DDhz2kbwDdoQJ5XS7NAyvZa8SGcZt63AoOaYSxGiZIwCgxBFin0+sR7V8b4nEDZy8zXosnU1
Gph9wW4QFKVVEdpBYxX3Squu4XF8xnLyTF07ICeUG9SoYdNH/RY8aIELKTSWIenMvlOP0VzDZirW
OgsJfYyQ9/CjUvrW8heIXD7jbhhbq0LMhxCklahIinXZ099awdwBp6FpD2XXbEQC4RlFNICzZ/Cb
KvgUtGbmFyefllHP0TswNUFh7NkJHdy59UpFD2zi4K0je8x9pVBJVIz40RKVdISPhanh5hhHm8ox
HpuGFrO8LT876s2WuTB9rtvqu6pRMuGoL3HA4AEunKmsmrENGX2HKioI+l5Rjy/cm4y1QOJk4XVT
1eTXxDQu+Rhx3YnBQCgDPd/5pLNnVFZOgM+CDnnMsjV5Gwt3TxnLYV9Tqtw7ED0z8Kqhme3IHcd4
wFHvaktd9pbiGXH82HXis6jI2khoOzrOSjc2EtbS5iEiNWOK+MS4CWOmw5yDbH+rBY7C6CXqk6EB
ieZxpZ4Y+/DeWtnbACAt00uMZP74BNLvc1SDT9GSHNGTlrqeODzrToyM7obnaExKMrvmWQFK42rW
TdWlH72lH1JH8B1h84Ltr93oxGjoNIMRYxEiwkZd+sx2WWjdquZNFAPeUcS1tfSVBMfv03xc6Zmz
5UHE55hmozxL3zLuyVstMenZmefCyoSgKPOCySDuvwKi3qPO+UP5Iqu8XjW9yY2/1Slkx1RTOR2A
FwxwRCkttYlF8tnVuMz98qV3CwCnCeeOyl94ssubKrC3yciYbAN5W8spgWXKWF0qK12iccFwxOGN
h7V3PgcMuEyHxtLo2ZsK3vgrNU4fza7wl00ykKyLjppjbBraz8iOVjx5hxBOaJ29wGrC9NI2hH+G
8rOU/qYnbQt4ozgprnsjBjCGvubJjN7QiJ7PJauokpHGSNlZRO+aTI4ki1ZKAP4uL4rHRBMM2wz7
M8HXDBil9Pa2jvXLMFX3ZeAcGAWIh0TVixNENKx1FI72w8GisrHN07Veq18TW9hIVHjMEZ8VC06a
E2K8t6+aFXOmOieeSw+tBkcnnUN5VcWV3+YdWKTLIDMOtdp8ByT91umgvPA5vikceVM6aCYtHBeE
1qbY5jhe41Y+Joa5a2nt4ruL8K6oBhE4XxJim3Ctda2q0DDI7qjLHqFaPLv6BHpF70Y8tvwcaj7Z
rMn8QUJFqS3r0dXuQvlKwW2MOZEYBok9TWFiMh3PUBxORUHZRFAQNuLYImr31ouO1awfr12rv8ti
/dOJu01AoUHQKauytek2R8Bsmq3Tdo+qVrzS2XmNhv6iYoNX3Z42rrK9xL64p2UOf4GrPBszHDBq
TnFJnMicG3QTSkQyPrMaACGijgjdwNmbTUVJGHmjVRu8Qh/GpD8Sm9XBGsfjlWeUuzLmZljTYDOp
zpzUrmZm66kv9Wjk2KcAbm3QvfTtrG07PQ24NGmT2RLl6RcN/Yhl65TAEbQZjDrInazLRwKXWLeh
Ki76Mtq5E+Zmy+/8tcQH7hjQn12bJW2rfmthAutAd9kKR+AHMhI1yPRBG3uJ+sRBtFIj6VUai1Re
5jAlhicDSmQ1FKpmfCkbIhWTrw9eb5iS0Btx+y7qbm1VP/VcC5axjgDR3aHgFNAfKzb4NKGSuBbv
jhbGb3JwvLHGx5zxx9VchYr2rHWa3msnF4JUFRvpO959V1uEVYuGgZPX9fgUHdSYl88yjWNvsgKx
JvdaJsSQrMF40iShCqVmh9Z31f5/B7DfBGYmqP90BlsUqIdf2Qxb/z8/LcM6auRH2NYf4Q/N+Qw2
7+uPA9qsN//yS/42o1kOFqxZb+akc2x+s99mNJWRCJ8YVbAoy8DrfveIqT8zolkmP0AIIDgzmub3
GY1fkGSES1W4phPa/yszGr3k/zCjATGxdK72/AkMzZ0V6T9g8zSSQcVYNiAsIvgSeEpNqANksVXr
klFNZX9kPQU+KmeX/1qLJUmoVUORN02Wurqyw+jJprxmYS2VGiyjrwv6Sg2sjEk12OtyAjiVx2By
gkjDWyDJmTjYfkgR2OExxhmyTmJ2oGErnoymeRjI9VrXmCYpjOP7Mr1XSv/QEea03514JWdgJj5Z
nWfgpuof/WA7dm/O4IXyhQxC4D+w5uUSSXfoVwKLxsCkZN6yAGIju+1N5Mzai7BwFS28vZq4iVk/
VzFlTw5ZaH2sNZ43S62b9oR1Am5wU3ubGjmtMtKz+EoabFX/wTWCh0jSDWvLl4E5iw5hnAoyclYc
Wtzw+d07eR/FwGtkTCaa6xQTUkv0bdigVc31MJhHY2oeoV8rm9KG3ecay1zlVeCGafnFJoMD2sme
C4GDfqmOO42e6rp3r2lKAQ91Yphpp3hNSQsYEHAgeAmieF2nzMK+fCnG9MicOvuzVgk3QTAQVnPq
iwdAcqjjV7wtTolCOmxb1vM6q8ZYQSHmkMXPwHgCzQxz/6NRfOLVXgXlUx3ctkS/AoXlYLdsBnOt
sAuXhDPs8CSjYWOWz8ihy4kcmVrD3Tau7NPWQXmv1/4qic6Es4+5at8MRLfU8I4SYG5hFX/7g9Mc
o4AloPLUaeJoVs++k68rnpxG/d7ivo+sWwCxMFKaS4UTSyTZeZiHDYyFfFtCHhuMUU5SHu2h2LJs
pNSDAsJiwAQ/rmyGFULiZEMIlzWPFRa3yeIdUqT2SeuIvGjaXT41t1oW3Awp72rJTqX5MlKqaMfP
NBZou/s0o2J8Howa19k6tH67bnm203o9u8VqZ2T7sCqd4Kmyo30U8v4Mk0097RTeDkB95gjccPKb
rZqRaT1oGYaLhGdFgTce1aMDSDi/3L5kl0L8hqZbLWzxC1CZSbA8UpekMI3yMUA+7LtryXjawfWF
pEw9m9ySRnJTHq2GV0kcfyT3bXgmQaMuCsRIDPrcALSdPRnzXL9w/WAuf1/n9qtGwLNmjGRApCy0
3jS0gYLOPLSKvdIVywP4RgXK44QdK47E3dTBXhJNea/m6mGoqy+HijKZyBtbwNWrJNnA1OuGDMDw
2R8uXYOamhjLxBCLXgn3SuFvx+qmZNA1TX1DLQCv3LxIDZvH1HyO63tZlAe3BG+hka2uZwhLpVA8
NabNtmmNDSzETh3OwfCS4YtEcCcdraevpoowS+irvNZcLlRteBgN9Hg+/4pa4rXnfa9+NtArejKA
hn+XBPCUEvXbUlnGh9iYjMlZBpiSlkk5bW2m+a5sHrvCuoXYsem54pJWtB7Nkt2HxeGQKljm+g6S
nBsfNaN6zjlT6lbdWdVwcHT/ahkcB/IVVAxj63D868/gU/mV/3RO3+j7+Pf/iy34oyhHIqGh/I8/
/ysrx/nLuIZXb/LtT/9C7QKA17v2C97LF2Wg/NTff+R/9Yu/YmKhjnz9v397+8yifMVTsY4+JALg
198hZGdA279WOH/BxT0U2dffK52/LG7nn/3rgxTbtGOjdTJa6ditDY0v/fok1X8WYkbTuoBwWBbx
f39/ktL/yGIWbdIVGvhqKkp+e5Ky7p3lU9ZnlI4YOmvdv70a/xW39T/pf3RN7NaucLgCYCT+O1yc
QbUcEXs+DqaR0eg35e264voYDA5sV56py77epJ1xsCn667C2uXSnqnp+Mlu/XRJnvfQlQUk4eIfI
lz5QOEIOs4qAqYuT0D+6ab72k3GDAWXZuv5tFpF2xKSrw1SkFxnNHyAYF9V+YSLFocipgOpKscgN
k2QzqdfUG4JXOWxUo+OSuVUnqg/SHmRM91F1yTsd2PeYidYkiqgEocbHvqkb9nDKTTifQxFZr5jq
Cyxvo0l+a4roeS3ITPo5wxUgjtD/HvQVAFD8qigLrADFcE1pKUq1bzLdZ18Jlk5YrxF73kY928lk
F/IhI5Bf9s9SXw9OcoDWjlc44TUZbjC/YHIkoe23CwqwSAjO5CMYeg4UaT6WaCWbzGb4YeEJmt0Z
9xnlvxyigz9tJCJkwX+NHCYonZqqiEtzfmeRvc/i+CmYEBPyleLT5BjsWuPDGP192rnLFre13fLS
Xf2u8GgjwMhslrtU4YI01BvcsgR34xdRXPvs1rbzS0cMBT89FnuyHHRS00pbaOhm7L378BRl2so2
r1N8lxvv0rqr8xez3VptgWq5ae0n+gJWrb4zqo9oIh8Pe2pQ73ks9o6JSlYuVea4VH8XPUixvdG8
jYitLUDc1nhNxkuuczpikKsq89TwTrKAsHbGpjc86UdfbqDs9NDypPVCNIACtYs/Z0OvhglcgYyc
CT34NrPRDLm7GDzmso2OUMt2cIMguCuAFKqNsbIZngz3dYpJ2kx820V0ysh5IqjUFHSkWn+n5zN7
bw/EmLc4jVtPNpcLLmumiRkzPGO3cfQIB8C5thpvVnhcc7bbBJ4p0Z273EsgPegT+jpYcB8bmKEc
BE48h1x/YoIMdqaP0LYoYrmJ8UkGgkpAoDf5vGdWFVLs8Oggy8ejubWGjBZSKMTqWcECG5jV2mTn
aPL3c8P2VpDmgnsCNJh4GPvg8Ys+kE3dHkZ830qyG5ty01bTTYscXAvMz9qdHtlQWH2wpp8FsGN+
L4SgFRg713+M2JB39DtG/LltPOb6ipvYRmbFPnTUozkIfmkvRaFxaZnjsWNyqTPLa0JMYOpRBLN3
OX631BUJEz8vRR+Ye1esVHhY3xO+dGl9cxxUxufUfZT0c4hd3X115cXgIpLXPanEqxHvDeUhg/XA
Yj651fXvrDEffPVdJJ+TU8BWuyuB7irj0p3eZ876ZIfcpL9c69GRD92P5coDwTguShDFWvVKdfcP
HI3EboAXmzcz+2bi9HnxoqW0OTw1ExIpNuNiOFrdswgt8nGUn8T4kPEAZqyio1l7jjcNTgmDqZ1c
c9R9y/TsCqYINqtSqyF7UY5BtACtICg0WiKPjs2RILidM4Y0ZNYJZ3GF0YdmMUAxqieIUBEfbU+V
3U6DUOJjbGD1bnumdpaFfEBr29sB61H+qcXmQbIvmt2Q09bH/SUIdA7JOSquRazDNLotbYV+HSLX
VrSAIeME66TealL1gOAi7RaoOUXGPBF8c0AAAuK+/aqJHrkOlnSgL4T6HPF1KMbDWO4E2G9F4g+h
6UZ7VEkhlsqt1l4LcotafuOyvNHkS83iPuqfjVgc1LBaRjHm0Bo7pibh9EINwq85hILDTnrlADNz
3LU5JD97oaX3hEK78IIyuNbZ3Gg0u3U5rXjyIBt0gv7bGS55sx7qiyMuZIVDSlDQR6YY/87ZDyjF
FDeJkX5XpfFgIZFP2rGxK8BsgnIqfx0Yw6GsrxEqnQgwpkzLOS++ck+WSYx0pVolkx+x4eJGN9ub
Op0/s6CpqktbKk90RbIKtl9DMFx2zKeCuibReWFjHRSYZwOtGHYbC74d0yFKb4MuwKF5cmO5qxMb
SFxHorJ9gN9OtLyBStGjxyiJV8cTocizRptCXMEidzZONtAGHnyGio/PM0O8WkczGYoHbUgtTE1t
pS/oXWogiAI0CZMjLkD07ADaoAaaW6vhHh7Krgd/fYndXcrJHvYfAy71eslzc7RtTnHSHF3AliI0
sdDSYy/cHtu2tqzpHfH9Abg48llm3CUUxxR0fEkSTJIns7vXbTzG9U6zjn73NFVnK4/PnXWODCxY
BXbcXSwPlkHZxibJuEaCIOUX56jECj8iQ72AoarxfnXdVc6ZdRzMz1xeCbZi/IUWW3pa8qQqz1Z/
GcryjRjLt44de6R8kzfxxKNsWE5qeSDZD2oH66rcdFVtrcfoVQZ3McvEFYEFCf4t2VIav6EF5xWu
f87zy3mIu/nefWnbCDeS5hy6yv8MMz60Pn1FGi2tXauve4BcnozI3pJzVKzj/L3JC04HM2eTFhZU
WYSK3LghzwfeyMowbsP60PTmdvQfm/qajQ80YKm1eRyrwqRbDeIzu1qWbGqvMGyYlKexesxZNDRB
cO/r/aJVlHeX7qmN7lf6CieFtfRzbicAzTw0h0vESxmJ4Y2wDeyKyX8ZLKdZpkRJzRGYSdksDYWM
BhU6RIGBWGJ/BS3FNWCMyVV355rguRvuk4hqKSKvCs/iS2KcEmdHvTH3vZUVAxTxta9Iu00G8xqw
znacHmBHnCwLkU17F13TtlmGusCgUt+dHeSnkXGKHEyhqEdHZvcquyU3LrxJC5ZAwM+aluIRo/XK
NzdWnwI+n1ZRGWOn7j03iHdZmN2ZScK7h6XJOPE2t06Yonlis0+edm6OW01z04NdQC7gfs4KepFW
1PGWPss7UKe2aODpG7RvsAAVcbfV++7WHdqDYZHnmQTDEfndBk9yCQy8d3Jqk1oq42AC/+E+/+s9
+Y8pRIHA9fcmAAdpyVFV7sU6jss/C0xN1fQyQ9zmHUG0wKH2F9gHdiWukzjOipoabv2Ui/u8ySBk
RPhQbCpg0xI+1vC/TpLf2zpQHdHu/vWodQm/floy/P1UfP+E9Z6xsch/aJjbovtnEia/2G+WWUwi
KrZYVTU1rK78j9nm19lL/VkzTCRPhi/Ms7gDZj/J32DdyJgukxAob1XgUJldKL/LmBhW8Lvatv5X
Ry9Msn//HgMUw+CHzorTgL6w2YjyBxEziXQ8XzUf6BHzwTjzIxotpC4YB2av3EchtxGF/Ugp/Iui
s5wKauuk4kmraUF3toPpHwSdFMqwL3lYR+ZLNHsh5dqg4hAY2Lwj+rDauQ9KMoDozpefUrbBJ+xt
JA0yNtG7HWleDvWeXYt11w8pnBAmhj6kcbt6snj8skLuuQv1RN0rTT4pfXZFf1j5AmjQUB8Nsi61
jnpvdFdnIr9vr/Ox3Gu1ceN0bG4dbG5mP+och/qO9AG97MqhailfEhWYA3iCSz/GMZGtZd8BWFQW
bTxugmiOr7HoD8BnmaQaBPVzgQTJR6cugMQggw1Otfja4RmWduWnrleX3q/eU6CupZw1PaotIvvZ
aqprbnCMRlCsM15VXx4CxbiURA+dpN3ZAXNmNN3iU7oH8zB/vZprw64d1UWjUawb82wU6m0u+5Mj
tHWQPyo6k6W6iIbsw8ygynb60baAjxBum7An9s7GBg/LXQjOQgncrRm8NIAKCLGDpAmBj87Wln4x
vgvQQPwgOHT1wkJqTuZeq8xKzsAbMRVkTxGCokpcKeUIXIQWt4sya5CCRkgQ0RrS2SNxYTUP92bZ
rgXc26Sxd7ZF9qzv9vWgbmhcf6ULYR/RYGYo+qGKH2wFDU6ld0BtbvLO1pcJsYPOKybBrZQhYVs4
15mXGHHx0yF1nsJa84awT0/pNLw7SNADreOOgnG4ttD4eve/sbP5H6YX4W2bE+r/+gRbN83X8EeF
6def8csxNas58xED2N1mZ0Io/w9nlCrwu80H2HwKWeidnBB/O6S0nzk66CHCRge9TtX5M/ztkJrF
IxW5SQX4Zei66f4VhQie8T8eU7jydAOck65xIM5f/8MxBe2jT8uK7SuYO4UnsuI/DbkK5kNoQeuJ
ENB70Bb7VEGrubCuAD+JVTi0ZHiIBxX51zeSexgwZyUOZvCR9aDG5quTNTc+MPmiMJYCrp9MMddG
8Q2X9jcIiQefXcxGq+kDLbg2sfZOE/Ew6Vy9nCh7kRAIiWHDw+xEBNWzs9Z2ndfzdfwx04Eegz5b
VQRop4ZZOwlf+ymgUzSkLSAZOSHMaOP7Skv0bko9GTvP7EzeGzdKj6yViCWO+qNVhQW94+q30ZWU
qGBGhhMDgVkMGnUDoY1njwU3Zn7/PclmgXtgFIbfK9aQzOeo09yhxniLbT9XgmiDSWitadk1H6fX
VkA5jZw7o+buGYOhj2gyyu3oJolw1Iieit40bx7tThxFZT+kOOdYqZ4NTrutLQoksW56yZKvNqOB
Ue0e7ZRSnLEjBuhEd31oe0rfqrjkZziqi5FrnMwnt5cYBYeK5A+ie0dSikRduhm5p7mm89HCBF9h
DNsaBp2wXPa1nEJgK3rBDnko9RhApQ0p1wp1fT+63ckpwRGTy2MTiT2BeMeeY63ytJ66Y+GQLWqT
Z2XIDnVN5i1J5aVPGupM9I3S97sscte9Y9zyMnJesdTSo/y5NRRYJaa9x5n5USe9ssxh8uwCzT47
0bDjF+Ql9aduoY/dLjL6uWFSw/ZDtyQeaIwsWXITZ/onCx/8BdOt38E7bmvyI/Vo9ZQcJNUhMcO7
sI/ejaheG0ylZTjsANHeagOqhRXEd9LnsAMZxlns7A0j2KkjjAQZxkw6ybc1OAe+O16olScogekt
JQOA7yP92A2smXxhPnapo3lmXXa7SrIcx97zFXfzDs8BITYhgTRBeHGIkbjCOmMWAmloTKcU7dWv
QEqxWr0L4nkCwQ9H1u/chf4n/OVu5Yej5E2bvZumU+HF5Nnbj/4ntpsO5QBLDp7779YlakaL0a3O
PX9oUPVapfekar8InEFB09ySKJ0YHMFuJa7CrR3cGXac/cRll/aHca5tTVeVRqFepb7odQa8VMcR
ESsXhyaMZR60tCXDnxsKQh8+IlkJoLQiG7Qw2+oK3BX10qzcjRTkNKqBBGRu1NDY+uGB7OHZ4Qf2
Ne/vutbPGIFnAwZVOQq+cpqHj/1cyDfpyl0sYGYZBGd1m3mDFoyVqoOdS+AgF0Q5eXDTqfcZNwDF
zel2wF2/YIewBUP6OEWzkO27pMLzj9J20L5IUYoiuBHttIXqtTen/DHVc57vA02X0Nbi6NlXMKkP
0soWKhu7ZeFg6pws/ltaAW+b3G6roR1k0KfI/AF+i/y4W5FAje5rjPCfAJ2jvaM7imfF2OPiXPsw
O9yQk1IMDJql3MhQ3BRhFq39KJCLyuJjnQ0z7pxqb3vECjKZ4VEv++Fet6PvBL2WmG/TePAFwOEn
1g1Q02GdSaPfhI4SnYSbJxuB5tGbmHwdR1G2GpjzbJE7RE3KNm8uPeHbAcg9xbTZMuyMgkQQndJ9
xDYwMFmq1V/ppL/hlF2P1kigeTgVk3s26W2wuHx11Se7JC/RFK8NUOx8LCdTg+KJdvmU8H7G4Yzf
s+YQkd2pU0mYJBY1IcZsjYL4rO4UZfBAOjQrp4WA4pKcL4PZb9Tvx8H5dmrLmxr62cJE23E8HJwp
4miSvUpWhESmQiigmpTDQIlVX6U3k8CHmNGVq0n3JFqVt0J8n4wvnKr7BA2NZ+ga+EcH0tAoAcLE
SbgN2s6gkSFVyjuwmIICSyAZqpvX6xThauV21S5Rp8+Ik30fVICmJzojDQhbLCA68RIzQaAIy32i
5t8Ofb8oqoKKPnt4KNt6X5naM2EMr8OVDa10WbJJN6x436YotUP2gr8GwVB8dFMyAT62kLXmsrHx
CrBGrrkLvpuW8ZzhxqlV+663sWvxpuUC23iDW6zj2Q+lYlPt7RN2TpyBAemLMTiU5meu1RnaBRJQ
wvNrbcY4tX+EP0OnMZdk+OZ9IdnQUJs7F+a86NBW3xUg+g1VfHxuw+ScqQApci6ZyZw3zQieGrP0
RBBVA1o9zcnUtgBoj3lUocgXOuxzbLmfttE9tMSlAcWUt05uI6mTdtWIveZz/jX6YZQzJnszzulY
0sx472oSswVpFJMILfMYoXklemh9tCOs0l7cDuGyYxeeFc01lNpjUVeWFxPN7Wlel3NWV5slT4Ar
8L/mJG9N95tJtJcyA+xXjoO9DMWschScpuSA5ZwIbvvgy43HJ8uH/NzxXjPNnMATYeLGH72cdLHw
ibqSNo5IHSv0wjRzDFno/WXqxoP8EVAmqQyyijci2WVBhplqpbt2DjVDi9iFpJyHOe7czsHnqjUP
pZLdCBLRlQn+m4Q0bS77ksR0QnKaSnP0HH1I9uocq6aohBZWTIX2HLnuYMvjUL8tXOsmJOqsy/xm
IKetNucEdzj9IO0a2D59szX9HcS6eUA0nGCEhgh8R/6waxiVxrKfeUYU2eBi5dF3yYiKs4mAA0h4
PGhJkQMKem59xDz7rTfsF4OwOVhLAspk7TVi6HrdA45ND4PDuBJO3bcKj9nnId4xbi/y8s30+fYl
HOwyJOPeWspNLRy6hLlQVMTgc+LwGbH4FtJ4jlPRIS6fE5sXdvdawrRVNfHuEqvXiNcnxOwVBpZF
X9EQRwAfZsv9QCBf5Z7Sd+J25mVbPD/Z7BsQHlreltac7Xf55C1LpbvVdCr2DABxkr4KGyiAXuov
8UwJAMDtGTM3IAcgEDQ9EjNAAcAClLRuAuZuQHflIkJsb4xvCxIBnRowwDXCTzAKnJEtkCmxRbZg
n9ujaiSPOe/3Rdq2F9uGO6Im+bM0WjCVbnjNGxhzYXXq6/pR75JnaWIrpd36UBnVFx0YpMIFpeW5
fSUUILxQd771qv+iU8AcK45xhRfDgN3n+/4l6YplEBjxhmZCd6HjKjQbgqE6fYaaXPoluMTIjd4m
BwYPetixcH1/y/AMGlAe6XExV7qvCgAv+aW3S8ooa+jRfe5RWNYDG2AA1URUnUJdYZdU53AcWRQ1
JlAddfhyauQ4E2+y0QaQVLAbY3lIZ1T+PjBHc8Hmae9b03BWm+AOhA1Rl2h4Kfp+WMUlSxc/wBNc
GM6LTl/PqlTbZUrHR020op1hFGElNoZZQ60NI9bDLNCCdGtO5YagMFXVw705AZpD2B0IcMH6tnFl
1CZL1Dx8dZT2HimUTCyJkLXaUACgqzwsiYykirXA0V4tqtQ6lxER/fZHS3pMcyq6CgNE6WySGD+3
ENZrH5A+bGs4+kqZsj3h0dRECMHReOlpjYSpgfOCt0l66EOHjD+7St+RNIjrnwL60K5Q2WdZ9rYF
yLqyZsOtruzMVDuQdLYW9BB6EGB32LihXvJcd8qAVWT1jDkbudMVB4KPGyseHiQDfT/iM2b0WwIk
XxlUoelorRiDfLg9+gM52fPYNQ8xHnC7djyfZoS4db61NN1DQFoL7Eg15/rKStJ156rYzniEiPE1
TimPqqfj6ETbfPSPurRp/SaKi/HMb7pNFmj0pMVo1NVzZ/UAhIxtnzYX3ZFPrsk9s8RzT93K1G+U
UlB1zmtoJD7rCbfkPZk6NostcMaTzKJVouLktysKHrLAmTO88Jb83IZtTRDytlaNlMgl/SUWyDXd
+UH+OYWCrhv6vMOpekFp8OjwYUoBXj2gxCeJyfczH15dKFRdHT2Mvk3luLWaBsf1gk6kXl/kYmN3
A1NgMz7EqcZiCXqNGJJLKwBYGZX5DTT4PBTpNnLFXQveQsnf9VgMW6xBL1KqO3I7bMs0z41MzFuy
lzzD1WaXtDA6SxaocJxXSlt7kJ7unMiVOxjw4QpjO4kTkbyoU4R01H3bfc/iSr5apXGnJFw+QEWc
ZDHsO/CGUK+p32iLrRJSngrBdk/qgnPVSc37KFKOk0UulRdh0Yv2A2Rpwn8rxPRGvPOqIUHeqlOw
44XP9wV1nxuetuPRkLjZ1QrET4vWVBviBl7KfYShUQzTa6C5t9JlCldTnh0T0yKA9Sk/2iLUv8os
1K6i4ZOozZr29OOKWjG3TXn6kjuEby0MiOVob2IzvbggvptgILGQ7Kp69LLIf3H9cJtY3IM4sQqz
uKvnpU8Hyxo7CAuxNeQ+OllwKESVs4+CABgLNWM8mPjjyZZ+UdZugCs8myrvHKscO1dGWIAzXKif
RDDEa5sNAiZv8F5yvqsm9+4IgS1S9KtSznvH0LinJ/DBmjKisJb22kSQabLRNA4/ZJpfTUZ/Msv8
5kn6hXvw27/+x030URdN8S3/7FX64bj5/Uf9D5SswEf8J5IViOqfHtp/Jlzx834RrhDJadTGYkmz
tqoBRHRR0H9T1wUWTNKaqOuaCuLdQtX6m3D1o5JbIPu7mIgN/Lu/C1fqz/xYA0nL5Vf8q/q6Yc36
+Z+CnOjrghQnf1BgXNY/CFe2znncFaR9cryAmV+gqNopwYG5+wMUkwsEKm45acz4hmRTsbZGjc1o
8N42reSpT2jajw0ObwkmRTbDFnf7aZydFRkf8Ia2rGoAa1Wi9exEzw2CK4EXqtLljtr21JBYTDIa
8IqB8rhITDxiMspg8f3DxQsCFOfCL4+6Hx+mKmm5Q4qFNagvtmTaLVMbjK8jtoz2gJTqqwmgHumH
IMz4HYxvuZsyC2BL4CAlVUJrMKwP8PKE+L4pPbIXBru1PNFYLPiS0dou73PqmlyNO47ZZOsYEjZ/
8d7hrqY9paUijjbotDDQHyYqX1q45vi4PsHIaZ8B9+0cigzGzs8hKQEMdjA3i7H4MEctXhML3Oo5
xVWUigH2i7oLWue6LkxWvgxgMLiSgnVuNXdm9CvDCd9Ck2W3Ebpgm3n57dgH15bCL0fEUFJVWxtN
OH2X4r4o4tewg6FIaAP6qFfM0Hho6QulKbwxpXcbZJKNRhHTtNH9f/bObMdx7MqiX8TC5Uy+SpRE
zVNMihciRs7zzK/vxbLdrjbgBvxuGwaq0hmZERJFnnv23msDHpyHFfsRz22leCVZTbYUUkhXAQYv
yPJ7GozfEfsDp4km+A/8bQPEfyUb6yXMMHuVl4JOLMWNE/1RjOFJK+XQYdez7grM0DylSYbJ+Dkq
jEEDXML5HmapwUc+Da/4jn9GQwWkZv/aNElItXEr7R17ytvQWM/gFq+xOVZbKfU/p35Gf+gRecKw
TyhuGG6FJrMFDARrDFqEYB4rwklC7YtKl3TJ77ooIcOnryUH8MW8ZpO1EmmHAy83HNsjIk8z2kGZ
662GTuxrC8KRzLshvBpriHJnL/JKowEGbjACvFVlKhNv4lEezj8PmZKV3nkbmA4p9cr6uFBp9FNj
aTvVwSkJxatWfSleWGKklpxcBRtWxjUsPd946cn1DJ7SLqfJO3NSXDQMRbkrzPErxWkR9gFMvyTO
N41J60k02vfKkld5HYA+s3bMgRc9grRWSqwdWyVkGdzGn3aWRauY1drUtc9p/13X0Uk1kXWUSn+a
ppCBbExWoUGiv0q9ayLVhxQ3Yd4b1qHTWXhaPo8Mdnk64oa57oS3Jldd7uWqytczzlBXGMmlXlrI
koZdDfuHJu+AW/M15S0wFBeoF0eu/LuvjLcoTPjoVa7egUarZHut+tVTI2MGTHqRu6qMXjVxbXQU
gEqATBci0dFhaDtccO4+8Qw80hH52nkzerC0aaU0rH2i6jcYHojY2k1hpVBWPvvwnufbvKexPH+N
VsDrpV7m1EyZ8Pf07YedTW4BbaOBjsjn2KeHo+LpGrEXXAQm7j2mYN49ootOigltnZFjDoryN4LM
CXryNRzrTYY7iAPeW6glr6lJwV3ZtBisOj48PgI9HxSMTnrwBvAaG0JrYnMaUAU1tjEVps5okPEy
+o7SkSeHH2OA7PBT6d5xx2ERFN1qRSV8Hv9i3EGvh0ZBcoyGksbRupafE76liVmS412AO6W2QKbr
yOj0DPT+xspVsrpYn+Xcm3CEgl2px5OhNRcl7fAVYBfFvWIuTI0S4cm03ag3tpEXOoKUn2WAKgzb
ag+X8rut1Q/iaATmqfVrqCKorJMPoC2LgcJL5RMzFMRNmXYh+H4yUEBn0MuzpYH0iMSPQNXIVeUj
jFu23f3XNBYE+6dtX5PnEwRSM1oV2xhkkam6bHmOLFBMbKvTMbEMrhYAinYK0i2L6KClx8/SM3wc
tomdNklnXgXmNVFRIYJuDYl2yJc5wmWMgJmPzaeqDDIxbn3Vd31FFQ+Op0iKNpSqbZpE/WppXQ+U
lDeNGgYxK6k6tZMrOeAdSoAFLyDFdM7YCov7xFNYFBzu2RZzaj1gZnMiq2QlyhobJ1687yuovCi+
6gBmsfXtq6kZ+qIN045pWB83itKXa9nI3C5HVIxNbvx96DI8Zs+RmvbbBJaZj+N2Ww4FjW34/9kR
cFbPGg1fR2Ud2XU/1RQPjLH2iYhcE64IsRJaCrbhDgljqvgUUj+5Fx30RJmSRTMxX0FA0NVm7EUK
vbSstIcvN1fLxKhWk0WoYQm4bd6di4SS6r6qi8//zn5/DY8xq/378Q9qcJ79VbH8ezyML/pfbwVy
4Dz8wRADOqYD7PjL8MewBXJsli4NvBf8tr8Of7aCd8IiNkaVi2LwR/5TtbTQKw0bR7yK2CmM/0i1
FIyR/zr88V1h1ACZyD/M3+BfVcvUCCUPSxNnorPkDl+UtOYLZccqiGOz/lW/WCCBTkD0s3YnrKXY
EXcHG7Gwz8SJlxHnKgVOMH1ltGCYnHjZYYcAE+8lDmfciegGxpIeHcil47Dk/pbdszsLhZJ5ClpU
dGFRJ8ZsEVOgzr5Rlw9zaygX+nlsL5m1IuAhiz3RbVF+ddRa46eKttlWxkxHGfgiUg+eOPo3cqjz
X/5WbcuTgnt1Ub9QXjrAmV4Z7HMW1QH46puTPNEIQDrz11QOLdxiKhoW+UcRH5xGPcwfvXSl3gUb
toPI9lRXh/Eu8XZG+yzFa4JsjfnJKlGCOblqvobHlRpn0sFENXOqErkPccNbTA+iP7jFqXRkhcgD
gqQLrY82k+JsIkbx5OEp88CmuyiGaLI0v7jZi1/7KzW4j7+yCqMuq/zMP5VgzXgqiruerQs8ZoTP
H/wjdwE1W+PHtVUnBYaAXVw9CXNd7+rfBOdcBSUKznT3GKQfgTv2ok2uVL6LaksAGmKo/2VL2+9Z
fY2PtPVq2nuQfQz5M15mhWrctPiuVFyd5KTG/mqyUQwAqekbH/KZ9qpMmWN59EY7YgNTjjwb7Yfn
Hss2LwB3TziPAB5+iJbR+ge0bV0Yq7y6eJMLr4hfmVO6InGU4Sw2a93V3fIU3sqP9ETN+87bIWLu
i0vzfa4u1ku4nw7aS7l8F6uf49E+9y/ti7FLT5DKF9LLLJXxIJ4WYGBiaZG54yWnKTR1lSd7pTzQ
y0FrbiXlJVX39fjEGb4mo0zGgnyz7DLZtPqp9O85Izm7R9T2d44+hOR5yj58JHx+XChxJZRjzB97
WT+XVEeCB10UNLfAtW3PPFgr7SP9KahD6db4gsFPDNCnLY72n4X9ZDRovwvgeF77ig0OWBTUgwRB
EKWfb1XtD9J0JcfMU7A/WE/wgmuACMd4Y9/I/4cgz6HYRPuB79xYDvrGtNY+mON4g5WTtwaTXwaP
vD9vOakI+wBPL7rE12GfH6til2RHuunYKe+th0y193TV+AT+lJtwF6E5Wgt2+uaC0P6SLAkb3g2t
5p+yO7ny67RH/HuvN1Xh6GKh8ivlBiC/m6xLXjkueYeq9cXgsnzdBU5059gxLCTgqMoqoWAFea3D
Il5v0p0eo55skQZz/a7Wm0h3ZSqmcCAkB+gJFWZsBW/SUjoJKi+Hltl/61kftXZLp2GRIygp1oep
8VMTEuOOQ2GeMckYLsE/DG4abIr4bRg/Qe/0uN45RlLq9dCeBIepqQxP/rCry3eIDqZ6NrvvMT9b
59opVkN6BYNia1vmMzIy2H25B4XXhDX0Efmce1R/LK/1VXtmSvJe9JpXnr6nBUoCOTvcTdNm/AlR
XHQ+mQsZVgtNbtrO4FulPeQCmIQgYHtDcVdegofWHspky/mUYOLKBPFqOzlxTvkZSk0F3UbdFOq7
YvlM4i9y6uKb+OoBUbz2DzQtaAta8KJ9V3iRBEtIilXMF7vca96RSdPcdKvmpdxCl1n4HLLMe7ps
Nad8zkYXGOrR1FAP10bwXKqDI3XvGLdJ75TFlbRMl7942Pp/Ndb+vSMTT0VwXw9XxJP4OGn7Iv61
gneFAW/LqC39DLfhWqxcwgPEUdGkEVSplV7ieybutyrfANJ0XONYw/NF9Nvg+sRa9hX98vbO9Wq/
9nO7rtcbjqdLAhubDf2Di3B5uYXLcMnkv9n4/FdcbH5ZNh+pcvcA4/lAsbOd1TyZWGAzXL7rptgM
YudVO/xlXfZSAAX2LvwziJYT3/o0lCvBW0WYsUVmn5CoOWg/05BEhAe9uOaF9TfcMcBoRlQJRVet
RQ7KiHmQoHAo33QABI/5RPljv0SWoOLMLcy9nMUOI9q6EGfKgZoX3t9tbLyQ5HbS9FBH3Ih4hhk0
xMz/C6ZxM0r2coMTES/5lQ/Kyl9FzmJaRGt/8YQDY/EUruBmOeWyXG5p7nGS9dMTuzt+C3a3+1ey
AL80Xf2DODe7+b/6cdoQ6Vxp87s0uq8+4KuI3aUJ31rfwG/LXrw79I8Cj0ulHiaUrXicAbyuRvWs
vMZ67S3NuX7cjlaRhK/b097pcKAvoMM+Lyz0lnhpdrilHcLNXu4akyMQhM8WXdm7jk+4cSpp/KSP
uHT1Ylz22Qt2iKrbl1RjMKEGF7K8inIOqaOL6FbaqCpn/4tg7ixmg5LHeuhbQJ5bi87pP+EgPw9j
S+scQrb3WxDJie2HKFahBtBnIXKEsgKYyaLOtua8O5n1Ba426/HnUzd4rj+jEiV7r4N0BwLKc5sf
APWYDlEZlkS4tgmSTDccKqHFl631it51Jg6AP2l6VPtrDhd96iweuiBKDIzZ3YMDBAsWJ+uPRfwy
Dt99uO6r157NtrkLroTpYgXOeXHwA5ZQ3+b0Zqr3SKudqTnP3wx0hj1wkDTF/CyvezwqPCKZAfhj
xAhIX7uHJixmhy/nA++tjBuJXIoxcAuRA3z8dzL/czKfbYH/71i+J6T616n871/wDx8hFhsVu7qs
aTLxeB1iwt+2seIPoc7bWP5DkhRfsz6vXP+5jQWZpzB1Yz9kIzub//4xkIs/IP3peNyNeV7/D22E
mA//z0DOGM4UPi+KLVMR8Pr+HNj/YiO0UBnyjIoV9m3UocktaSR8N9sxih9+ChMWmoyNbc7y0Gy4
12HAJo8YgVPvS0Hhl04Q1Na7VVLBjo2LiFgmRerTUuti3c26pr7lpi9QUFWr2BjanBwcpuN8lKyV
8YdGu4WQ4h01vMusUF2/oBs8a0OF6IG+T6P2iRcBD2L+O7WsaNO0Vo6gLn4LO+EOYx9znyxJpQ6o
7wQrRAMjwcjh2AS2sWoCu0QaITpYyb3KkdukwaMdfjuaDKKK3lsv3EgSgrtivPUDuHrACK3W3XDc
fQ/2lC+SFO06TEAHFUY7d7CEh8SgKqXtNlNjrGeHEkSfIy5QRPR8PXQWAIqK0qPYHYwRcIRJLAdc
AM1EUSfxk2TDDCtrWdcAWoutyHDLGrJxbeeAkePyFjZ4wNSZ9jtmke6wt5pzDqgotZScTcWT3yeD
yVIJ6XVYhq2YNrLHg7SCa+GXlb2k8eJUFNKWnggH0tTEhuhjDmLOUD3Wj9IqFj5eyBkQJ7VzsZjN
3b/jUZeY6YtPaiqRjcBVw2BldBAHA8tp4IpFbF4HrdwNXbRSJGU9mP6dwhzosjx0W1ovIKa6A/ee
AgiaSWJI1BYWMu8giFeOxaykH00KJ1ox3ks4WkGvbqmFhW/Y3wNMF3Ufr0dMJLr9iTpMgKwHTRU8
6Vw3jMOcLkR2PKfcdENYwSkjXcp2SOAFM1jC2e3dimhlDyva15RjzEhgdRRPhfHJMHDnYazEedUA
54/T6HnISfNkbcW6xzLAMeBOK8qUJ1XFwiygL7usWxk4btm7WkdyVbT6speeSs0Xn0rBBJVzcK2M
6BCnykLlNdLNST22qWqd0sEvNyIJhwtuF7GEiEf/UWV/4pldohM4qTIEe6PSd1luuWNtP9lNcymG
cTtm4iG15RkYPZ6FvArdOg/v+pTeYz19TQkJUXQ6r+esQ84TEmMjD6mQ8HPlbVT2bn3EThySamOy
4BIFw6M6tbcmUC5DnJx7Veu3MmGlPDBezXHE3KsajD1jqsLiyGn+w+XksKIECt0ZXGp66XF87snV
jjzNZckHZy2zUDUJFqrJVodatKIsBtCIDnyqoe+71ZO1oQ0EGDWscbmlOpEwrW2Hb26JnCv9SBUV
XJno5fWA1Bum8lNMeppHFYhKwJ2kXaMGYjS0F46s9r0ZvbUe6mfPKI9lYaO0wnnzsGJc4zi6qJoZ
rYukXYYaailA3eeuo2qqLAKgHbgVFmIwYDcwLBo6Ubu8Ma/RxPmjR+RudO07jw6lvK9JNrlwAVB2
ypJBxnyMTA0ed5U6yjZ9abxoaKxDKikUdaLtyLVLteHeAOwENzQLt4VhBy+wlthjiA4aukWZcK/Y
j5o0hRrOBA3V/6iaiQ8HYfYQuElScjcRXdFgB+wX2KgV+DMWoXUkptog85sYZrrOsZBvLEN5QMS1
ljQz3eyWFbZW/hKA5OhZ54+uzwjll52+ElO0CfrhlLCmcwZTc82yPFGIjR1ATs7EFxjWWv88jlBd
1H5YmRGsNpn6H5hpLI0H7TTKxZo/oVmxH5/IksTHxJxeR537SDxyBBJHA2sn9QefQi4bjD4dHEsp
Sx74aKKMuc1MIJNSLKxHsbJR06pcZLM9UJ8gTqMmtqdYaiiA7/KCnouStsIsGJ9HW9uowBrBXcX8
7FxLqnfT8vRUp+OPT2EFn2FCoNavpA9LOYKu47UWDoTkPccdmugxqj3woNL013UZHxtfxpZhdpum
j1+qrk+XuCzvlT59JhRpAAe6VwnAA0L8sOxOXVLPRcybiaKmaZqAtVovERATLAHMhlKmfqbqQJVP
au/K0dtUun6sY/UjBqmgxhQJt8ax0BCcamvdYNcdgXI1ZrG2DDzh86Yprr7s0Tu2DccSgjTdTDCR
bWJD2UmJYIH5WQupl80JmLhTTZTcqGDTJeFXYymrXAHURtEcpitjyyOV1bi1CJDudFt6sjXOaMqQ
1jxhIcVjrCuj6tGG3XPdQXL3dNbWsPeYb1E6WxyC99Bq7yb5ARKM+SkRfUroVgGdnxTdTS+yder5
L4aZnW0P3A/SZ46fy+AOl+XskIZy41G2lhnxqSr851a3T52in5WMnB2+D08ZsM3k4pBo9afKrX6Q
uTGhtuKsJQPTHqIOw3pTPRceIAV1WDWsHhpUSt/vboSk3pIeOzrQR0gtnUZzTbjXsBcutDx7MQkg
qHVP4+pU0e+S8uf6r5I09y2rp3EWcOrWQsrRGBRa1J0ag+PaTMIdc0rusoVOtwpaUFshCmEX3XYl
9UOoRQOqUW0l33jhHJl4eI2qpII3ClCZJtSmALUCHu1Sm2Uo3cTNMQtTfV+U+8mU1hmaVVE27EZm
GQt/nMoNCGkrQeMqI45QXgievlFOeCm0QnpTpnQ1/k0VM5+Qejmjpskp679H5LMIGa2Qas4aCGtK
nXEhdH7oarPq5inS2RqNnZ/4mxJZLkSeq2edLp0VO8ycGHmMjB7F/DtoKsdu2Z4h88k94VFLzZ2s
e1LRAIm+ZpigkAXrwV/Js1CoWZ8xumGXRgDm7K2Cnlg0NsPKLDHKib0Z0BwNBSSdhwpZzHJkgn8n
QJ/00CmJRb2CvLtP6JdiQLbB5Ipeh7TpaaCV0DqtWfQsUD8piUSbRQ+VemYcSU0OqakX5Kj7Cxvq
dKmWFDbofdWsgllezWehVbY4QZFr4k3NWrZOyLEeumw0C7SlbV17FNvWm16n3rpZiLmj5vsk5vSd
6KKfDLVXFPEHO2c+DAU66sRUEeKGXLezTkxDzBr/cejkSMiWMB9GPleuyjtiHKg0s9psyRTz8qaA
VkGS9pGm56Y2rQ9uFYmCrUKIzofwMDINeqalLbtCtt9CRG4DsTvBqDkgfkdysYkF+K1ssBbokhtp
Jlt0warXuIHJrAVQ0b1ZT1eNlCN0nO07m846JHeKb9RlEs+wpTb+AD3hGHRBJ8j0PFd5sQKXoPNr
rVOVwT0hpvGXqX1W+EXLwRvNP7eTLzqHI7fkE3Hx6E1eUnmdrFNNX+SUFlF+8RV2XJkFixjdArKV
BIj//z0K/nkUJHn6Nz/Nv9doTjnGqjb9/Kn+tTvmf7/471qN/Admb2WOkRnIK5Zq/TNhpvwxl7XM
KViD45/NSfCfB0P9DwsvJL8fgw8OH5uv+sfBUPsDQCWRNJOeVptaGus/UWpk/D3/52Soa1g3kDk1
RUP0MVR1ztv+VaqxfaIiQQ5cq5OrW4pPtmra6NTGY4jZi4SpnNpUyfF/DREmfzv9iiu6nmEyY+Qu
jeCEBdOtKthbHkRo6F3ZQwItcE5G64OqeDcHMlsJsTItb9uLtl8DGStWmf0lh+22kpKathMDQFZZ
/KjDr9WNbH8FAKJJW2uyvy5NspdtnbCY8qpVoWPBkWzzODVPI/VuyyzSrr5Qjhma6xpe4Noys5Uc
1rtZL8WwzhJWszkFejnLrLI+VJ12rKdvI0n4sGr9RmK5DCL8oKoIp709l35rx8jEh26NnMrK6Kco
/YulKg98iXc9L+/+ZDsYFd3GZHWN0YA/ftsaFe2v+Hk7QX8FzvEiwypjjAgqlpvXb6afLKl0Kkk6
lcFpUF4zb1dZkC90YexHrpxlW2rLwQ62qZ9x4MKpWtOIDjhO/k4nSLI0IaoFj4NpHnZjicCFdxsS
yc2NFJoameCkN4pFZI3vtGOcKKD6kHtWxf6AxxdaCBt9Ykwj1Y/2L0vxtGeISqEvztzdljmFf0FZ
J6ggzHuts3myPyawDkZPMqUmgmLQxaN7vDhW9kGL/QLvkBvk0tGS/CuDMVhialH2fs/t8gCzG/s3
uoOmvVIYRMR4URQLCsV9lD3byrYqi3h6UFdsS4d7ANmuXY/mwbbXlcsBFk3DLqgNcavUxGa6gYjX
BNDj9UX1RpYq1aRNjwKo6LTTQT+46+GzOWz8/NunEX7cKSw3Ri+igo7GxTdTnEQP85TOMhgNZHWo
URHLjuGL+q/OfkJGMS527aJ6BGQZXRK/x1HLSFc52H7r5DXyd0pH1zB0PKdAZPOWwt73rC3d4iiZ
m8HkkM+4nr42xXPoXeCqimIp6SuKeQdr3Z6AWkKCmcotMpyi70vFJZ4zG5rJMkl3XduaULZzrAB9
Q6XIPdQvk3QYoG2odMct7S2+gdRYAlrHB497HBZudvAsFeFmpUrpa6uIi08DCiW7KIVsTacKNkoC
EoKYThCXKxnKXjJHAGV64ti4uKPfX6DwvMojGD8d1HFt7u3II6+MOGLYMmX1Q0HnOXuTgtJ3YsgI
QMqwHjI2pWa/K/N5jJ0Lir0SPNOk/HLb+8kG/zOLLOqSIifxP4zBrhahzfKCaICOu7pltjPLJ+p+
WohM/bZoCIPyCXiP5feunx4w0mPsTFsNzvdKgqkNgaLb6Cd2cE4StbuyLo6xQr1c8Ui0YTPG0WeE
dJf7/hVrD6anojqkeVjATbLfrDE8FzX3HZoD6AEtlGeQIEC0yBFCmxfYgxzTjz70cyfD8otdAdSE
ytTsu8MyEnr3frBdtaRggVX4ttIomVxm7PgjXOPyUssu+ras99WORqWoJjG/YxRn1fTnh37BeOKv
xuYiP8nVykidjELTYzCPbmTSHsaRciaz26dDggakbo3RCfTy2/bYZg+KWJWa8jsYYBCV+qeKaa6G
SQ4ldCFaWgtQdcjHh2KjWctUZkDpV1PAqaG8atwT4/DYmc8el5ksrT2cMpHF0kevH1My7ExABQoH
8AwUUTwuYRko+nRvVUbQEboZyznlHVl9KB1/UrdyQ9tGal4lbWvUpKCAHehA/ePpOgZVsTIGINlg
YlBs/EPXREfaDV6rDE8/1uAFTWg7TW83Zdo56iTdRmiPVHdsDTzKYwDXrNFWkQIlCvK/id3JFsFW
KvQzZ8jAlYFXuaKV0QHNZssa83dE2Yyocg4CgES1fk4GbT/xcFxYzU9tZ1euQkwxPfVUMrJD8evr
NdKx8dFQlSuxVArkdityvFV9IeixYt2hJjRtVQ1YR5VyJd9yWy6JZrBPSdZDD+KVFhYg/bYGst43
mwCCpGB1vMBAvbPjYTt1/j0GgkqV55YmYFbumevnrDaHRwASMtIpJ8BA5RNiUQfbYZx/YoXzNvbg
ldT0qY17bAR0+rEihP/mR+zSvL5cpojyyTDnKvAPKZwAYnnZVv061qQHpxD0tm4Ps+UycSyzg5Mm
BdS0YkyLFZrDCeXGRrD2uUYMFh9+qH4qVoevnXtd1b165IQx9Y+A0QpQfWJIKegZDVxIFJ8t7RKU
TsjyR2vyJS3oJ5xCr4OI3kHoPdk1C8GYx2IljbeGuike/Sw2zK2v9be2SJ6HZHhvOngy3pcUpceW
s2XP3bQICFOy0AsjFf4QnRNYh8wRGXySXE2WXL3C+z9CFOQIZ/mdG/T3QX/vFONLkpHZKz7fXn5p
O8MZhEnTRrj2ga5WNGxw+sTnujZ4nbQ+W3IPIwvR+Xsz9BZRwoq27Y+hSq1KEdK2ieDLzT402F6y
V45YrRi+vokmsYui7ilKpFUUhTdP8YNVG9aG0xlatyEzjUDzJteNcDu7wi7265sQfIrYJ7MtXnze
r6lXd6118xouaQumvMRpZMyqbYcHQCtaF3vVashfDC69Rjx6mDoK9tixhMqTye+2pb55vAFZ/aOj
BA8idey4O3mcFcupcWysxAEpDt/OlkFs7Aph7ih1AP2Q0qBRHAZW6MmE5EimnQAyMCgBewydOLEd
nUEnn8vc24RQJzfS4MfHnmIwCE0BrhifZB0nws6+SZAHMy47BXiqgcpkyTDnRp7TobgoHTB+UZ2n
yOZAn+Oj9VAzH6kp34K+BpIfse3M4euTGBn4YPg/oj/3Pg+uhM8m/hcdM3FhwCHDBetplKObr3MA
ZgAmF1ekFTvfTXQMCFV46Rm9+lTBERzTHk7kISfC1A3sz2P/pM7mkZF8SNncFUs+h2DPAp4CZUpA
MtsLzHC1ETkpa68xkLdZ8dOV2EAxH2QdgUV2JRHJ6jB9L7x+l0rSPYT7WlGqoclPiiQ5oquPqQd1
SkvWRR08Y2NeBeKjtqVd2nlbETXLPPm28B+JUT8G7XQlebGwbAoTS/3VozK1hlYWj/UViceZxhaa
Xn0lzv6akNBNdP0zMKe7H/GBFznBPVkzz4VPw6Jq7OIgunhy6TYDeKu4ZQfZeetpal4agJcZCxpT
x+44yKRiBzK1Ytxn07TkPJ46ejetPKYXX+p/DHO65j2DVqLcLB7Tcdo8pq7hfaCX0JOL9zIAwmez
DAFtLX60/NOYublN9uvDxCyqL6lGoJ2bHCLzU4pAp1if3tDsWVHsNfm14tknj599+iMn+ptG5oQC
4z0b8H07vrWhvTFhVC3Acm/ShKZDgYFEfqjKixXPRqrfoetooRV7334RAEDV3NyqZGdSnwN5Tbmr
GNm0k0rXIvsuvPK9rjsqU+80Cy0ACw7syHLuMJD+B+A3zKlh8W3k3nOivOg+LNAxOk5wqKLwuZI1
d8S7os50bvUjkTNXzwiMlrYjDzcvmFZDlh46KeXQgQwsY7eHy/2bZ6AKJPvk04Fh8hlS2g8Cp878
vdZSRHrTNwf84FwVOPrBHtCwBm7ZYOLFpM2j7NuwJHzcFJjJFkJTFAN/OFGYAxgUNSw6q/wCx/OG
R0jZ2isKW/zGqck0gmWmqzKB+tK/F2ZzDU2zcqc+yu4C899JJY61M+T4QqLPiXAUs6pU3VLFZzSl
e9hbKuYLrOhK6bmGRtEGq5212k3Suquo6fWl5agQxqZTZOqncgmZwQnBGzW6tA9qtvmNti07bzeg
oAVtseb5sVKKaZcq3QvtWU+qWd2UWiEuHyfj3iB3eGoDjfo6KWeQIra5VUKxp1t+QRf3Qomno8Jf
aSUYpyssarKORaIKn/0kPgkPAy6EiLUM83GhqN9GQEKYPHdnesy/xgVuWbXUat5qmJE0RZoc/GBz
B6w6cPqgdNRKdwXMx0JWO476l4djIAvZuYt+xc+C6yRYysNrwDfh2w8t92+6NtyRKZzG+gCzue4Y
SMjJn3vGGL8ZV+zQlyYefYk73xCRw7IMbpD9UqZQCBZgW/ZOAydUGdt7AxBkGsG9VQl0jO6jtcln
lm9KbriRRidhxuYMDz9NYxpUOWLFwFuRjBS30uSl5DXXrj/juOWuh1p60SuPAU2dz2Pk7mUCBpPB
v8B5Bxo5ZPvaK+4hN/QK66dTTfWhLhMsFCEVIo0JMrSqdrr8XptHYsOAOGJtE9L+F4byMxa417DN
TmYxHYpGZdsv48LLrK+hLHP0BH6MrOdTPwYM13rhHbV0fPNNxaTkI/zq6+ipSAsiEFpnMHxRXFnL
3oo6MUDj3bRFUNhEiKNreYL8V3bqm10Jj7tuvQlanTq1wdqx7IRsEcjXprevlZ2nLqx3rhQ8MBZH
4aWnWz/giaMVjKgHsArSHyC3kjRKtjat6U46UGEVQQRZ9ireRRM5e0nOae/J1aEoedml3N4kmSzB
iSTynUuG29SxTdF7+2kIUJ9yUnD1DAVFpa3llFJ6s6fgTkh6GffDgVsnpPvIyZrizFPowLp6F6i4
i+yM1vPR5hDWhfpN7evPrhupStUsfSWT9CuUuqVliSJFAKGwoEbypT5ngiBO9l4ORhXhDCJd8dWQ
58EVkj0V9NDg8wuvPnQsliIdp10cMTNFpLPhE3Pgy5bUmKB/TPnzWAn1oMaVzrm/zDnjMf1lRv3S
kFMix4mhW+oyuBaWZO6y8YOHFvzYsXTVUQJsFQny6qP/GkQ8NXtD/oK5fiz0+RRc0N9G/8pqTLKr
qkB9NkN5SxFOt/B646sbxHdcS2e79t7TTCx9yMe42WnBNTV6uhrlK1RJPebGRz2m1cE2GJEk06p3
Zm++ZGnbuKkNy1mQfCjKQFvp8nxXtwS0kPZAPYSgjoHcUEAonFO/chw8DtUNrqsgLqrdZHs/wucs
3EgNw5ypQvzS4X3Lxa0f2k2RpLnbVio9ZUPiAxDKP9jiDiv8C9VSFVjOROQhFPs4gP2vPIWYOWlf
pakSoeqkvVBT4+wXqY8PhnPHAIVoUXbDsSREJsnsk0yy1yY5A1n4N+wDbGiDehk3HLIHuTCRH0Ze
raC4CGF9h9y2eTqaz3KCXlOBAZhlTBE8xhZ7aRPfqzi/RKgji06Tz2kKOcEvCoBEduC/2zHTZ8Dh
CodiMmLHY7vVaGLViv4pQgClT7O4eKXqKIGEddmiMC7i7O9X2aaYLzvUsziUv/+MYLaa8WMH2oef
t+MiCeIMb3OYOBR9nnuJP3tSZTY5gXTlwllpSrZStIENUxqJRRr2qzqxF5oyM5dsVyF20/fKCD2z
28sN9ToD97tJfdjj/7B3JsvNG2nTvSJ0AIXCtBXBmZSoedggNGIGCvNw9d+Bw+5+7e7ff/S+vXGE
HRIpEihU5ZN50nwz8KAVdetXdPEmC5G6Nb4NtmAK+nAUGEdKlnwF15Moqq8J+6QWNMac7q0kOQw2
g3dPu7LNbh+BFnY5QtE5RcB7/qBC/ilyqL8lwH2cxvnB82iSq1z2uYLW+DTaTCoHFORpG9PtDsqp
KXIoDh7z8s4kGuSat5bDoZgnS17lD8lCytTbYyFbv7TDo97mH6ovv3jozyt7CI+xlBuhnBttefbq
vXOyaDrAJoN1FJulPfgmPNaZCoKuAflmqQPkJtJV7VvEKGoVQ48NhpmqsBLHF2MoNHq78RvibwJZ
ySlhYnfZgrJaJ3JiGBXRdDdd5TMVzUZvbolY0eRlnexhPIQwp1wDQ+1gtXhaPY925pLolHcVws0r
qEsYBLbfzvucUzoGuu5ZieCRxyWXeItpBjNKCZ9OeOmWaloe+dylLLasrywO87TOE6JGXn9feyz6
sTnckJ0BbCUSjrywJ7KJeVOJc90sfjIaMmZNrOO6FwzWLKAhQtCZrCe+Prpg16FtO/ZEU7IWvdV1
f126xipfRt+5uldTuM1SoBMTgUfX4nQfO+1Kp0BphTtm4IONwhuWDXeVKajoUwv1Ny2fDK0FWD5O
wGhYYn2Pcsmp6bYzHKNV0LjRyowxsOtdkGxq2dQ7wuvDCrbNsudr37zQ2Yygig6uGF56e2T/aIXd
o/TUXYwn4cqpg1fD6Z+mherUpaBvugA3tafHUNCjCutfYAFZjnLiUU2fntEY1lUe7YXpsF0GUZWM
NgfjpN3FrGW1g9d8CqxDEFY/Mp58pza3VlpvesgLaMw8tGu5zvtsp4F3GpFZ1qU1PdQIULyte9nM
8W5U9lNg6Zsuw2xasaEeArWf6sD1jSI7llxZm1/yIb8npf+ES/23qO2SsSAETBH84kDTl///i7kL
+hEB7M4GImOlmz4xmQwiWqUzbpvJWOdw4b1BbZr0RRnAuqber7Pp/PfvYSGy/intyyBMWMIxbHf5
x/xLCX0xJ0IfQ0SzybRu+NYXQuXdlLAeDJpx0agFIXV2/fevuVBC//1FXV3o0nbgvy8DlF//brf3
utRNDXbyiXddV89qGHEaSOjyqmDTYK67wb4uMoO8k8qlrxNkG1FPGxM4stApQwlOjdfd/f27+o+f
hLeY7OCa6kBM//ymWiMOx0Hnk6hYzXpw9N2iP1WUm+PXTgPKCYr08+9f0vgPF8BSw/TP1/zLBwHa
10nyfsZeA+pYie6uaTk9eAWdpXkKHgHxUE6PcAhu0sUBjdFDSOPl79/Ev5dC/VYF9c/38JfID+Cl
JrAq/u6a5xo8E8KlV5wurfy96or/zxXP+Ovfv/hf/t7l//9ywQdRxMZ8+Ywb4WL8Gm2UvqG/+vs/
6M+WyYUzS8EHN5VnLwxid+nT+vVFFGtlUSn2FD29d1k7+tCimV1b279/mf9wEbMBslzblhavufSQ
/Poy2BjCimeUe+Um7gFr2WtfUhUVl8cZAMZvL/U/poI0HIOv728Htj9llv5q4P39Z/4w8BKslMxi
YU7zMJGS3/aHgdewFr4CiTpmrq5u6lxsf/h3xT8YwUkuDsNj/f2NU/3HmFb8g58ygRhbVPhCGf2v
MKBMWv50xS/+XdM2bIt3YEte6q/rK3W/PdZ7nOtKW2wJ1BWKSLE3S9/zbDxNhfUbGTH18pRNDxk2
AcfoqhtiuZ5LS1zZSnszsuY7w+ZLto5gUGBf6g5mVV94L9VEuWVm4vyqjB9ZDbGf93QIavZdSG9M
GcSvFttZlEzj3jbYO2sFmVwHw80UrFM6omurOouevaLuZtdDQg6G5q1Zx1MB7k2F+Ucwq6egMKDE
w6Uf8VDNgTwVE2qIA0lsTD6ol1wNKrqzU3QYAyjeQjvEnXuTlB2xWjC5Mp1PVtK6a0dB3W/IB46S
ls+coPJcdtda2LB7CtddxLggnyNS5zXlZMJ4iOiRWYNoUGSlEdSD/ofFmMM/sX7GFfZO63H5DHPN
gZytgdtlu0UNHTgkkdcY8TkPxUFirqiz4c6QNVwacRGqAT4zoHOO1l0XzcwgLX9K4ocQm1sPBc9t
i0MBIuAKBN3FaCv0NrrEFImpHpvAppy1R20qibXJAXFV/4mG4gsB6QlUHKb9gFRy2YwZS0J8DhWg
LHNuX7TA+RyEfcMnfz+EjJLECCYCKOMTREcClIBXs9BGZfaiuyaj9mqImuuubdj4pmS7ixS6mbjW
BIADXAfkZ/rWhazn3rCB24wh3s/BY7LXFQmhwlKuUZX8QdClYUTUZuOhzpnAhWuvxt+jzP4pxMOH
7w65ggX+ytEH31HTeynkJaRnQRUohWYYn/UZvSKw5Lqk3ejIkgt8Qsz3s9UJnwpeBsAGM+JAVjuq
yp8cAxC9LaiwaKfE2RcDOQpQsBDGgsuEWVN3FEr7VIy7misnh6dMK3NKiEtmnNlkP5/aoWxOGpCs
9zh+oOqZGZtB86byp5zEtt+lmnmKRoZo+Zfh5fvRJaYUBRzWu/WItNfPPdTRiZxpfTZEsAZHtBr0
eC+bByXMs5p4+5RN1/GCuA7KxreiNDnqZX6vqNpG3KWubnLnVpLgSkN/NHrsfE2N2ePKjZ6L2sre
VRQzjc20JCsZ5c1IjfPYtCe6aRTfJ5ymhuLW0ek20nnLS3lXC3pnQq05CKkY2dEWoBOdTbvq2taT
DbfRprZgS0tGUqNL80Ia47yroMelmyynLk8rnkfa7+qOjHvmoF/FmzLTNrn+42hfRkeTtGWh3Jdf
feXWZ6ephpc5w0pk1RCxMC4zrqdona0E54icoU5p+BYtwbeTI3JfxL19H0fleRK9uPAkbQBlzK51
UPCLDoYtwls3//Sa+aNIsayaRvCkBcUn+zBfoBQKW9HSMODVd0NotjnEOCAq8QfevPtJB+rYj+lP
0/5IfTHyWVG4aUSU73DnPNiLqOnSIrsypxYWEX6yPo1u5UiQLF3cFcaEHQtH8aMdYMAIA+oTsHPq
Y72G+ez6eoDskGlcRkgwH25ldYgQsoXOgaQ5J8lNh7JLJ4oDwSbH0obBUdT2fdTDmqLEpRXsCpBM
+TNpBGdUI0l1Al9IsOk5GJ8thrEDpQ+Qog+ZgaQ6agT1qIvSivY1GH7MkalWbvByxXae+nk1Se1U
D9mDUD0Dt0xlB80hA2Upp9uT6+aUbeXEe0AzbMxO+abpRi/zAKJPqOBTLMnYvA3XUcmgSXetc8uf
xsyRIWhP2bIx0U0fDSyOI7hgrIdU8BjdtDfbmEwAn1/SYMioC8pNNIei6Nq9mzGrNrP12HcChb0y
LiLQzkVM0bWcqgcXaH2CcT5XyctcOmvNNhi/k6KINWLZmSCfPLqkNLWUmk2sh9lU3XO/jb4FKosy
YP0xB+wcDsBtEDPWXWkvwh7DGRK1ZqEor46OWpQsXaJNeTV36tRmuonRhfunytc9/Hd8yMSuMx1H
KUJ0EuN/p2T4KzH7x2AowXXZNVT54bnCeTIY7aM+JbtC2sPVnFJzbteS8p5Zfwx1Dgtm3q1MDqvK
MDdwgQhEGFDX7/Pcm9bpAloOQi3ga66qddhl1qfbyfhaxDHLdaTlUO09k54YeT1o8TrVBI+WoaJo
y8nuRFfjD24c48b1muIuYfavTUvycoZo/TiAO2bSJW81s9fXlpu+a3D8IrzurRXu2JS6tCbhXGnS
ky57fkyP76oaqu44OER7qRx2jfrHdSc0W+Vwg2WhZyNuOaDwSlLkoek9UIvChxVkfLApLavmV4s2
wzCSL6fztlMOn5+wji0NNgCie6znAW6f6d0aeKrblrlIlHxp6YzNfiCoWtG3KKFAuPl4whfmNyMm
yNCpPwOXcUvmfXhmcdvYJuKf6v2Yp39lRR9wjYuNbIeH2PgorPJpdoJHPLAj3V3wjeY4oz8ua2+c
sb/W+Y6oEmoOnUVFTqjfFl57l8h82xTwWxMvIMhnpO7TEOsnJRjcydlWW6cz4iNzxfG1Nrl/xk68
gkIhXgPLaZ9ryReGGTwsWnjOCz6mqXcuXiEsv4XAadUSM5vu2GszyFhcitB7HzzrOR0tdhdttQ0R
2oD4Kdiw1n6G930ldek3deGjZv94ISlTN7nXGcanI1P4IQvO7TJhsgJC+RmNUWiWUGP6lNskCa/i
Av9E1HU/UeRs0iZIV9ZkHqeAyllbvxBF2OdWQB9lxhwz0ppFO6TEcp7eEz7WQxWBLU+zpNnxCTAu
De2rLI4mwAQ0wNs6A1zegpmpx8Hpxdrmw3MynVKKcR/axpXA2a7H0R0UceBwjYBpghifWYsnWgv1
baNHARc70c4eiHs+TNs26qHXdPU5nfFzpaPHvHWpsZ9b68HLgm80j3nTLBbapJBkFpogPLij2WwU
vbH62OwZe19awc4ItvAu8XK1HnT0Uvx3N0pjrzfX371Z/lSDGnzXQ1VjGkWUV6Dd1dD6QEGWwL0w
e0O8hJJTYC+jqGLGYVXr7hKJ6GPeVvftxRH+I517o5gQUe2F12lgWxv59krDe65w2rfd+GmNJgkA
72UUzaObkhwrE7aUTtGh+IW5P7Sjtm6MMWBKaccrOfelb0TNl9lzP9nW2G7GGTQhFVi+yIuTDBjv
9FZ7pNTitQmCq6ocEVzyWF6KOQ58iQ7PpJ7hjoBxrKJVXSexrzl8FZn2Lgc0LKtI3jQ4y77W0DM7
GN+9ixkjzWe54mACQICKxLKo1v87Df5m4JWCMfrfnQbv/0N36O8/9LttV9BQI5FUXMHwgYP5Iqn9
jtcz/4Er99eTIkLHH+dB4x8mTlFioK65hDc59P3TtguxT/DYXTKiDhYifMD/TXHob+LDv/Q2XLs0
k+qcBKH4uTisxF8UkLaUYhhySANeQNOnJg99+Mak0K97BmRBu7HNAB2zY+hb0j2iCKzX6S603At7
ZWjO7Y0nQUN07oOTsGHroTrWw0CJlc6AcjGEmNODZ+SvNMG8Neb4aDWsNg6npj54HAeYmRRSNNCO
s8T8itzpli38elC8nT5r3y3ZswyEbNprppYmJTrIH1tDoyNSH8VGC3mOkZzEylOEn33iPTaR3PC+
7svANPeYlBiaKMT0cUT2DSv5nJrlI8wscJ0exFUH5FKSZeFVA8upNu/mAU4t2T7m0IRMMXxY+170
j2VHrF1BCOv4Om9Kt+c4qvfnPk3O6ai9QIijN1pvfrRMHqVGotAaEE2LBtMLf2gPWJbb/J7gx81C
MAly53VwaSHvSHVFgJWrtjkvx+Y6Nb/7gpbDOnyc0vkIRdrxU5EAo6hejDq38Nu5R2bwd31lPeTT
cC3Dej2YnCx1IAbNAIavLB+TjB4FUYZrs01PBAY+zAWWOKoU2EczSiIlnVp5gdgKfM2zqZ31vrqR
AeeBqg02wciksaOIb3LRwzxZ4pWlEcRNoBK0LTbfPLE39ZieWraCsi+DlevEj7plUiYoY47hlUn1
eEFj4+B+JQiH58RLbkU7w58NfK9oOV0S/yN2tE4mvAs0WuwmR527Dp/JyIGDPE+145D1UtNXMZXp
V1ph3qadDDoWJ3qRtjsDI7juJT+O61hbLcdUO5ogSTTKlLtk+LbKaaaWLiVty6aLz1ir17g2HObs
xbu3fI7aROedmWPZw2dOTfF7Z0lfasZrkuQ7wzrjwLluHX6WNsdVDQtkEg3hOlo4yrHtNlkLdyXT
5DHsceKm5aca3HMwiYOh2RdaA9RV6yQXDlEAKDLtRqZUNoiO3a5dJV8JFqc4mJ66kT/YK+xnTG8Y
sRfMna2qvUEz0kIApk1OYz1nMvrVjjxYcreGjUMxQljeBZQEXqmwv+0bZpqV0DgVKJKExrZM52I7
dsHRmeKHNGKX7fU9PJu8OpUmzz0jKx/oqtJXnaKAIbQ2XeCdat0AoARTww53dtHsAwv0nSb012L8
ntAC/LSWB1yKWyy/BO0UQ1v6T0fgvG2ONYoh+eKaUPcpaJLKLjxMJkAZAl0jZZPdsYsMAJS5FwfN
x7EH1orW8p1AHaXbngene2s17Ww3pMJZirZcf0sEbusm6a1eYdmQSADkpMSV041v1Vyuh5JkpoHl
y/XKx4AM5JU+eNs5zD64HGG9yMOoKmBvwDsNGjVMnBogf9iKkmksE3dHPXy9U2zMVq0dPsyiPfR2
3XJwKuy9PoCg01ipLGppXMILcVbdl7pOh+iApSOX/e1oai3O6HhxXuScW2BRhXjflgc5B9hDyxz5
irEAbiuaO5osvlVL8izSGBKI8lrW3b2d0AmfFSxLksDACqGOzbL4XNimiVXljK74VstgSXOWt6Vs
CLC3DPjY7YW6G+2EKu7onqG9qzEO5dKNCcJyX0TYg8BWMj9+VSWyndYM6trBONEIa8/dw5E40Y9E
ek69EWbXWo1vNquasxbrGJ+ws0+QCOPJ3KmyecuxXHc1EIhlH5fNqrh1mvarrIBFAGJ+sgZM9Eob
Ub3ISeBqoe2YTmGP5mGhzfRrUa6I/LZPq4qkGJ9DPjGzdM2e+rFxyqkGtaDbG7ukBiZcou9wmB/s
C80d+ykq0f379KMu289JAdVOZvWmkAOvoizci2h6aWbzx469k5LUAtlThz9wpviqJnBphHa3qqPq
i/qSqzjx3l0aF/h+qqPjdcWJQmEoXJbDwpujeaphStaYv07OoMkl5n4RVXpUs8BoQNuhkLj8C6oQ
AyoR1ThikcmulTdBzKI7sWgAZU0VVH93stB0gOoxPHt1BXkBZrJpEGPqCurbWeJGMfvhzTZMccSH
le24XjHZs1Wg7LqiwMAsEZAGyCwN1Tp63o5bPalD9vy6yqgamom1l0NAgySORb1/5mhcrPrcUWvL
5m6fI+2ocEjHq3z8rYSouTf7cdyV5iO6V0uFgAXaSXbvgQMg0TFZzdu6aHboTnRYC+cHa390PdF/
fWWSQ6yNkMkmBuw5V4xWE4GPWsMObGnPUzJfKHW4H+3R3kaTzRPQdI8028P6sq7ouuMcY/bHcCat
p4dp74d121NXadG4WlPLY9ufNaA/UnPv1DpF+15LHD9BLm3d8VGg0foWZIYgzpAFGJcLUkIJ4NhE
vcoCr1iSgkLA59uvKa+5GCL9MVS4Q7TeVWn7rhr3OcHxBHBbrRLTXVr2XsqeLKPG/Z6AGFJ2g8u9
5GqzlPlYyGnFMR6ceZK2515yGNVcEqq5aV4snl+l7X4ZCpOIzX3RBDzI7YzlIuKpXebc0Hl+J50U
VhEePhbUpnEO4WLgROCLBjIlRu6bXss531tVnreNlzg9dakBBt6xoStmRFO6yiMpVzko3FXoYp5I
8efgI1v6SrRUHSNWBCxhqMfqpSnTmHs0L7BcUHbRjiXvlG9QItOjZa9ord53IWXOo/AuAZuWOhhS
2sZligthjLZ2ZTy2bn8fOM6LDRHem7GXMeTk1xCNmFzvkCMF4YYJtwlL72Q6/hh/1ybyAUHeA2Lj
dpiYb3eWseoJmAvDJNDilsfatBV4OrO/K0xKjzmzZVutHQXKPX542cNHQDGvr5o+U4QmBwxzZvdi
EfYEkizfSAUnG6edsVvOdnobCyN4bJfI85T1xlrLNHzl5AO2sSgYzdVxuzErTd5o6LobN9O+YCJ5
vpPQ357j0tBoBQjtpZPexaciEuTakNxPUROfFiFTbNLkXx40Lsve1Xq1n8uI6vNxbSc8sWSJXY1p
4MlLGW4PWnJn5TnpBEqiJ4rc/TQx36dMe857YKPOjALpJn7DOvcyx/fsNfGftC2O5CnSuHnEdSWN
o+nQJz0Gr3GkPbRoiEXq+bXjbNMyOiu9vo1d/bZlIMHVSn9w5iGsljELS79UV+EjhyDbY4ZWfYKL
xq1OzZjceBmSDBDYUz+5WKU9MMuGOukDIl3X6+e41xcnDiGU4FwAAGLns3aaBk4GbkPP1DnH529e
pT/1y9DG62odH643sbrlRKLLS0uTbYX4O7Vec80q7SdRQzQgdfY1NJBnshlgYsVbAmd7mqPpZARQ
kUI8AxiVteZIVPfIOCJENtg29QDbqCh9b+QhMI/GwTS7cYuwj+0cY7w0DOqKvXdK6BCMIkhKxaJt
Ac4LSZxcqQanclSB5jPaGs8D/Rg3gyE60mxJfBwmSriyqvjUbfQ0+OFX5gDSW4nrGasX6RVvRw7O
77AqLSdvvnJzQcLKlyqJLtpSCavRaJmleEjK+KfP8zWM/e1kBztaOc3diAZ/Ven5DRqPtu1L7dmY
EZnCFNL0MKU/Vu7QAs1+vu9GUvxtQWZvAB3DnIvtHF7wfGLZtp/61qCzuLxApihX/zt2/wo35Tj8
/57D3g9x8VX+J7wpP/bPyCyJWc7YHq4OIrNiIcv/fvY2wN4DWiISawjJ0dxiJv+vszccJRtvtMQa
CvaUE/Efs1hCuK4gh6sLKh2Fbf1XcFN+5Z9msYsxwLAExH3Yq8JypMNb/3Vi71oB8pxHF5KlG4At
LrW5CIJ1t0nS+NkdaGSNu5LNsY22qh2wZ37AT+J02sl8leFAW1MnnbGCs6L1Iie/te9UN5MJIAs1
c3TWzO7WSqx9ZITf7OSfhMfMtQ/FV5LY1IR5uxiJv/LiL2lm75mFni3i28pIVmamP2ExvI28cten
wDfmO46p6zT69CI8YyEMhM6+l27lXOET3TYOPlRMuFI8CwXdowzjtTccl3CDpD263tv2iwG7JoBM
2shTyvOqb06Fu2eCgFTFgsM+hU6OhgFbYWRPU69vGnqoARxQHgiRT6fmh8zENq/NLxV4F/a/d5lX
XkKaC4iJ9IiguXbCdplx1jJbToW7tOCWR5DAcd1tO9xqfe0P0aNs0dHXMY+zcdPKXaE/JzAEhx36
JefeT9q996Wn7TjRXicc9NuJtBSfByR0nb3WXRnd5GplGo+m2lccwyZiJ9pltg5jcNMROcRSaF2P
xaYAlqEehL53Jl+NxxaBo2WieSbUimUsdPbT+Nq7WxVRv8RjOnjiyZbYFDUe5+xUCPL4vtU94E2l
cxI/59YjQ9kVfhm/ZQpDOxAoSAay3NZ0JRIRRp6tpmk3lvtZh2TFf5D6A/jKoQ037rC1g6fayzZE
KpIQBtP0ydC7Dp6Ao9B4A5lJdt82vUNkwbwUWXp6zhr64WsYdRtl36XesA7U1xA9iyBa1zoPpXfh
+DVO0fqUWcaaQ6PTXpwek9JBCw4gUULj6HGVdd0hhRyTqARSIigv+WWIdZN/Q7jqk21QR3epYHT1
U+jGc2luQyODmYBbO2GHbhzIziC0DE+96W5oN6aJN1rNDIAmrTyx1XXsN0PRa8jr1vNHZK9xbdcV
YSpshute7Rtxr4+3KUxZ7ZEO5itTWxfacfli2BLY8jXny+L4pqt+i2DPOeamYtoy0p/UOasINpfa
Fs0aCifPeqr66FBL2CL3LwQ/7PHVUkw1yLkxpcmCTRvfyXm7DMw43tj1m5Efg8LcBiVKcHiuhh31
6GjhnF6RZMV7MDe4HaFnMlQjfllInleL8uPo2I8M6N7XpTpNS8iBct9B6/ZuTKx1ZrBExBSxrMy2
1CERcwScGd7hU9vEzaWXXzlP3pKeCJ2AVhV/VXp3tkCLKtqL1Bdm3sp8GrRjPl+KmtTjO+yTTjtL
WITpwWXvaKhvQe9OrfmK80bnHMrW2zT1w9w86sYXJd3HWt0p9YMtQdkrg2RWR1II0T9AK5GCzD4j
0ArCoet8xcyqlDc+gSu4lMHO4JzuAu1l0uZzhQ5eCoX4Onffs/Ep4hKJ5jsjxfkcDkerjldKwsoq
ZmgTeyCfjsNYfNjb1M4Z6qGtt0nz0TEucD/i4dboHk2AU8ZBWJfSSY+WTh3geMoT1AJMs9pFpfY6
Lz487SOc0vPAAbXObhvro4+dLZnFU7E02MruNgMRnfXZtYe/T5xgfkTaZfK+9bbajItTuWcYdo+k
zxabIXcfvoxEUnt8DG7dnTx9r4RzGKPzXNFPYrXZi66DsSy8HdD1cGsmzq4e2Mh0iU9BB3RUbBcN
0iswG/Bp1UtONjIzTuF8seSDUW60qVqL7jYs91Hbsh8ilg5j4J4odqduqCC+ApNs6MVVXW2zJlzP
moukiu9AYNi5G+gs6ekicm6gdW1Ud+r6TUHZ1gJJyFiVkYIJZ3yZ+fK0ube6j6J9m+SbQsExk2dc
kqss+NG9GwXAJiVjMFMukRXvsvYpDVaM+yJdMSfndpQXqW2sFndruVLYyaWD/wGn8TuAgF5sp+Y1
Ll+K9Eelz/ApR0OyrK2L/g597mpGsMJgG1AOG1TV9zB7uzI1yGB/j9ONlu0rPoXyi/sTyDxVeWiK
k4IZEW2yoHhlgEVwVRFSei4KQu421WpDwL5z3FijvpIAoSksYmRtvRioynZ86MyUCPaD0d2MnCWs
9JNwDfFksJuWj7oDtAuLTkDe40A/n9/08tghXbX5bqAUefZuu9nZRsFy6ma8oomOKtKETGILjSIY
tpZjsPClHGj0kytRW3oCf8HZiN1jKXOyuEsbl0VHr6NvSthsHuqN4+l8JNustXdZZu9EHT9oDnmW
2QVMFNw0pr9QGiRmpIyrI6ltpuF+VpHLFlCO1WUo7N2YvcGX2aRgfZyQmhZWudq8VBb9wTw3wybd
4sT+KgGWKhguIrgUQeVTI3JwoUd7rOF27ZzH8mOSa2+E0gDqD09CZwKSKH2pzgXXhDLs63Qodln+
lmikBdLxto8sADkmN86WpHSP6lsXBJXa4qOuet+gFmQaqwO00mvDHZ9bPb1zgvlS1w7IWiCtS63j
5HW+bLLHtqjOUd/dixJqw/92yH8Mpqy/H0x1df09/cmlKJgT/7E1BiZK2zh15VQ0OUx9LM9g7/n7
3pgBk3Q9yP84sA3JUMjFw/ivzTETI+zZ+m80mT+BRo1/6Cw8GB8ZS9Eyrv9XRkXp8eb+bM1lx45X
0sVCqVP9ZP7FzgrAc4ojiAugtunNDJPc2E0lj5CU2+1F86L3oYsB2XNQ29HH+zx04Wmc6ucyZ10a
ZKJ8z4IhUOVyl5EC3JTdcwDuYdTkI12jz2GBrqKV5zDGZZhxcgRE6pJnbFTKuMsbdrnqj1ZaMslJ
rAdLp6HW6t/HihWexsu7uHWfNNP4Aijop5Z4GtIa4GezQ/N3Kg28nfPY9ZgNZteDo47IjIC6apff
1lFJBdbZ1ANGblO+8Zr+KfY8ZhGxvS11Z1V7aPcZXbMGpW1YgLryWc0BO5cSpW2Wib5mAh/5RckM
PdOoMK41E+1ohggWxTG4AmV8OoX3YGbRZ4HLgJTqQa/y/RyPul/FxgWaJM1Ec7yfObVOtrcmAvSQ
pBqlmE3r+fhsoPcvDQsh1M2Ii+EYdPj+spHNSFBj/dRNzR8KB+JGt26UebJiguvKQ/+IFbRv9Zts
WUa+AopzpIuLTRC2hE2oz8VBsS5S+kLNQLrws7JjRaEDQEdSulm1qHEkQiBBDqu5dfDnwfswZLOh
crq6Qkg8DxMgkAX75vTp0SRm6y1AOGh3qAJF9BrBiutgxnWw43oYchVWKxvDTgpbzu5ix7fYOOay
+cBPccJeVFyVhAFNWAgwKG9akHWACx5LEHad3awHkHZ92DCiG4kNuhnOKMtAHnFA4BWg8NquxFGh
+jvX4ZojRUr6vmAqSrDsp6OnyDecZVjQqnCTDGLpPx7O9hCFPLTdowMZYuMlPEcbiwXZNBnKUXmT
R999l7CFy+VLSbgVqyKEagfPzIjMBYImIa3V3TqYoYq4WIVZf7LMImdAMbyW5bSVNVJ7iGIbVxp5
zal4GRYZUno8Hzn8zZ29NZgl2TXDy55B0EBUqUqOFgrzkenoYVhsd4Uef2HACw/DHK20yOKyjq7p
mjwjIu2G0KSs2LAf+mAir5ZtgH2/JdDVmBPtHI3n9DAaP4MKrhXPetsj7R+gdwfe2s0QaFyGGYZn
fCfYznZFYNLnaT+NkYezOP5xRkdbD8O8zcrpzh2wc/zGPZNDvtOceS2K+TtFkoxD9N0Bprxn0wU3
BrQPxwRTDXxLlKlxY8mW0FvtFjs94aqh9oPJbBkvtablw9Bk9qqfSILZ3UTSxc1b5tk99mQSnZaH
C9Vi7xoW6npYaqz1ZHix0uad7DDBRarfV3XQnayKHVMSUsHS4iRCO0ctuOny+iAYYNlWdpy04lsL
osXnT5wbXvF31MoSW1D1LtpquKK7OdhR4XVthD3fgnrTzOKUx94R9/i7Rxf7VFXuKh5KblUqf/Vi
fDKbca041QfF5PdMLpU1XiyDDo8Of4qm5au2hjFEmdTRCceKKIt6M+mBXAkV3ZaGDqaneC1keWQK
vOtiyFuhPOYyh36cd6fYTOZdnGYvbMNBe2jWStXeZ9S4163sv02vxAVZYDCtIHnwmSQXjVktjNr+
qNz2C4bPPht1TgIsc97AxNQxz1zChW/aGpj4TL9TYUuASSh4VqTkhREu0drqyZqc1Wwwf6EZyU8Y
bW6bPtE5d6tuYXG9BKbHprfyXU4k/QQnv+qZp5RI42GjfzBOeQNS9ZI0Gv8WHTc+CbnFiODRHkea
luB51emyukr/j70zW44bubbor/gH0JGYgdeaBxaH4iTqBUGKFJCYMzHj6++CbLe77biO6Hf3Q0eH
OiSRxSrkyX32XtvhwJzbIDtEsq721myU2GjtM0gqAKzivcMoQCqRuF7+ZU3WOVXpe0cbkyAk77SU
hvn9PUTAt9iLyl08jfRdE4gzrKPQ4FM8u11nGdwGxmBuPHcWfe5l1/90IaNiPNuUfEtT6j53C1Ej
ayhfKpnIB5ageHpL4Exd30ESmQ5WGF2qindE0B0GXRMrb7ylbxi0TBNz9XQfelQOYbWPU+bituql
d9M7SyoayxNl8zc+BR9NOT75JsH23DOH5VXzl6zrKpA8EbTdgYb2nuelUrAlthayulyFLtClqceE
1wr5lXIToumKrXNqbIPyW9/me/Ch0bls535dde6LFxeH2cFzVgrvWQlaYaWBib0Q2S4AAsAje+P0
i7V4gvHpWgi6LFRbXg1ARqhOTQB0DfeBM7wFI1KHGixKslzaVZ3kllbSEj8hOWZHTfd10iz5wuLS
03e2SjAiEFuU745QN2YesfoPafBBXoYn2vmHfJy2eqA1IhI2GH8TWWnO0pMezZdgJHoad4Tn2PS9
ZiEOMIfTFhA4rWrzsOZN8ppx4sG7/5FFGEuxAf9vGv3HNOr899DM4b2AeSL1158H0l+/6x9aLZ2h
bB8QZF2fwCQbAO/34Ixh/rb8Kk4pS5DNQ3xlFPzXPGqj8ArfNuEcupb9B7GWPxJUvucxylIqGpCE
+QtGqcD8j3mUxABeGVRfgoLWf2Qjg0J4obLMcdUb5S7U9SOUre0vhpQH3TDP+n1FnGxnuvHOoOjb
TCJ/LVg5A7WjTnqoxLjuQ5nThOeeDWWfmtovtpbdnPOWEu0qhC+QMq+sOxZZDXYXbSqeGwgCPV7I
KqUwGZBghFqovCk+jsbekgUnWlfieuFX+zDG3RvbT20Sf0b5i9Nad+Y82fu54VABe+9O44JmrL91
nYQIxmXQNu8NwYq97rMDqYtVRYMFkwL51WTVR95HVXoGOFe06aCbXtKRba4ZcVFOFPAShwJv5EB3
Vm/ASzHEEA202/MiWpcdWFnujdDsyfrI+g5A7MEO5/1Y2DvXwSRtqEOIy7brf4TFtc9ekuanp+Vz
Z/pPpRNtRSn3OF7eWi/w1iU64SoYpjt3XLB+DXtbsA2x+gH5/VEWxp1O7uYw3so+uWnr6SaFjuKl
6AukbnGPqfI2J+hUjuHa9Rj4RtPmX2zHjlbe0QZGoh74DIbm5MEY4PIaNIXE9on1LBNWCa91ngf1
YMbUuILoNphy8eis6QDNOGMomFYlvm54yu0c3wVjCkKQlrAC+FKG4SY3M4q8BaGfwGjzg3Lnr4r2
0k0+Fv2RQ7YFaMx4K7o0PlYeo6jTk2rRoT/dC8PxN0OX/jRiKj/wcjmYSYfIpiAbh1EnY3fbd/6V
0u4dNePPE/vvtjY3yu2/+ZP7rGS5rWnf6sRw6DtuAyk+mhhLCcUGnr/NAm8feh+RVzxOsthEM19n
UVDlZ7XPbspyM1lURQTJTRqS1bJY6CbR0G/oj4WhCC7OFJQ1+tjPZ4DWZshBovkxyUxFN3LKd01L
b1SNxZ1vJyshd0CmSwIe5RSVUmdoJR8+URt2IsFujOprhksOu2vMkBl8n2u9z/3GW3kyvTVFt2cC
zUCZCMCDrnc/AMVXE+1A9DiWuARWGXWvcdTAF+PISnNcsokn4lecFLxfwq6NcDU7z3WlGeqrZleO
6ll4zD4+FoFVPpf90hp8R10lC4fs3m/1qQPeNQ5mvjN6EHFzY7w3sbsAl9v3SdiPpTsRrCTz0ScZ
NW0y/jkHdXcif4kBpyYRMFvita+hOQvGJVjzU8ESwMbT5SDRMUTUiuZJ5OOtcHDkYVD4wpewJSQD
8r6v7upSofh6qNBeu8Uac0fA/RQNzdYfIGKOxfjhgX6ohfUY1gnXwdlmxdg5NwN41LOcgwJye3eY
a1siQBIgccyEuh43uffM4Mmbm5MZDHfs27e1tjBThNeiM98JE79H+OpXBlfVu1kmj70cx1Pqm9NK
8I5pOEMFZ6nTsu80luPVkGa3KjhxB07etsCiMSyHcc1tnIWWuunIIMjlwB6Wo9uO84taDnOXUz3u
Od7z5aD3p/R25OTXywhAjT09SkwF7MXJkQRPFdNCEoh4YyQYsgAW0aTKuT1i+rGYMTIkwghoXLoM
H3Q4MJwwj/SkSHY+EwrLspdqGVmSZXjhHbWbyo+oiHfhMtzY80KGkl+TaWkcmtzNxwS1YfIV7ikb
O4gRPNNCcNfUsl7pgi9V83TOlpHKsCtUZKYstwm+h0xe3TKCZcswplrsXo3fP85dv+YLeeiWuc3n
TjIxyVU2fv2CVreBG67NrMfIdrDi4VQxAw7UMc2pXmbCXc6M2C/D4tT4zzi3Nh0ED49psmKqBOmE
scS5s1Os/UydHkeHuYyh9A/wxkH1ZD5NlkE14c3mMbm6TLAL7glb1jZjsrV/Tbj5l50FfEvpt3Tw
KdpwosUrx6uq/b1Kph0FQQA6FJfaHOOX0D+5nxy9hGzNlBoPhjPiayyhLHkOPw8QTliWRhKiaILo
Jj9i+iCyhr0HpuMLEpS5EpN6GNP5GvHECZTxs0oYcD3NRSJ0qy19k8MnoFcIl8F3A9hNRWqq4cHS
J8XFSbgOyI+2WyhHVGQkbX4J6wYPTenML2WUHlWa7gmO3aR4TZmot7jotvAyoBd6PPTcrCCQCMBs
24VGuTHNdO9O+PVs/kL4XAPcNPqVcAmb+NtIz50pQkDqtaar7Ou7zIrTm0KNZL86/poZe8Z6zLLj
HAc2MAyYws3Mp0gSPWEfFPiFe6pAXHTw/eIoeXTqeY19cUvgCigvTyw3Gq9uTceI33wpg1mdbGTG
Gdl0FC4EDvqLrgguuS2o+gJeH37ZZE9d0IPpcG5TrAWzKuwoOu8n8Wyp8MqzToMk1c+VEh4Sv3s3
yizcAZE5tlZyT7dwx/fLpmYIwvgykVD7JuN+pME3PxPMMDvCqqodGohpHSeurjE2qXMfMbn7KiaP
SXEMKb6J5yxZJEmL7JCGK0OHrHkll2+qKmIB1rdTP12PDrKyJGHZBHC1ZE2qpDBI2hhQ3gaWQwld
I1Bywy0Osw+6e/gquuIutrI7+Dtocjz3W/ux9bHpSRvibE5NxE4oEnyuhw8mBFYVjwZEH8PcTkup
Mv5LZI/udorNV4//QCGMycDWCqeWybN92aplySmIfD7U6DCVhyvHTazvdv4pY7hqaYRhknwRzYqE
wbh+ORve15DVJxSfSIzbzqIYJ2iGTcRLd8scdunAZGyH3DuBn8fD2DHtJFErb+i5mE4QnQcYSiyc
Xb/JTzh5cTuP7qWzYKUt9JJG4W+T6kmPrjjUucV46CyzTTkc4r7hA5cunrNIbcMe4kk1seFtRHEr
G1xllg1i0iE4ahfJs4Wa6LYQUR3Sb1F/mzMJkOajKjKh5qWFdkdTCOIL7TdkI7dEEzXJaXloPWiX
dTfey8ntQfCCghJz+Opn1qnzlozuXF2qqNSbgDOY5zskpyl3fN6kPsWrZrGjt4RnUOmod50uldru
UoFtknwNapMF7oSfyKpOVZ/O+xKQthjym4YT/x2f6s3CE4F26FsAtgq1SeMgWg2N89BWxcD72gEm
FwOKqQpQ4KMGuUVrM4Oukb3ktfVj1nFzyBh5LsxQi/7Loz9LlP0eDphcHSkegjH83gmO4cA08HGT
/iudU1yn8I8dDSHVzj4nq2GhUhoaKcE55zrGQ59V0w5bwk4DsnmsAZOwbaG1Evd9tTVCHGEhKzV3
oqogCadsKzuifcKbqYZUzNIY6gD3uVtVEpyO3ekmz4H6zgkwzZDYzwJMioN83HG1qHcOVlDZzns4
bJ9zw1HiVVfXB3NhZPYtaelhVU/OueqWBaL7nSX+eta2YteOBYJ8Jn1A1tqiPam0PYCAw11Ht6fF
7rUkYQbv+whrb5PQ9JjQxefjGcOtPfyMBgZvM/vutjzEp4XgxTfgh+UhmsSTxkXaO/2F1Pp+6rM7
Q40PelJ7Bc25MMcNQ/O+VCUP/Nz/smLCYUbmbqeAuGzG4rcv9Fl5WCjq8pQnhyz2z1Oh1hbwYhJw
TuNfw0DeleA7Ks2DnbJvUsl4QSywOb3GrlFTOlR+NXLcabpvBH0l2sUa0XGdH5NrEHgbGYD2CkKW
t7x2nvvhZm+ZnezTfH6gXPqaNw6hWeGc3MYNMQmS01VD+BZ1lLhGiqU2C6521o9Nn5ydQu6Tpv/Z
0/JgC7DaYuk+qSz9HYM4FIGRthiHUEdqJDkKjOtr/noL0Zc6Db35nyjwzxVVgKnq/3dwvX417d8e
u6b5Gv8sC6CI/mFPtax/lj2V43LlxsbHBf/3PRWywMLTCH2Xnywmrz+ZuEyPu7oXOHxwbNNCTfin
iWuRGkxs9QHaM7KA+EsmLsxi/7mnYoLhzxK25To4Mvj/f0DINGqE3QNqhcE2uGLJvjKWuLh6kvY4
9NNTSmpbcVF24nY99MB7um7PhHeJAwkZ1jG38xy/aa89U010iKX+Lqv2HVXqWCYJBKqI9tXsZHVy
g3Edh7XhNM8FFKRdHjiA8uKwIvRQaR75gZQSMnGnTjaFL1u/Eg21JAtwhp4PyJTc1DjDvRSc+G0+
3qc40M2VCwv5pSmzvS744PtZqjZ6uf5OVycDVF3VjPhjJY0fmS+mG0XFdtZxQymB+BFSe8xsi7lE
PjgFc61VuPVRw+oq6YPFC7rJiMX+gB3Mh9M/WlVxIlfOHVFlz9yUSCP+emaO7Cpsa9qGKIjLleA+
bAglxy0WcCHrbVhNH1aSsbrHUsptjUdTraCVZkAtSOP88BzOX2gGe3JuW/JWeDFzdQlyVAQ/tK9u
0xor6q7ot4fyVvhP0dif2eITGM+bfmvm+KEybp/7EDoGwNkMj1qw78PihRtyvs078xJ5HkFc2fMT
sw+WnX6wZrkEXABGqg5WjiGgPJA2mOcfisBJrNz3zA0/JbYVJyKtbjV3KJM8i5W1h3myRUWx+DGq
pyKLv+Ba4MAICGqQgfCNY5OQ921oac7mz6TT5yAkj54h3kiCKbYBsqwyEEkxIpkZO5AOLNbOl+mD
D5BKluLWG8xTEiTEb+hkolXDfWAW2qe9w2PYvTYY4GOq6NaM/1y3BZHUkZcxL/CwR0wwnkuRjQNI
fCh/tgAIPPI7/DnErXXyJEf8idTeRb768BtuZNQYRrbGb2ItbF1ImSSlm7WRZ98k4t2KrHe6Ej6q
A8jlbtXFLl2k+WtdV98KK/45ee2+Ut0rzmpqNtqfRQGTjmzNzid9gBpW400W6GYyiqgUYoDFgJJT
WVjhnclz8xKUMNLT8V3n1aGdGaUp96s74rKAY7PewZnlDljMpbzYZr4Cvntt/XlX2C4FadGZgwds
v7eE3rAt4q46z8s+EvFqsxg3kmVTWSSNvZuX7aVa9pjApxPwbuw2WRUQcmt+rTuZGybzZmAROrIQ
TWosa0XWfxXLrpQ8hrGTy/40SagRClipUtAECcIlJNUHRFRiFq/SDhYhHtSMPHoFZQ2SmIVYdrVB
kB0blre+ax8dlrlkq560mH6YbWiu2SqR5Vs2v67AOOUbIwy8sEm4PrMh1vB7eMFMDvXqtY3ZImuX
PRVbZTt+qlxvXbRk5+QAkV+2LxFraAInoMVxikHkXNetv/bY5KRRu8SjpvDGavQ1bMJnrm0r/xtD
T8ayu2fpLTrxUrEE9+P5M2UpTvPatR3K5JKzLjen5JoG1lOuWS90Znuel806HVCbkFU77O9awz9d
NvBRWV6MwtuUrOZNy3omRvVRd6+MHrQluLRdLLv8QUTVZmDeWKdw68n6i0uuhnM8YQFAEiDxxRoo
c4fhmzT5DAxVJA7OhB5koOXnaPqT+lyW2qyU1Wvf9MN6Qv13eDnyZR1Ae8Jr8mtBsKwKGpsSwhp+
i08M+2RH0ZWLantnLBJJZCbvJZoJT9WrFw93bvup6/BMq+TJR2Kx7ZTFHJqLJrawsqdRIkh2qH9W
sa0yLQAnZ85NxwOhLtlq5r2gwYM00ASAdlF4QqQe2y5ODqNd6zRbUZv+mtg2D7HiDj3I3MXIRRGy
EV+RwzPfpOe+Grds195y3K2hO2OpLVvQ5ov+1C1K1IQkxeKLYk8Os1NfJN0pqMMv34j42Xn5plg0
rRFxy0Xk0ovaNSF7RYv+Zco+xyvb742A5nYksgCpzBjl3TiH3cUucFPNi55WIKy1i8IWtvVthuQ2
GBqIUVacNKZVXaeXII4WPXpcCVvbW2lb+aVJSmSPMPHt79Smh0dB1/H6fyPWrxELRqPwWHv8tylr
+86UdZWfsoz/Vv3821vFc+zfNzH/+nP+vowRv/2y/TBYEQ8XwmET8o+Ry/yNtT9uodD2OfUCRq5/
bWKc30wfi/s/XfM2w9g/Jy77N4YwqqssG+yZD8vwr2xiXPvPE9eCMONvdy1QaQxvi0npzxNXCWQt
ZjeKpNaSilmZMdzQWbDhdCfLPcWuYW9V0JJw7eV30dwndZaAarx2PCejOdJ7GmunTzehCccoeyy+
nApbXEP9fcnBQZ+imsuL1Ur/uZDWW0+nww0njYqAYhmK+3NGcDbx5W1aF+49anp17E06XNhfIo1H
tb2aO8dHiRfcbhq/GO/DiSY91ijD2dEWHmCbOKpVsnooV1mN/lFl/hVfzNafavVijCxkml9Vgb13
4ciW97nvG0wpnHBOk1zJ5exq87nm2kX1yNapf+DH35hW+qjyZN3S+TqSnLNSkoX+cwv0TEOhNQbN
JTIZvmbKQLOygWGF8s//IHtDL0LwTv1f7snLMIQvKF83NZI40OccY7BH058hkbJCV8OGGbLgga2G
c5NU+JRBrd3lMXbjEIBR6eXBOmXEXFG6l970lvHs08p77oVLb0iMx8MfpMvrK8m/TeO3irw/HSL4
TaYIlGjHdsZowiNrOLLqDP3bxl4USbwsHY97VRr2ppeGsc0tn2mjVmu/7YytNxmod1QV1R8JfR3A
Lu4SMzXW/tQfIlXcekXDJrhOTj4TaBj2jCVRq8p1ZX2Grn3wRPC9oMymn5Zi39J48dssvAax6A9h
ZwD8D7ufeOvrlc/+eu3FWGSMUR3tYf50a93REOS756AGO5Nl4GYahNnVTLoIWn7zo3SEebaMRO0N
Gew4wNF4YOS34y0wvfewLcGmh+NbHtm3JueTBFWGLAGwVrntA10qa7vOuGKzrYJrpvfSp+NRO+XJ
LrJP3vVPUFn5wsaEoQ/8fBnC5i08MnNuzmrN6n30EbDsD7biLDeCa6r9gZ+b356lHFo8VAmO3qmV
oHyyfVBAMYoN1hX0pHap+9PM0sfAjt+ytjnYVZLjtSUMbkPSKogMzjlDSCa/j1OjifsGN1qVi4vO
vM8wQPt6Qvi15GmE/U9hyIyvheqt1Cw/ZoElFmcZhpdDKpu3oohv2cRfE1wzTuu92gZWPK/uHoja
bhU4ZGKp66nFKFynt3k90VngH+dG3gRmclQgX/Dh/qB+4KlGFN4OuooPFUTojUrL7TSWT2M97dx4
uKi2uO9QBdfN7CAI5/V96rRfRu0cpMWFxaqbJwyC+UbFxuswWsCazB3h0w8hamtNR/lzHZBUcdBT
doRoKaGQ2NjJ1EOv2fS5+8mp/2UNHgVYS6DZAxXe6vw2sMJbs59iCsqXBAQWtpF45jKvHevMbkgp
+vmTsHNJnt2gx4Z1JKz+cZ3ZdIA1qBBrIIJ6WTCARWY6tPkJpi6NeC35gXHO7yeyC/lina2Zm1Zk
0CMM6QynU269J4A/UIP7c1slT1ZbfisS/RmgwZoyuc/j6WHq2ufZHU6JFU28LQHJi+AWf9kNhDUg
UlnySmL8ECj9osIs2sdzxKhWDGDLY/Zz7USwNcaVyMv7alhGuE4KmhFq5X/vIkVnS9FsUZ3GfaD7
VxyZ7Uo5fBRmM35g3UyTypRtUCM/jHA8drJjh0qnEva8BOOcPsHfubYzhSMD86z4zujw1Jv5aSy6
o+n1d2nRuiu20IzvFV1pBVfwm5w9xkpp+jxRdyczVvhEWgB/5mLeN7qZy2EczjsYO/GpGDVPan8h
t0XqfkZjiyVmnCkCYT+T5exrHEqBqin9td5pY4IqzulynF3WiPWSAI4oEWpd8470ccJSVYcLzWc6
tAFZJZk3t2VNLZVk92nHlJYOyV0Q82mzyYdQ9uKrwFgnXbhUnxW8Lu70kf1SAD2wa++Tk9XH0Czb
TSkQgNO+LLAMoOG3pOnBGAKG5qWOsDAZ5L32xRRFHHYUgPXydRLVCyL41kOs81SzTvqBuGqgFqci
kcSpu2ma4rsOvB3ptBl/k9hZ4BcYxRsM61NzDOl521CDSj0tlqgBm/9WKRBPSRYjwn7zxvENQPPa
sXo+AOO0sR1KR+pu+Ay84aX25K0XcA0b4BFMJbv97tZzCHiQb9/UEmdC+hkaunruZObdGEuelVOA
ydOJHqmoXLeh+pGV87VRNrZ/l3evFC8h10EYLuRXWG0qGvRC5W2G0Tg0CREDQRq+6m8bs+SUc7lz
xuNlGvtjqdPHvGhvBDypZgh3noi2Zku+A/QD7d4vDUNpNZnRmjj5TDIUbpUafNhTdEOuU3aJsGzW
lD+W767Zqxfpz87jGPt5g9GXKFaJVrGu7Ppq1BBRZNseHTayz1aUU/CEq3bTQALdejqB01QE9Aob
ermBeJUGykE2yAIHaRC4H2ImfnLlp2Cex5vIr29bF8BV4n+IyH2zzOnYhprwuj7wBD1QGEnQNaGo
ROY0e6UmlpA8/RHOzp7vb43deN0POQyQ8U0pe2egz9RWsStY81U6vWvnidKYAHQDoE/8a5FeaZHH
h5L+rm6MDpkY9v8bvv+hb/6yKP3/+iYe1e4HGueX/o+B27F+/d5/xVSpsWHahiIHItgMmZz/MW8v
za6+w6/gz8cMwcj7r3nb+s1E1vQIiZgeIxH1rb/P2ybztu96wrEc/CNMyH9l3gYM/O8Kp29ZTPZU
urLHwZn1b0783o7cEmYxjYcjiRcrs+fDYEaodsWbXxv+2myzfWXaFGn0ZCBlS7VBHbtHww2omDZu
BwRSnqTqGXgGFDyJWFbTeWfEt4ocSmWVd/Yg87PM7I4CvUnuQyPpjn1kgFEJRyvXu0YoQeV83ayb
xIzOrU4w1We3BRkV8tfOSaUA9e0oGVa2IuDNkqsIox+yDk+RWhokZYoIwvZWJo67j/o9nnSc3IPx
Us3Z6zDQVyJ6+nJsOEOSa6ncFuBUGpe8YRalN8KjbMGaeYJWASQLqHKJ+W64EOIyFgOl+Wmo6trh
RTu5E+SI2AMOL8IVFQJ6D7sFGymVTWb1VCO77U0ttrNnv89zPq8BwbVbiVBMy4a/EcO8q0GcDhNj
kzGAqGj2A6siOldDwH6DjTkKO9Pa741lObZ1iLiCKfoao/yj0wgzQ1sUG1Ex/ZP3WbReE+7CWF6l
Nde7kPg9XwV1gbw87pjBnFRrdLV7p9MJ6Dswmw6ZgnXniY+o5xrkesUllBkrQiF2I50gVlcNXJko
7xOk+VwQjHPMoGEPNU2qyxIHa30UHhCRt10gH6Fn3Pf2vKfXbFVxWM70aiC7qU1OSjHVyY9pminl
iVeuzB6APzDWTyx0qWKK9FvoALcI0y93YGBzKCLjhaQj0fcOVKnkDPDtZkw5aHk0X5pwZstNp6Gr
fDROfSQSsgKYtXEyXGUO/BbNKGp3vDRi3vR+eoj5UY9owO1gfLAj3sqgPgiD/s0e/djwkwdh44QT
8X3Re3tV0YrBsuFLoOJtbbANu9Bs5LuVx91uGFSww+l779rVA/6Q761pexgn6IyCLkMLX5Ls6SuB
K1Jlr00SYGGK5XEpdfRE9j6P/TMa7nhYirfjXB0K5JxCtw9mnd7TNvJASzpdFKnZbdn05/AZuPMY
3/M+OhjcfFreT9qvj0YmDjhW1m7yXGDhM01vW9G80SUurIXmahndjoreXbDk4cSHC4R+oJYc3Nc3
s6rXtene68G2fyJG3enYFMcmgGZjOhyBdRDe2ybCe+TUm3hubglVWGup0566D2/G65FfZeifjcx7
qObwEqYVlOd6cbt4AJeEq3LSN+Upid1wHaRlugdZdY7S7CWu6meuXxvHrQ85+pMw36gFu4/5MIZp
sTblBC05Tl/kHLH8Hn9SUDeuQXTsaOdi979UIRA0sQ5lYeDm97rDpMOlCmpkn95sqjy5eC3hubmo
HtOx/xwHbuTmCEEnIE6pNVYK3zmPQZ+f0op+2cHfNR2fsnG8akml1khGQEQ09FUM48t+GV+G2/HO
T6qJvWVDmq7/mG6p+jpLDe9D4ofCUbXDLVnfO/gC+GTIFd8oEfUSEBQPhd2EAd5X0WfjODdNISk3
8n5QlIu8rOOLX+ChmHPmD9hyuO7AFemZLsiOXLJfC+LJ+RskMTqCsXWtBA2i696ZP21Fn0toDunW
0gOlVL136uL4sXaTc45il/Ywi7V3p1AFevZhC3/0jQ5xRtfCe80K+zMqC4KHSp/TMbjQ4/eohiGh
ZpZUvJUY84+h0miZOf55llqD4z5XBjByYyq2qaLwEjbSpm4G8FwtIa0mCesjeRPqeXOoYHDUHvOh
trdCOvpszGKvNe/nwK4vikJz8FjeyS2tU9AW9jqr3W1NGoUP8EUVPLmqEC62asrtIEdn05sgtTOK
d90CVxIpcT5W4GLHhgdYagEto5LTIdTCr0rEHv2uO0DhWXlgfN9nKqc8LUbUNeePttSfk8nHdhj9
p0mZ2dZNwaNOQXQ1cFIRYaCC1sVmsGbtANeoSdIbCnjivdFX1Fy7/g8rF08jFoS1YgmzKWd8M7Ms
abHpsiPR68Nse0fbsd6ctBQbYX8l9fjGQPtQVxHCSl3RpvPTmcl+Jh+jY1Ov+iZM9h2zMPZIaCuR
BQBWCXHmJVdAEqcl2C+7aOKVMTTTqRk+XY0DN+6nrWfMLMaIWeRj5RwaQfhoZue5HXE6rejUPdlz
e8x6QqVtRSpjrgpsXgVenkwbt8J2A/yS7YKSvaV975jW6DcWaOFySDABRflO6YJXPB0f23K4HWjO
uuEJhZGpaj4yk8/EAhXN+PGter9eW4Z/YBqJd7XT+qtAC2vnDbTNqlfSVqAq8CW07i4lNRAPxCEk
7damOnKqkDjGOmMGPNxjb6cEmeesO1NNcOM0nrWa3ORF2PMZKDSdyBQCg2Wlg4dP26AoRkkEnrPQ
/pCNtWr6W8uz6rUvWgQg1d2FhqA2PB7or+qGG9PIQE8Z8a40+59ln98Pg31x/JnPDY9PwfagnDBT
4dpYEbX4HtTW9xiokdUD2ofpq6vxDp/wfqKhG5vChb55LH4ZFhyMDpShtM3aDkDiRRFJhBbHa1ck
B3+gDA6YBem3mGyB9eWBraVd7qmYg7UKmKOcXB9zt6LDOebgKiRkPUR63IiYIO2pfxTNcPU98d3p
BrQV/RzKYZcSPWu0uzNTVXDaE1jHUi9Weed+cyrrxqcflutuvgksskbAzrJNhx32xLMck49b4t4w
73OIAGKoD2HrKcpnsdwUk/9OTVmy0Qmf2k4VKGrjc1i5hHoqcexjY9qYmmNtcPR1gpHbZuSLaju4
m1lX+F77nufTsZd9sS0wW3XYomEVfvVmcxChRe+JLs9d3EC0DI5FMz8bAORWoepP/VJmOQNU2kYt
Fiyd5t8KPXpHfJo8Kuhcn3C1DNrmJx2Ml97go6xKvqrMAZKYsWJt7IlwJCLNmId3Uw/0r6fp0hxA
8nCuXuokLnGjFItHD95UQr1DSEFZpZAkaXpa+YWHLDoyqfANaShh7m0fw4M3LOtY2dNNEjrDpcnV
2SnbW5jFV43337OKK5nPU6LpeM5z6gsxG6WbPvM4lRWWv8i9QpmCvyuZXeJAFDtPSRuP6q8xJLpz
e2yoxiyvdudhGhWUCFKX4WBxs+pXzgIMPRZ5rwaz2dZ1muAieMF4SIH0dUX0rO3pXWAafo5SaB0x
faSjzyU6RVRxUajt4htS7HMm6akUbK4HNp0GFnGeEOPeVDWK0YyJ26qo7WZj/2Y0LL6lPOm21pvM
sZ55j722Ne6yBD+M76h7FB4oSUhkaR7dyojFe83ujPjFKk7yny6gzwB7oiutTeTZ+GbLuzGJLzn5
vsClVrvX7a4iEskICkUttqL9UiQsjQz/YXBfmXS5D19OmN11TbDVxfBdy+Is9PRQeO2jwsu2uDl1
n7MwFv3z5NTPLEI/Ftzl6JYXRQRzNOxvGfQV6t4JCCAFCP+Y53gFxw4nfIbbu4zvE6gZFEOfTRhn
vZ3coROcunkzqXXXYRvleiJwskf5YHKPj+9DJg3VdzgQx46uYmqYQ0bW4s1OBaOa+gpi47bBBj5K
FM8Bj/vKSbArZd58sLNhnegBgWnF4/Vt5JmM6wO7Y7zlOLurNEGQVL7978L99ws3AaH/uuoieVa2
09823Ffeiz9Ziv7+O3+/brOGCjwhTNPkDbDcZn+/bdsu//wqUQLvZHp/8BM5v4UcQDSDUZ9DUw+m
od9v285vOGUcnwue8IPFafQXYkb+kq3/c+wdZ5JtoshZFmU/YolB/dFOVGd5QUk2EtpE2pLZmtuy
R39CP9EZOFD+Dh74PZjS7Kjh3N4kfRrcOp1BOZiMSMAmFE5YAJRy9eSi80bGQFtHeMrTHMOHiT+i
GrGrT0V8SBv5f+yd13Ls1pmFX8UvABeAjXjbjdCZZDPzBsWInDOefj5YlqyRZlyle/lm7Dl1mn3Y
6L3/sNa3voeaXgaGG6zbHWeXSwi7QzF+0ynobkdsPHdW3X91oj53sM8owxQ8s0j/GNUGEfrGMOpf
q6FXHK37CWL7Q8qLl3pKvhqkSltIWskm740XzNMHO9dRQ+XhfkjHaxXHpyzKFlJbai8R8y1vFVtN
pc/7Cj4UbzR9SaboUVfx5ghtt7TNoRgmyoVkpXW8ZxwoU0MsYt+cI9T6mrGgfjEc/PtXyASfQZy6
oigOkiTHHKuEK3bzRQssX0JHinKZIpqgYGB3CsPlKXPh5X9NgeUtxkdtW+hf4Kuy11GSnehMEn+g
oQpMnEaHCz5mOD6I/pZZzXtXGRxj2bdRySwlquOAkCbJ9cnRAnLr0BYg4V+wHVXmq0FOOUIZ3xKx
P8DshPYFATFrFH7v/C9qEafT67tQrc5BjekJ7P0l6qsXHLaXWMZmrhQ3s7Zc9am5tUnBTiYCXrL2
CwGtggrLzvwqYCauoMcZ2qVyzKomucisfOolV+6ZfBoyByjbxy5tDlA8k3X9yApojP0iTcl84urj
5lBqGoupeFXrsHOzZrlLjWCiGCJEfOnUy9CO+ybVPRUEYdoH+6SXswN+y2+17TzCWr1YRtUr0dCO
1tW2q0s9WTwcpDBm5WfeDLsZ6exGAqOfLNTyko6MIetO2KuDpZlRWU3XgUEUmTlD6cdG4ywL2U5a
hsa8Q9+hk0qdCXM3WrOrVelVD2WYU9rKv3ZVvvJrON1eygh3KHOVndh0SpALWSP/XVztOvrhej3F
OUwnMlMZvY+Daxqxv0AiU5OaGpGsKsNg7EOPsKuAyhJ1vAsG5UYt7y0UXTopKsnwXGcpKEsQ3lG7
bpkmbElcb+BViAvAGGBn9w1hJk4CVChPwEIjrTO7cb8On2yZQtFCYlS1xWvMBqYnaX6p7FNaYmHV
ZWHv+EEW9wI6blCCgQzYQAAnFdQ0Ce74jb3gea+pdQmYCHyjfiqpXQ/CJokwisBHgaV4URHBEAmK
Plkt91MD9hr4Wj+sXvnUjZK7UUoJthlOBlaqBc9i3ssWWrgJWyyCLJsTFvzwxC+ceRZTl9kgglr9
1ntwoWNSZ76u6TWoz/qZLRGpgBFy9wYoA+wytI3CbtD0sMvFZxtBPMJGPB6xWQFwjXeW8g0dVmPj
QSoCrLEAKOMUGm8UxfdjWe+TSHiJZnCKsaMLFPTC8r2mvHNe4nL7wPhwiEPK3HByUUc5bTXfzyoY
n+RHFqimCzPeS8bMXqcD2C1HpJTB4DbnS6GOhWO00k+dEsIrCRtwje2gvLuqTe6N1fzW1+1u/RJE
40GYvAw5ZWjYkSZtJKX+7sviqGfI05MsvMjxXavW6AYlRhdY5ewc29eshU4jNdtax0sQNdmB5/WK
JzKtmJ3Z98MAFYteMWbZsuxl9qfRpxbUkLfQhkvNzYjdpkFVXsfRcRlLVw8CsKYQPDE4om0Am07Z
suky6A88HUsoewNx7qr6o2rTJYwg6SmHKpbeTL29KwhM3FKoSGHg25Y3I9aLy+sEBrA9Q5NtKlwv
T7imMIdUAN44h+Mi1vGr8wl4S+AG7StPranupgB/aHWVtcdAWhgMPkY6YjjEmXBAUjB7EerGXRsc
Wpn1NGm6Adm/Tc93gzoaeSVQ2lOqBkA5Apczt53vrfpGCRFhYALjEsLPKOUOc76+PqsBBr+HKN+X
PUEiV7k8K8keyy1G8N2ik2hyHrOrATeX3kfL9H3+AEEAJC8b91r+kUPrrgD2N2NNG3pxAwE2WT7n
ZATtTDUPYST9RkuzAuY5TVKcagvTlqi8tLBca92BLeG0vLFcPFd014j9C66rEP86T8ZcidLJSPDi
7nQHRtm6dlxS3CXLVD8w6HsbewO5uP7TtIuPRdRG+D4T15yaniztysZbRoKFobPKSvucjsY2OJZV
7Y24PhZA+zSNVX6HdWIzVg8QidEJIq09FjETCzLiIpbQ9mvMks9ydYZS5WPcnFJGXrfN7A0BTdMJ
ezDjSnn1cGRPTU9GMRyEV1aYTDj7equUh5iVXU7Mee7b4pEAbQpXKB012e2Sa2uVNxsgsmR7Sy2N
PaRztKi5GweOelXsawMbJMI1gK05EN0elhoWKJg226zSOY7A0GysNb0+z5OHuUreudkAloXJzxyN
H1oq1oAapj7Eeb9PBimqzfiWj3xYxmI6mCUWAu3sXRJcCfY5iIo+DCQ0E66M0GW1vNHz5UteWB03
E9lwfQn4cgz36NK2a5m2zUL9KBRqdjuHWdCf1SI6qeWbhfw/NF5S22IoAuixS5h01NlZKUmjWEzQ
7+s/sN6jwd2WtXWjAf4yyvpenpv7tpTZnYW3U5x/y8THpWbETFVTz+WImK5pFc6u9oTtxU21kSkU
vOpu+cI0ci7r9sQsDWpXszi6yfE9sj9kJ0/YOSaY2kjJ6wsGD6nlmSn9XS1Y9BfRA1kFZyouPHQW
eDebNUasMVPRCT4w0aAOkkx8eRc56vSjzvm32suFJ2lhC3GeoU3/uQhEsOXYxV5mVk/pInb/UvRM
RnyjjdmrbQALKTI+J11Nd20yRhciyAMoHhOHkp1/FqtgqBqqK/4i9oeZtJWm4Cuvl+Wi1kww5oqS
jbBhldRhlppob8ghjtZA4hwvdbAsBG4bT/oaWYxR7Dos1WmcRyh2tukus7qluoG60eMylk4LmV7s
c3dqTG62ml5ROLutrdwalerNYVtAqCwJjAvsm0ZYn1Vby06eNxeF2mEZ4h0/aGs14Wek5ycttX8s
Q7rkI3lHGiFqMXj/oa+e1mDCKNbv6hTmn7QOBvNGh5FJRrWCMn+Wf5rC8tpSwcrfHxDd3BsNdi+d
gT+acYa/6KEoHo4aq4JYGr4LNKP+ZJfQ+SIvFs3EumRFDGckWI+BG/U6on0eA5zfuRuN1WEgyRGk
IYj7bmrlV4NR3S6K2GRtIJyUXj5N7Vlre+RUQpRAzeuYuA8x4HTG7O6MWX0RKqVIUDPdUAubZMeZ
zbccMkMuyvJsLdD+dAELcIRsw04f5+ciyOnr0t7BWmvD7bGOzazeKvWUctRrytMQ4yowOF7QSZAQ
G47Kkz1HKgkCTeip1hUnE3GJEIsJEuFoMwhYFH+vgrvfdJisYdFC/v/b4HOcdWXxj+P3amP6fXO6
ii9/+cv/7k/lf0JjQxZk04rSC1Lz/d7yAl2NBhRsm9AQPuo2SONfURgshG0DapJBzKyhaTpGlF8F
mBA0DJvtsSqbpiEMU/0rPSo/6E89qixkXodbTaYpV/8gwOyF3LMZo2CXy4AALNBAMeQENb2bSU9Z
KsPlItkNXXMD4YdhHvqL+toB5THzF6QaW9EuLDsfg/g+rJXDaKl7xfrIM1eTWhoF/HUSouWyvUPp
7Biq5gST4EDBXWzjFRmQf9t1fWx6fT2yXaz0FXmJlibfaJTUoBaXkowzZpSQZPupOnRteUqkNe2A
3McRKVn1FcoM3/XvMT42IDTmnE7MKPYJlgLD6l0Y/g5Qwk3HUNeGdZPQ6gXgwHKwG0pgeDo3+9jj
p0P/AiapkNyg/zIMoEwUbwo+4zSuntZlmTUC3NcIA4iMbxERuWfM/mif4KCe6tq8NDjaJlk51VF1
mTRrHzXKcxAMZ7mnyhLhXcMerBuKh7BoD8NaZ9skq8X5hgnhHABd1BbHJBu9K4btFLLUJQQHLqkv
aalvpDlUM/mxZSbM199L44m+DY9R+MyAmpKAlJU1pcMMMDxDMY5IbxkuNemEpQgO4yy4Tuy1N6KK
jzoAb2q6VfpyFzIBCJTltgsH/PYEebAMhMagElsQ0e1Wla+PF4RBHsnuOjuhXTbnd3bSfKS17ffA
mPT41YCg1tSK07TWYz7sWnx+alifEMnsR7ZkmBwR89+HUXyMTXEB2646Q35W03GnwPAwwgUuF48c
OUrvSSV5Iu39OLCRWwG9tt5UtXlNNBlWqM3ojuJiUY9FxKkmjGGTEIg91vkTi1MnasmJzT7NPn0k
OMaxLTzYwhD7RZmPdculMSkrCYV3l8lYSkrZ7Zpvtlb7dkl2MpELMgvwMaHShOwZlSQWGtS0Znoa
J8BvOvYDnmS5+7ISDVyo7XckWppLgdHDCvZ1wHlhHhehH9I5guUtQRcpX7SR+yVIT4tIfCNuHxZe
prcKyNQfSkk1ExL8ax+adZtSGjt9jGFwSp7JFNk2XskQuukEeaKlwsKLZCslwM1zSNhSt0gvlQbo
HUJgTdvNbPdcwIguHg/wFBZ44sy+S9jhqp181LXZ2uRpeWMh35sG5EsThg2G7wfdOEecTQ6MK6vY
tEAd5OIOMJTTlL6pHezyiBoQjRgj+RqeeYf7mIgc0mCDJ+KgkbSRE02i1VfTNNs5O+nTmwmmsWRN
0SaVT7W34WeT2emtxD8K5pCQ5Dw76PY3OuwpwugG4IQtcz19ARjt6K7M7qROsAl6gG3sTqrpDKix
xGwDfwTPv6CGYkmhSPCwGeQYJzALW6SFUnpJYuUgoz+Mya8ttGuqV95iZTcxWVkYhMjsRFMseWGf
U71C1s1OxvwptaegqNw1rCmvn/M43Baaxdb9zgzyXdsd9Oy160cHFAbxMNQttcTcaBVwHtC9bgQL
QxylTs/qvTxY+F3MyAu0YzBiKWK+ovUKosL2kCb5R9uznSgQdeZh8lAk9baQZWfpHY6eR1W5RXt7
LK11Y7UnhDFY0LQKdF215Urp7IwyZv4cE9Vkw7WY6VEPhZofJI42Q8sOA1SJqP40zdfWWA2As1PX
6n1lerGmODKvCvnqrJHfXJi2Y0zH0FResE3boeRTJzp55JrZsGMNpsFCSqIVjD0/8/s7AmlyeZo3
wO4PSqDEhI4ZT/EIlrPsbnRT35PYxOaIqWBT0SV885OrKtxX/WvfPhsJ38GmcCP4PkFKWc60omXP
GvXSBmg5RZl41rrsOpqUbV2oghqW4g8AfQXCWQu/bip+Bi070aQzgceQv4npR/i9A8ksW6xSkJlo
T5MZalpTMwSY4wPOpGZgpYO8gWTYQb8ipInA3iQDwzW5OS14sBQIKIcQeiX6jTw/DvOzInYdH8Hc
cIBPPt283sn+srwkKpYvxDGCoziRH3LNfg7swWc98k0Z9sl9eYf6b9vhyNuk7XcwI/xPXovOik5/
bwB+q7PwuzCw///rrEvZdNE/TnHxWWbFn4R3a7H1yyv8VmypMkM1/qNRaSk6Gojf1gEy2DG2BGsK
o4G8bdW//afYEpiIVdbb1D+6xsv+bh8g2AeskzrYtTJ2YO0vBTQy9f9TsaXpqmqxIJUNU1Yxz/yv
hQA+wTm2i4lkBKsRWPs5Mk17up8XjumaFJJIH5gtTM02pI/a9qLZz2b3pdYQOMKim+D7B+pWTsju
k8q2YqgOIEa3AtgK8XibQ9XtStyV/SjZXqoH8+u4LEh/Q212DDESvUBaw5Ao/iK3O+gfJzHMiHjx
yjYTmJ41XVjggSRLJyt2AleL3VeKC47kC12ADOHCYj7aUfyMIjdvwmAu/GRVSEuakf2ktbELtIyR
E4lq3L7JTtOelxiwR1ZET4XNSLZNiA22DHSysaKC5qRBLciu/RIKE7Wh7E/V3NzWqxwIJCDK99pd
GvIPVMEQQpVWhGbd+b203NoqTEtdRnWL4rp9bZQ43dcSqVswd3/sKsW4mUdvqZa92GZzA1VuLw0D
9HOk+7qcv5Mfx7ENFybNUTd2KicKEDF3yCDLDrU+vlbljAprvS97s7+WoCfqgSW81V3jbDlJtTk6
/HTpLgSdngXWW8m82OqYz4SVuWlMjQ/L3HRIP8q4cSCEc2Hoy5EI3zsdQU9WM8oPoGenDLPQoSOw
miu+Beo1DsL3KDW/5GJ18g0oIwpZXfZRmSDNLl7SUFy1MWWMLNB8+EpMcL0Y2BcDX9yLePlqhu6e
HPl+x5zDOsZlL9/LMQkII+3MeQR0BN2hEeFx6gI2AeyuJmgjDKDSdiwviRZ1q3sn8HCgL75StWjS
a50/7v+lVA8bJsLEWpEJtArZGeh2DuPtcg93pHhP2wbmRZ2NH6vGDjgjpUTRYzCp02hHprqfM70j
5LJzE2T0Dd4IQuBaMthKCl2jnHdCALnBIUMY39wrqJv1DRV/je6sucR5rxNK3kceIXbvsiiODY0R
WfYMxuYUQvyMZR/TwmaSyttBB9GVGwXZPqs3QF9kDe/W8B1kyK3LoJ9uWqZmJAIGfjKGYHShlia2
4Qw8T56p0MMPY3czpfHHLFH+2PD22K6vfwVvpj8Bmt0avWZtaOqeq6JfPCs1mD5lBUYPnauEhCLS
lYu6nqHZzNHeNFvzaFf2WyRTTWwnNVn+viT+04yjeP6vl8TmnTvivfj6xy+3hbt6JP+vKN9frov1
tf59XZDmS0fOsQ8b0USybXIj/LY8Nln/2twm4CvptFf/46+dObFBAjEjHkhLCBySv4NUKryikNcY
YLiwq7Xyr3TmlvbnzhyptoU/k65cx93zBxhFAM+XFpihY0RhtzFpv+0McaBo+vturC8A/Ugp8cul
YOtA2hVQf+iUd6WxXObsGJk4bhBds9I6pA0RI+EO7++BZSY2QVJeXvIQ/7XlICx7KZnrDTlkCa28
05a7OqnfzPitjEgUAT1M1BtmpImmEb6CFF9kxti2edOHD/Y6iSWUW15jyZJjhFmwSbfzdNP3FPBj
/WEZ6lFTArfSn6Eg5Yv9Wgz7KtMchXw6s5NR13VuJ9eAeWj1te4tWQyM6lwpDN59o63ecwxxpMFa
yAglvspEVKacpnMGL4DOpDUZwkHFKC866WQV9TUxYXswBySPS35F9HxrndSgfqvFYzxlV6F2xyFj
QajWL8tqdloqUhIDc18WwakI5V2+vBn921ykTm0cFcAYA2qR1m5vRJO+KujQ6qJC5zycO5whOQHK
Tayw7O6Ytl1yM9kO7XlcTTgjrJty2TbDd2XLt1jLds0gTkVsuGZDc9+ysVgjz1aoU1hodxVZNwzt
dj3ym06L70f2JxWw+6TW/B4iUTfZGxR4YwNizXLjZZcajh0/huMnUMeM3WZeungymTAc1eqUIa0K
Rz4LbXIa/TZXsOwwyiXEgX3hdeS+WYj4xNDlRONrKDfbkbBVdKnbHBtcJrC6Ey6kNvI+LJ6zdtoN
oA/wSd619nwdBv1CSNo982IFtkE0Fj7Shc0cxruOSVCXvguNjUzbUCccW0YSRp3eykO+n9T+IJr6
zprFPi4mx5LYfXf7MlzcVLrN03QbF994drzVy5KKAWGy7o0aHdT8BYvUlfgVNKwJAZYRNlgxc9oG
Jho9Zik5ZMniTAzmIh/UiMnCvah03Kc7jdQxie1fuamlHbopB+1lSJkiheWmzHhABJTqFRXKE2Xc
dh1WVczKTqWA9VKUo6wW1xJfEaExI1DJKM52+iyhGIwRzyICY26Dymy7OnU54oEH3Odx8hTVrafP
V1a7SMeVs8o/icEbaurxOEAtHBXgzFjtBCmNdnSYWAcuUbbrh2cL5UEv466Sam9m/Zsp83NLDdFr
TqgqJ1gmO9vOHLudTlNPVFicIOyIqp+iwG08ludm2jHTdnQV4PhiQbtH22cBUbdy/cGeiNBepFu9
t4dtq2feTESQEWCeogMLBl5Rnn0LEepc34wyndpUP7fkqEzqDICv3/b8s208IZV+CTr0WAH2A1zA
jRdgEhkUIgtKhuhz+mkSv2vowBjaVzPovghsg5Mo4aFbv9JvmjEfyyXxmx4Ko9o/Km3vMf/2B+U9
NY3PjCdpsubnQtuhtXPq/JNEh40OUDxgdO920/SW9IEj5O+0ZGsGRnexx2u+dpr85Pyp1xoWp90O
Dd9OGPeSwpoDL5bUna2qPLQ928rmLJMYKFhCYmkMz63uSwAX5YFWXpI2cj15CkOkBKMW2YApPEyl
QgFCTgrSS7uElJDhDz5NpuzNLOmJU+8GGwiGpywZnXCARsbayQpZtTbvGxliv9cpZxWMvxZOPGXc
Zwx4iIwppcPCumyZb2z0cYRVJuVBMYezBH2RrzjwtQ41+dR9qF3od2sOOb+bfEi2bG0Txj5Kj7ZY
5909T0iyiazho+zOVEkYjT9hTtosPLWGeNoOSSMhWuJYS0hGKWUK/q+eNPdKc5vIPlE7dbBak3cK
0T2Z8Cve39DwjZYgwqOFrqDbdZSp7X2F8qSyd7aZ7xkjSqAMZfbu7FpSZHG8IlxweZXSE/5wmww/
SuiHXb9bI7HRDXjRzBiPuweYfcqD2UKaxYPh1vazVU6nMN+2NVFR6RO2jLx8mVp2mkFGY49NCKfs
bDBNnsj4wqUEldS64HGztOvI9tfu7qP+Ua++ZZLz1ufMWj4sad7WZKyCE7PKg5p+SfJH0er3ZvFD
NKeke9nkj8t9ae6r+HXBnSg4jBP7vh6+w27fZudqfDQE375doPJ+1QPEEJhzOAYiFjMs8Mnz6PgG
tfNPln8Mne6CH97YJkM/AOeFp7clJlbdLwpfmyB8WPKJddIhiRMvtNlQ08gwPSF7KFZ/ovlRqZ6I
GkdoOaBSvCr6V8BDocWI6pu7VlkDqgY+jOlM/KZXzcl+th7r/lgrtjfO38T1ZMx6TaQYk0yAVdRf
sKxsEf9sNFG5warKLW/lnmyJCcVUpu2ijBUiTUSmryZ5ZB3TBMMR+CWXdlecOyKyMbd8ymPr23rg
qGgOyiQ4SvN3wfdWW/is2HBLRe5rXcrcPvIR0m9lvBWt0ZJPd2MLskaY5QCpRbuSI960pp0ZPU1I
vyrM+tZegwVbifmuLVmKNTeELTFSAxrJt0gqB0+336wGVkonnFGPN2xJ9mbCaotrRdMyb+LfF2pO
YZ5j+0IkYj67us77T18DEhGWB1VF7lm+Mqr3IzAkfRB/T5qPa8ZEAtSJ4sZoBTWKsTVHFCrzg2Qp
b6sJiRldGbxFxWEqyM/4aIGZ6APTdcbfbXIa5atdtMcIBq1mfgxir8TsFsynIPF0nDrYVuripTXu
cu1jTu6k4i3KVWeKbqIATAJx2ikBEgyNHJsvMtkHfP234Iwehpy5+EuRRS96Sf5GW3sRyxit2ocK
ttMVpuPLgF/7W7jNwKmhW8/BQS2+TDbngeHwoWH797MkedJZlA86U1w22tziRqvuEzQffLNcRZs9
FewtEbDmDMoxPNmzeC+JjQFqo1vLXbJSmTrhy2bgBDrk//aHkpmJgEkAGmqVLLwWIMui+tFKpF2W
9J6WkHack7XCiHuMdtWCDCDuR1ZHkMuC5U4wWAytiyzHZ0hBnilmn4RMRy0at9GtLU5X1uXqNg0r
pGM6yE5jY2bHjFWFnNwDyGE0gMJYIXAs8wPoQFPcnyFhoQGXlZ8OGtcoiZ0RhA9GHAAWJDQ8iXZk
w+mY8qyR40MoR3zmHhtegcpXUCBCfvWwgewHNMHDpPoaCLINWe10tdlDJzXvo92/C+Ox7z5istct
66NZHi2oJKuFUCT9pipOKkAzfL8bzMNiY7fKwQJtnKTKEQjTqe2SG8nacRmiPSOmMDIDf2ItLfFk
1UbuQXfea/NHj3VP1f0mfkR6o/R71IwjPmE8GWQcvyhFs5GXZxKgXD6jqvkptIg8IzVRcEJ2J+oI
RpZ5ASSSMDcAI63G+VR+5Vb4S5EEWaOmaiH6blKdsrce/p5I/m4iqcr/bSK5Inf+uPAl2oq/89sM
kt5PZ3GCYsUk+mBNzvq1q6Q9VOkbGU/K9oresWkdf+0qNUK8AOAzpDQsGsf/DdzBNqxblqyo/Dn4
w7/SVeIZ/vMIkgmoLWu0qrqhrjliv9ckLxJdb4lseqPYFAzZUG5YcAxkZBACc8gY/imj6RfZdDTw
MA4BrpxwgSsbJWnik1QDNY+w9iH7GosMKrKOLnFKWX0w8xvtKd6uIxtDDAeJzsoKDL8AOppUsPXy
Fw2FHhI7tCh+aePbqXPfYi+zENfTppObK5B11aOBurBVF7dsObGvBWIPG3hHqgHlnWyPZHPSSJBK
i0MGJLuBC9KG3UZJrMNYZ/ssia5ViMyujZZTG1eO1Ty1yG5irjxbUT5o/FxoOS4BttvMalDz7xkl
78O2c2YwvEEgHSraBRsaCazxPYxu5lC+oTxMga/qklt2AAxuCA3yBBueBZAJeWDbCgOAzoYs7D9M
WCdRld+2o3kQFCx8+TvF2I4mR3SLYSbbRfmdzvEgBuTZluJkZJyOHZpRrtWqq5nTvlYrUAXj3ohJ
we6eCxqiUStBejwSXU/qiwqaWpGPWfgWhAHuwvQQAGcxrIZ17uCVAjyv8tKCrjH5DY2QWVqRu2EO
hcJEKJgp3qAr+1B/bVX2UKBUJ3IQEhwSfTDe2lBgNIWpcoxeb4w/W9KYN2XF0oWB2bln2NgZ8zU0
xyu1MlFI6aFL78JQeUAgvQzjLhIPkHYes7z61EbtpoFA2MZIkVGO5a3l0PbsCX675DmPSShFxypJ
Hix5pzNqLFU728AFn8lIhLgJqRgQXxC6wKteQNqYS3hXV6xu+gfiotw0T13UX1dQyOyclR4LCN7M
JChRIjdAULKRVMWPlka5gzo8S0QiRv+630ME9MWDOX2LLPQWFHZxgoJ0emjwGvbYZBOwPUCNt0Pt
94tMBcokF2hjj8tW4QNV+OxWIRiiWp0fyP5YGMx/jyOj4JECa6XEjfNhLjpvIoxKH75kUndnwRZT
vyxWeyBXIiZbSLvUi5IekPLgNxrrZ+7AqxWLXWUOWymNHpsKLkcvAQYXQXYxkolaHpQHPYOaFAi1
uDrD7pCkNpj5zqkZsgSLgSjS5G105g0r9n2YvVnros5y1aAihWGmwvRz7DqKHWJE12IiNmsK2qDz
VMRGjf0sR70bwgVRqtNgOsyr0e0GfqNnJw49ZK61J/FMkq42lKyA55M9mpTkzBJUw2nNddv4WnbQ
q9H9R6ar5g0DB6QSSOswZRsGRwSBT3OQUPzAIMEtLEHYEshcRW5cu0Gcq7ZnR58T8qpxz6ZR+Nbp
/hjZNN6N3yaPEzd5k4OotB/0TmVszwYeD50TR1fYH6mTtq5uu1pxs0A7zytmtihZ+xurh3cQvNlx
d27RdtnRTsoUPywQ8LrlcEj5EsH9rw95d5sJqkSD5epbMp1R61NoPpoFNzeaens51FAuWf7nQAg1
NI4Ub4H2bYzFVRHvEqPssDePDcMA4NO7CuGBHXtThntIyj29/uk5DNd8rIpilu703NSpW5koqWci
mKvrzJxDmC+VKW9hoe+rfMLcrcMIuHaqeqIuR9CebSU5I2s79epWbFUUOJYK+TI3KVBUxxa4+Yei
dOcyegyVNXHP9Ps28yIEjDz/7tAhZFwlNngVYZHQyWePAT6yQsAPKu9T5VKmmFMAmems5IteOwiL
FoXYur6+WDVUh0zQkK6OfoJSriUpeSaZdDJcxI3KvlmpZEft1LuqcLUFEH6e7KJUJV2GmJcyugTN
4KwbKsCtUrN2G8+6ZhxTrb6SHG3Hpyk5qrp4Hi0c73nrTR0qS4gpoUGaySxVXzamljGFoQuENmL7
m0UIMsL2U3TasZPSo2TUtytghrbGVbBvFVl5KmmVLfKWB0yLoyr5/QwKhjceDvZx6RHZKaYbh4o3
i35r6g8LlxUkyUGn+INkW9NWteZhVue9NRR/D+7/M7g3KXL+Wy21EtBWjKHz3XzMfyyqfvnL/y6q
lH+SCyVbLG/RwiEuYKv6G8NQp2xiPasROKUqEKD/U1Kp6OQsRdiGZmnC/B0zWv0nmxpZULbxkqvL
668UVOoKrf6DyUs1iabS/1VRofVb//x3zGjyXKhGZnmtzlHklt/TACx9YfkT1kQ9kRoOJVfXp0sD
xtVWAze3j3g0mCqoG5I6SF+YzrNpup34UEfCPLnLXsDe1SDhFQ6dmGXwYMPTndxhIs5BGZ8k+0aJ
R+RXFysimq7EQ9HM3FfoSGWk2apnkiCfbDPlHqrDms0SPjVB4NrIY5FHlEV4UnGnl3H9Y+fTQ1FM
L4ktbbGVbALadKVyI/VU1oorY3kcDOusl7pTMISxqL0qfgpAAo8UC8fgfJqk1iPHg/+n2bwUwwvo
ZZoX+QYu0W4M3jSix5mV4A0lFe9OGma/Y+Ap5SQKxAcJYloouzO7AJE07ykyMumctsBohvmkJtNd
l8z3CpkgSNzDgfWDflRkDX0U4/8wZyUCe/6AIe1JR4XRU7nW/duSFCfAUPStDxj8TYZPcva82MSQ
m018sAPmcDGCGNkhl1JPZheldx11fpW9jkkAWpvIKsWDnIOUqz9WkrGzdfKqJxQlZeUr5mMUPJjB
S9YavpyfZdLVRdd9jdWpgC/VwaRM85tifOs4HjP2tiBfM/m2LB/aWIYH7jcykq75Ie7tpyokMCYn
pQfgVEdqHsWoFZXeFP2sM2aCb7fx/LMyIqQEJrUztI8Bv4ym38jKLXQ6hwXwflr/rLeo66KA45FQ
IxkLbKIRO2YOvj6FjtZq51ZhqKwtqS8Xxq3W7nWEjhr5kZtYWZiSPRrIx7WUEXe0DwF1W8bnatxJ
IbOAkSBGnd9ZEYZ3kwoapmJ8ETPATx4rTfZNM3GHWD0gMax00AswbKLFTZjWtKVwx/mUEdWTpPiN
mt3QnFXB/og4zkjJnJBlgZoHuBxBAnFCk7jDldGIz1XfXo17lHY7OYi3eST/D3vnsSS7mV3dV1Fo
Dv7wRhHSAC59ZVZm+Qmi3IX3Hk//L1yy2SRbUqjnHbwsk67SAJ85Z++1/UZJnNqqwSZ8hkHsSQvC
cCpZyq1WeOyegB3KgFUrH0k28xFf1elC7iJAE2W1TpuJr+bRXlSGystYSQhs0yv9Hmj5Rk1ek3Tx
dKpX/9oj/2GPbP2fxnV6X21XZn8d2XX6qr9vl+VfNE5ZmFiobExJ1P6Ap1VAYmGcBXegqiikGfn/
PrTDxFJVhnwDsbW2ynL+qI5WVEmX0fKYiiz+07vl/2ZwV0SJNQx/DdeM8Zfdcqrj/KB5TFKXLsBR
mgeyb3d4VGl/jKi+j63IeDs3T6mlb0PAK8GypT/K8pzSWTr4VhZYdtaj5G0malL9mHuWbGKYhcNS
H0bMrVzBDqwdFcTH7aZLi0sS43VrggP+GLJk5Ici7m0jCG6wGgqw4AOlysSvQL0AT+LUTLCbas29
jsV+muBaYN4M1RM5VO4sVgcDU0rogYuzl+UInvJELNoPiIzv2viQon9Ln1KDnJF0p+hkGpfbZXru
ZLzD9ARfa1khFdUN0xdIJT2rKE3aWgrVNJc0AilCmHyLuwP11xR/X6TeRv0S59lFkS7C8CTpx1zc
qUYNnsKCh+f1VexKsMgJ5RAy9V5AcJgzWhAgg1RYBtYzwSZQ6eVCnA3h4U46tkUD6ulIEkzjQEsK
x0+kiaRtc4eHEuJ32xzI+2IFziMCXMW4pvi888e1ZhzTK60C6bWh4F8XInYob7ZEG+IP3chrKATH
3Ii/zHne5qa/9oDWzwZ0gZKJRBPnGwKZbaMFI58HeEllRMz9APfEcAlB283aWejDTZTdwfk66ECd
nGTRTnrKuF8G2laA6CAbvCIOYXJUAAZq/YmN2Fv2buELrF1WndQkHC0e3LplT229CMp0MLuA7r5y
gDhB+5J6PTCjVL4R4kbc3BS9NITBTex+fwhxyTJ39BtY96xcQcF687MqPnTSV27Y8sxapN918bxT
O7BjHI8xxinWus4gojVnEonYK7TVOu9Kh9l6rgkh69l4wBJWCtwsHRSHV6s6iw3dL/lxZXAIAcnT
9XGpUIcRTg57piqemxB7r5H7kjQyAb+leJk6FYbzD0hONlY6l93AcIHA76PXaj7D8qLpKDZRk+Ya
FBb4NcRPILtGEjzTJq7o8Y2+nqifJeby6FFiozyS5uCAr6/j5wC1ex3Ea7gVhsWXQVs4oNiMmB8t
vbIQzwyVYvpnmAIEaFpxuWdyYKPuDRYpNMjh0TSbRw3kkjzu2sYkSqmjTb2WmyC/TqCUA3hbSA4s
9mtYqmhGgPmYzGCLQNCN+6MUsbaqjklWHJA9iQFePVqDYuUmNAoncGPpTJ87f2xH7HxrO7GB91kT
faNtkvo0LwqhjYclugTSqaNfJOrVvlWHU6/sQ3nwVTqWcgLBhaYZjUwzf4rTz4LmpkiTc+kCGIWI
I7JvoSM6hFYoIRuDp+l7GD4kie3wRe20OH5bY0gk2h153e9mqz4v2OsKnLkqFiN2abtWkr979Ne6
fMrJlDSIGVBCGkK9uKUJ5Krh4IJgIGMJR6a5n6fgRc2JxK7vZYv2FHSSKj8K0TWCMV3RYsuuGVxX
A8eoOe8T3lsC1XZmVuBn6/YSsjUEcAOyZfTQ1o+JshtBcX478WkTVKq1SBejjjGyLzdJwmmrD+9g
pegXy77Vy0+Ygt0lDX0lWOgBX+ruiMA6ab0mUn29px60pmmURytafF0GyMdW28B4EhFekVjBdzXM
fgXS2UDm1ZrKDkX3TSnY+SukvQ57TcZlAJPICp765G3J1WMcojvMEzgn0nuLZcPSnpW698uSgp/1
No3fDdSBis6vEW+II3FGjcUQghsrvhMkqo7Fj0qoNjXlxLjJH0VVm2yzBaGVWfqPGbJggZAASg08
mXre5X1Eel1FkWXp6yPK1AhN2Y/OejDxn4jkrfXC3YAqEwv8wBubtk+ghE6gnAhnLATRMbiOnK6N
GDFcwSJZMVdzyXBGhXOFpDP89P0ev7fSXrsSt0fMRaq+wX1LTwprziiOSA47kHBVQJI9hrqvJR0p
GkxiTHEnG41i009RLu7bCXq7XYl69x2bmBmgP67sxFZCf/6vpdPvSyeWK4i8/mfB87XviE37+uuS
6de7/d5hUFnaoDEzZXoJJtx+1iy/bYfFX0xZYjPKlYbFjcQVt/+3FoP8C9cYoE10i/6DYbGU+Zul
jGWYDMZ+FbrJ7If/KeoJ9fF/2BCv4mvZUBWVTgiDxZ83xHMgdAGQiYURdEtAoDeGTtSRNSeDBj91
WgCC5xgVu0DeZOkpIx24XY/FL0AKak1PDYuM+jJJXsvuQB5OVDNtVlYIYtXlYSrw+ALjm8X3CnZR
O+7T6FZmt049UZbCjJOM/iy9FmCSEaz18T7sZZeSp1sHAyoIV6DFSoCoO+oVFIqrYvQoET5aZMDj
MLq6NBGVshyk4B0qyMzCA2C+g4puI4SUr+JtCAeRnjeRF6eSbz1rFTky7Lm37g1ISa2S7KeajfrI
NKdUiQdc0ZbBOyQd/RBiAw9jeQTarHWPBhhg01eK16TaVkPhGequUqC8nyX1hblTRwqQT07dvXdo
a4pdlz3K7VXtr5bWb4xJhjlN9ifenRnNA5TwZhmf4zHbpll7ytPJDigV1jQjYG3tNOWIVcQdea1N
9SAUbIxqv+N8Z6MJKAJ3u6Ttpp6m7pnRN07v4vkO2JnddFsapE5qvWawtFmqUEk9kvjZ118porEM
bawYbkV9vE9wXKgBCywqs0J7SCKWeBTWJbkjBVZ3ZB2MwTuZ1nZvsVbA4YKZveGIsIL3NNy1hAdn
q8DNkK65ulvSlHroKjE0twUaa6uRdyAsCdSyZM2NzTWGk0p2o28SQXdoEbWFvBWBdnQBE+slAlGf
gghvm2dm4Y6u70LUKEE1wVllUy2O9VEtY46lD118TVhQhyb+pO8ZFWWDc9psQ9/MApedPw70edmI
wVbvUQms0kOmDDVA+hCb+yDfDQiBY9XgsxI2BmS6gbcmRyX2yon2PAmnenlRw0eMiK6GAVELPxCu
FwK9NVUg5gWJz+TLy72h5RzN56WUtxo/wsal/IxlHiJdfZPoiLBqrFlH5OJaVNoow8sM6LnuGyfW
X6K29dH2bBsyAgdq2Xn7JBhnMX1oEUZrCIv6xIs4RDgrCiZwFsn6sthtTTMGsFiY201W4HrHjihJ
/IX5IaGTM3UHc36EPLkuy+hWTWuuj34UBdEPJQAAA9RXGbk1zIZZARS3ncb7pXyoW7dQPlVhb6TW
KW2m44JQbGqagzjjXUMTLwztrRxKoruggaovC42CyHoVkYVL1cJD4nwIU0ruoEbpAuYz+UFiSpG+
RDLtxEMPtPzDbK+TUabbJvhozJla+nfGANJrlPhbzFGCeqeH7clEqVFaAggYJ2uRFhTKUSxIBclF
D1ih1OwMfWI3wHlaumg3i5kTBtFPHsp7NpsbtS9fZyv+mqZu1/FhZYN6SjmQoP7ZMHIwwq3L3HKr
QD/MVKZUfE8WsPYw2sciEaYarTQiUdUm25UDHs5iOPSC+hADXpi6+l1CB2JxCFZDfYxTYZeNwqYZ
e78YR2fCppQViqdPZE6ZJFiZUv4ld+YxmIo1s8OhGf1h0jBVgMBo1a2IURO2oOPlYWsE7Q47BO4P
ylol5ZtZ02sbzeXzNGofid4dZ0KZau1hLqT7zOx+GE1/n8zZOwkDBytrYyfKLGg95n1Y6bd2MM8G
zYSwzdx4aj0JoJOa0KYT29HrSvNHqYQ30Pa3aCkBuuedRZVv2VZtuIPZzOKxzZ+aDiHiFLlZlj/E
SFBcVLo3eRyR3HpVRccgYTEStZ5Jfa0tsL7WFsh/JXLzJvsk/0LjLS+xkYSHxWhYvGErGYgUadEw
FiPUdXj/RnUzwMCvlEeF1dJS3WsNxqyRNVIjS5iZx9DVhNBrwdesDJ7WeORQaM2zJvkYNzVEFVp6
1pUECxqdie8EPVyDtr8+gpNw6ckqIKfynBCvXWzcZbOxtcJNmaz0uDua2HBZnDVxSR6ugf6EDlCW
ABDOTBYZRl5gSyXSGeEm9+V5DOhdvi3j5xzgwrwO5oos8iUL2RLAEnBLFQI4XjI4pGG3MeoPxTxG
zIer0o0h0wLqwnlLB9i21Bc1PYjhlcZFhKmxY7iN7/V6w1qeFAUnkT3Fep5jv0cJWmKPSJPxit3y
WcD6k3UfEApsMvV8PaocKzrPkRekL7PVbA3ScTXKotuxpgLJCAxyuPZJkl4m1VXU55BTjpSMRdpQ
z01Q0Q07RTgGCtHaJ6jXIXOdRCIHRx7RrtKi+dWYvJIXRVICAyl5wJW+aREVCoE3mEcMHkn1TgVb
NwnxJutcwkikrLYbztrq3NImMmrzmMuDa4nJV0w7aZwnb6mnszAGpyahc3k3WAidFA6nhCRkmsTG
c5IWPplnvK0GupyJ/tpwUi2605wmJtrkgepwopYbMr5Eco0tSJnqs2mSlsNKxWAhMCUoTVkSj8I3
eg63pw+LtIihnlGZZ2rhvGxrzNsJFuAYPdHgo8+/aJWEvJLtv1ZcFT33uqF6RrEISooUEobgSi6v
USIcyon4dqimGfJwJYOJqJ9S8gDihjNJNLzSaLZlKW7HivQ3YEhz7owRm0Y2n0t9ztly5oB/6+eR
FIqE/FtjH8WnpnObmI8eLZ+ArjVi/lWKd9G8DAPl/ReeOSbmqyy9tdlLKL0KpSuFFHytu3k6Agjl
+BvLb8l4L2ImGebvEdwnrYMifK/l9wHv2bqOiei4QcKewk2wvAPnjoPZy3IR5g9av3eJ2Li+OOfD
oa0/F3SX6AmDfmOSh1IgkCD8hSVDFd9q86Zkp8l4KvOXivgMhjSt3gnV3Vzd6yTHp6irqJiptDao
vyDymzmPQMGMhwIpmMhgjHGJkBoBMKT0CjGEz9mlJtDScAE5Dbo8qk8EDbsyy5OsoNwuXEpI3Q22
/Aj14WlMzrPFnm86WtaLlBsOYkU/nJ7W7npYboEYlYBz5ORRmfdDt+/ya788o2zwDO0VD4VmHhJT
PZbjJlpLfN3bNN/Jk7TrBC8cOAGaxe/brSWGiEISt9UeA4tnnu3mAQy84WoTrd0OFe/iRRK8lm0H
Y97ciyblkvI1M8/zfFiIeKkuKy5E016Q9DXDe5DdAzdiaQVxxs6sV/JM2M+7sr6Tm9NoPkAdYIlN
jiPiciNv2dHem2rsNeyeE6r9uorkUCH7l6ITMbop/dVbVz8iFu+7iVQXnB/5ikh47cpNbjyIYeZR
WvTCKd1nxD2ma/klfTFIhCuOBtg+6jQ9ngJFjQ7/2vz9cfPHTuh/3vz9rR96/I5/jZr4b7aBPMDv
PVHwyxhIET8pBoox/Y9NURmYCMYhJF4SpfN1z/n3TeCKUmLtLK5l87+0RTUTRKWo4IKlFomx6Z9g
XwIJ/MddoEaoiw72UqJ9a61W2D+0ReMinwhDHEW7qMR9gIPTyFLAYShrDM3chhJgOXHwVKO6lNPy
PueLF88WBprdMlUEUdOQJEJBF8dLhfzcUgr6PiJwjmVvjNLdenbEPZqxQtjnlPbgeSJEljZi22x6
OBk6BpsSC0wymE7JAsYoiNwdHoshdBTQ8o2RHM3U2FIx3zY4550sad2hv2X0ocbskfLtUz8BwAYt
P7Loa4Jlo+bmfhixSuIpLeTbEnSHPD0Fpemb+W4kizE1BHTQGN5z0FosaOTqW1Hf1RyxloyLXa0c
SWAUbbPXIcSvQmNNmp1uKl02xEoLr2LCjkAmpmi+IHFChBEJL0H/0UaXWo19Ra2dlBkVty4LatJa
wfL35fSpduqZLYuYcLL31CgpepuqX8y1O0ZPJpq0Un5OCIKIIH2aFcCFGpYozITCGZvtKAdPYrcO
oWoBiksi9OgkRK/Y3/yUnfImkTeJKJ8BD7qGIL5PubFjlbTkB6X5qtofK1tf6z6SogctrN13/ffc
Vfu1e4l/uTA3fV9s5WjNhyDEibR7eAIP8QKQwZwE5LtK/ljQRlVbG3LvJjBPkBvzTtki3bCmo6JN
Z80qT3pueBIBW+lSkNy+3AXKJ8cPADDGH4Gcim/wGqa5BTRRsqVGUR5sO4TdDUYH/TghjwVi54ZQ
4MlFToOPfoEDU/foXjytferLncXGwhxMr+qCo9JBQimR+rIBFLuN1qtszXo+c0KELBGFUNHcaQJm
r1CDND5AZzxUILvrrnkUoApECq1mxkZRvcbhpyh1Xt09ZrH0HkIeTOtgU2YiDDnxMcYM0ZTtqVJX
3Ix2q4EtxIZ10RBvp0rOusKLdOHWTUTfkrDMCcOCUoiBltT0+jE6iYF4DNllWitqVH4uTDR6BUuV
sYX4ZB4NYwAXHYEumHO0Wa2XZaNTafPGIqxvTGeY76bXVVfJqhxz/NFSR4ziheXpVcaiUdJ3DtNN
RwbTRPovkcLbkTXdqLhFaDg4j+mF4/SlZyMlM4xtMOfCh1knXgXJKtRIxxbWGucdzZ258mbCpKX6
Lc24WW/++Nd88Yf5QvrfEcm/6WduXZl+C2UhPDTfRfePk8b6KL9NGvIvIpHLq2uVrqlmYnH9vXSI
G1Yxf5YO1d80yH+fNJRfABYYK1xBMn5WCP9YObRUHYQyyhsoUroq/TOThmL+Y7uVhDFql+inVdNi
+vrzpDELURUJAVAhg9AUCutEuOHkQy1TL4j8hu4hCtZ2TQXOA/8aPirww4+GJhzLRQapyn4Qvdwq
wkfdT6In7EbmAcVwcusLG0FdVs+y+p7XOoib91EFyVSnNx1dXbmauuBmkgJw7Hr2zkVAgp2oH/q2
OSfsG9E/bsSwuAKZ+NEHMmVHZT9K894K27MoRSfA945ebEzsFhrSVvYRQI1dDfSJ+BQ0VOCC8aaV
geBLuYzJ7irU4t6sUdk1tLy6u6nR71UrcueMCkTsBaqwkSPzkc6QAaIvwFrRGRmmuAmabXjAsOFH
UeSh0UQVRWtX+RbgXPYs7NMFOQReCBaEagYpSQJ1ih1p9HKcUUK+Q8BXR1BeEokS4EGrNkZ3r2in
KqMI5szLW9r2yH25UYfiaDu/PmI+xIik9sm2XG6VvDF4R3FmEFxCbPSmK928yPZ1pL0VQB6TETrs
SPQOT4qU5ee2fJeM1lemY22idqYAqf7Q0/Yzij01v1rhqTSOZJeKQKVLWthTtqvRHYVa9dIMWD2x
4IXFR1v4uFwlJtG4fZKTzxrEV6Sh6aN7pSny+1Sc5QpCqsSCNGab9iX1vHBKllPDKLbmN06XhHDV
EHaE1NxNSJEzi/be8C3lA63fz7b6MUH/q74F45TUVsA7B7sUnmKUOmoT+xqVK7uKPFNqXdWavSI4
d3W4HRX5bl52S9gdKKrTxRNvej2fqxmbTGzgrCMyMKnrfYMzMgm1rY4uUeeIQfOZh88oqUv1B3Yf
CKqKs4wEcfCUzWSTwLNC0zSNqmtYD7H4A1l+GcruokMI7xDTzz6C4E445jhylxMK1bGBerTDj7dE
ZKAcotDyO4BrSOMTc2BvhQkMgUyqx7ui9erhHGK6ElYPXceeMHGRDssc4XH9MOK6y1oS5KhqWEO9
HQ0ZtbZ8ZDezGNJWHTKyGbCbYX+RihDFEAs06rt0rxtps2Yt4gyTZqQ41vOy+q+7a0NouUbCJPkt
+aj6MQ4zOT0b4SkI32otP80S3u86/9bY7APROYXYqpNIuojzSyuVrq4H9ihSpBtE8r7ezexxSjGk
hgvq1O48ppTs6VOOC8GOZNp2cvspLSUxKPDAZVq1JkVlHNeLeUatnYl54Kpj+6Kr6g4QIztz4QQ7
9I580Yso1gcxE586IK4j9aNqIXZQtwdqkkyQgnSr5vOg3rQ4QQhOnAeVX4UUgr7wlqr8RMPPmocW
o/hYcGg3guzjDfPM+VYGJHrMn+RXCdXjIO9rY8+6BryIL86EqQh0px91kC5R9KgLhxpqWn4ydII2
zpXkNwVnJzJ28VOhGiqp1TZvktMwDKcs/cpj4RTitVOtbruQ1snK2NexLMgYNpJOf+q1cVOEAQLk
wJ21zIMXs68mrLZCQekGmXsmPY8E+Dartk0PyYx5KZrZ/df8/Nv8jLZIlv7XZt5D2Xy8z3+ej/92
r9/m45UupP8kRgCUgPdo0pP7rZWn/EK2j8I+TIEAiev8D408EdEUXTdyBKU1KhD96u+NPPEXNoOr
WUiXFfaH/1xYIHPYX/dwugqSj4kYu5Cl42f683Ssa8BO04zoGkN5Ah8OVeGM28wxJOEk6TR3av2W
W8qDUdPiHscv9EUvIrsMUH5ugGd1CCg6FE6fAQeoXAwNH2GE98DJOrMkdLQSSG7LLIQYRt8Qi7v0
9BFYho7gWnITYUm/rwyQZGogHKM430Akf0hTgLrMz6GJ8V6b0CM9lLV+p8eQe9STUBMuVea7VMOT
qbyVqGAbKSVoV5AxnBv6UUpYRVO/TItyX4FWWyHwDQ5BKaYi+Ur23IDPSMx6V4DZW4X+moYtr2hH
C4c8vg+MoOQCSAHG4PlZV7w1qLQN3pZyI2Gp0Ijiwj4T4BiB42yGFxJ7c2Sf4zK4yWz6k4F1p7X6
YyEETkuI2Ti3XkXLoGa/034NtNGMGnBZ4gQMypFAGgKbwwVjrV4cR6b0NQVNx/bDnF6b4Guk8qQG
14XkQrb2/lD8yNvqZbL6HbI1gCHCQ6sGz1T4Aa9b6mUmZEcjJ0AAmpyPlmtM11R9SucndvDUsrLh
Lgl/GOSvJ4hh8v5bYE2fBn5vWl4omT7Jdwctoulilggpv8ZoQ3yvPVr3HIpsi+8XgLSKtE0GcdOn
mo2NClnyaYbfm4psAtXgQCQl0ovZpdewEbvlYSn5pDWytKmwIacalccuvu+l4mAsJQ5UPuEIA7CO
OK0EUp0QSA2cuyQMiqrCrJK2OOyT4Am+HvEJNA8gvOXLto7fW96Wjjw/qopNBEqLCV/gFelYbcoC
oGmteaain2diHpSqYuudrD15Kjf/73P6j/AbbVU2h2XR/qyPfJZQqeIw6v7y63+d4k82ceWP7ufd
fr/Zn+/0X+fqu/i3S/ZOyeevt1v/2u9349F/++vue/f+p1+8omMrcN9/N/P1u+2z7m91m/WW/9cr
/429A48C1fv7P//9nemDzPq2a0gj4aT/9brd13/+uySuQ9hqePyfC1nX7/evuAj/+7v9rmJA56it
KgYckhqKhj8oPyW8kPJav0KuQBYjVsq/b0Wg77DRMCHfgu75OcD9PvZxFQJNDI+GQbVJM/6poFRZ
X0Wkf9b1Q9k1sRzwPNmTkLj158GvzhLDkAq8zwC9Q5e4leaFjq/Ug2pAReMe1I9OcjXb7SD1124b
eFN4pfVn1Dtt8tcETrYCADgI97XhQO+J29zDpnFPT657Oriuezi8rF9fDgwq3uzwwxJ6+Q/z9DZe
O1fW7JeddpszVzLP6Ux11tWTPQ8n3KiGczvqv6QnZe1mikFhgiTBEdAduvh9ibz8jvaUurx1GACH
9Fimu7h5miCRbdFsmtrLWvoPT6NwiQ3GIEcufrTyQ9odB/p8ilMv+LLua7pvnAk1yBtP38/Ef0Sn
9E6ntwi5RXEa/bqu81286E6wUfcGOH9iBkG5FB7J9bi5a4bNjH4JJah9tqOqYVeVWwMMEOwdGVAr
cNQ1FuImnWSk2mCrT4Por8WwyCu+0i0VccvDx7aCZGBf9J0PsP11RJBk01EI24tJzJazgnDetc3A
kAv6AF8YhidHrHeBtdfdxCVIq0QohVwjeqrMqzC8ZDR8UJaS0val+fWVMrYl8JToOZH1tuxZ6rYO
wXZfw47nNlxgfWIW8H0sd0K1jz1CdvQK8owdvn+Ai5EuOAyUr4FJDnPHVtphadRwHFKdP5Xm67QS
yRBCwhXo7Habf1Ro2A76Xdg6KjKtYoeQn4H+kWbfelsZgNDoEIxl3llu6BLnuQmNt/l5XlyruK5y
YhjvV+FBuTCv8TnxvgK5kTaSuUuRyiv33bFp+CJ8Fg/ozVj/i2TW723BvvKmCYe3ivHXnuzQBijq
5I+kDNh26PHsnMiP3F254Zs/bSM39CKfg5Fbc8Od/bD7Pq43WG95Dbk/qBl7hzeO36dt6XAJdSN+
5Qd/Wm/EY3FHblI6MF1s7rl+89f7ls7Dbv3lYbd7+HnRbucv9i75+eWMvGPPbzufm9FlszP/4SFx
/dp5kLZczg/S4YEkoBP10Pv1e+yl9w+7h+UQ31/jt8RdDkA2+Gvcnx95+kQ7Oj9/57nxdO3Y3hGA
wwtYn5pNZvmJH/h1fV9YrW/CcIcRP0zZn9lcZ/58f7jSyx+5+yF4zbnDdOBt8oXr8GEmLplCu3wT
XIZDsAv4i9M2cAfexchFWOByM95JsAou1T4uW78O21+/mtweb4+z/h6tt+D5Cd5kW3e5Y+6gc21h
BHALweMWXGJdBc/crT8J3CfdcKLZFk1cP4LYBMGidNl5x6ddtzXujGv4yNe76jn4Ui/yq3atnrvt
d/Dw3W0tL3e09ZqH4KF4Xr/TH7xcv5tD8fMy8VV83ZlcheTzwCx5DY6mS3Xe5q+lzvq/nf72AxzD
nxcO9ubXa74vv15lOdXh10u69Tn+vHl14H6GUyXOSsHAsGFPz+ruc+ZMuhvs60jL1z5t3moZlYwT
vVYPyCCa4+jBcPDDQ5gACnNJPcHc9LEgxQLYDC4/2VQUwi+6q3+BXcwQWlF2lG9DcGBxFMxOeo2o
15N/Q2iwp9zg/k033ibUxaLpUjI1cLcXPo9sMsrjZ9xPEqL3G1oH/i3C/dhcMaU0CuHXR0NBPrNB
N4LekjyJYvZrlr4IP5YtOXKk5FFtHrAJK/qpRH6Qv82ADnuNRGx00Qc6FsONRul3e1oO4Z6Daceq
k81xgU45c4Gc/ZAEBGrnxDqPxZdJqnzljSmg9PmYUHOt7fLbtx84Kk/hW+LX32CLE5+iCTYxJ7xf
ttNH+Y3hBmUYp/V9/MaJ8EHxyfHPvH0fho+izoschjPfZ/D0/Qf/AayFth2oHm0KP3P9D9sfH/32
1J+4iR/ble/v/Hz/oWx3frw/l47Pacv5G9rdC3MSiq/Br/GR2j66nfFEWgI6nf16AnJCH7IziiHM
SilmXE7d9eJ1CPjbf+uJaF/XwWgdNNYBJLSD3S4/5ZvrxAnJwLFbz1bB48s3Q5Zz5bLv4YBk1h+9
l5c3c6NvzE1zFJ2aOGVbb2zhXGA/ImGIZaZDjG7E2YaXTeDAO1KcwN10lyyOZ9obHi4+6TDM0BsX
V6pmS+URHttI3O0QEvX4jS6JfwGxLa52S3gOvMfQ0xAX00oR1zddqvBgO+tbzpBxH92Eu4dTaF/t
oLzge7CNE7NHjc7RiW5Uk4yKFyJp+5iN/zlKHJCou/wSX6rnnW/zSnf293NlF/bra8XT5Z+ywT/d
eNaJb/oNZwN2b41nHj1RijrXqled0nPyFu1/iM/N47110kP3iLBKx7NOTDV35R69z0TSeJjibHDx
m/W+xkm5f7al+yNAJA+7yoX+HOy55L3ztjgXObAz5ojwPt+kO8+O3scX3RZO+pmLF9tPOC4kRkzl
kN7XG4bp0M7c43FzXB8Whblb2JNDcPPRs/Ek7rc/9u6t2ST71Be31aY6iYf4PB9iHxOkCxPHJaT2
2u5MmyCoT/WlPfLxDF5l98f+eCf6VMZ2rF54Az6NjXWPC+OI7n2DexjZ47b6URGde8Oz7FY/qOK9
mKlvnGAeIgPk1aGDQ6UDsgl7xsPuGm9sqm/MF7uH0GZi+TlT8IqoCdI1fLjufs5Q/sPO57C3GdJ0
PpXN97fuXi7fHR+I5nHp5fL5ubEz+5PCKN946+znzL5kdus+8/Voby7Ptr3h8+REke5dZ7t1HPe2
ddb/HMdzbO/obbzCPh6943PduJ5te1xg86ttOzYcB3u9iNH2rfcz+5lLW/fT4zXz87HgAEicg47l
XVGA2tiuW+0zb9hcEEGdLp7d3Icv+na8Yej8QKYa2Y5T3JvP5rNqM2MEfmdfPr/DjXS32Wyu6E8J
urh801rb2tOe0mBqD86xIlj+bX11HEreRuebtO94yqgyNvbz63VybvHuuJE2lVe+2Mu95j3XbvkS
H2FMRvbnxPQKyfg2XRnYQ9t8yD4s0UEU9wULsSJZwTY5xE/mBQZVw7SE+MgzvMpT3vDe8AUPjN0T
IPMs3enH2iX6i6eVd5v42CEVilx79Kf9ssFhsgWKZjnhdyXalb6nJbtDEWxS+rRlCr7Nlgg8+HGs
FDHwU+KG9WCeS/0DXHo0n/N505K0kNDpM+eLtIFyqOlOftDkjTwwQ5BRYKGG2krZweqpx74X0q0g
mNmKkctPW+l+Pcrro0CUoF3dacpDwMLAqyBw4YTkEtMeXSp46dvsZ0/CG0foJxahYCI5yTbYS/hI
/LocZph8LqqbvKN4RxV4uYpf1jvHu+CbDvuNE1XEZXSEr5Hwwksj2HngCD6uzgjaFisW89JtmdMd
sPh8HPVL66Plo7q3nsiAxqyr9RY674S/2eWRWGT7/b1ywHEGrgknjG410+jzVG2mDWYvtyRAAJ88
s9aN9l6Uedm0rdNzg9wk9ChejrhlUfGRHmls6pA8QltF78jB9glUsmeP4YLgCG7mbTR2eegpIiqh
nVLdUsEuX4x8G3QnzfB19YLcUTWfyrX0rNwYn0O6rdJhxJA0eEW1JytkrB4rMkgo8ZbJha2MeukF
m2PlGYgp0sRG2Vpwqg0yOji/eUuKLQdVN1+z+By1dCcdFk+kSV311+GQlNtWwJ595NFlA8+nw79p
Og6mDwOjZhkAravsgFGe8+Uu7NmRbP4/e2eyHDe2XutXcXiOE+ibgSdosu+TZJKcINgJfd/j6e8H
Hbtcda7tiDO8NxyqUkiilGQmkRt7r3+tb/mSi39AlW0KqpCVI0fbiStlN60aklS8gGgs8xHIR05v
FZPUO+vjS3UILkmzCQUPhJUZO9PnHbj8SYHpdB9eYcgRU2OejqQmbtLoSFE0DMFNEXpe8N0BkOS4
58o36u+c9oixsuaGSYiIjQ9rargikc2wpl7F9CvI44q3xYYmLYmdDcUabJcrknB2n675RctUIPO4
B2FgpOetqVCNN4uJLeAi0Vb9r1BbBckTrEZJu5TAGGpTxgsUQQG7twzfpoM2yCTUvpqM+136Y5q7
tncjsJUMnEy3HK4Zf5nLMsFlG+zE9XRtv8YvHZt6cwiKUwWAzmT0Aejc7jCXzlC76M5qeSxnCs+W
7lmia/i0YdpssLjOHaNYdTrHqHg9aOt0qYrEn8l+7CDru/TH4A1wudNPsU5WmVutFK8K93G+m4+U
zWzy92RVHqfNsPdv8bNEsuyYfabKwxSwliob33JT1cZ+Vnn6rdvDqdnh8nNkbj/Z02Kxv+SnltJg
3/7Y9+Mqm5MVr2t+FasdfzFxNxn3UMcJ7c3v3zoboLz2fcfv7zuWdH59p4PO5g9+f4BfbXbUY7jp
FQM2H0hcZ/mL97u6p2MTGhKbB1bSYRPd0aPo2TDhk9hYI/srQFMpcfGOJl9JTB6KijkTXofDYI6g
dol6j7uCY7DkWAe8syR9yq8YF6kOEMBNI8C/Xtec/MKTuk1sQIWx5ZN8HM/ms5l6aBGFujJHHsch
1Aq13PM9KgU5a4LhDhyc7O8FpogtIxTXcEu3c9AtgKw4+nMo2EZ8ou8lWYHm9ohUuuVWhGFnTw5N
H/bL9zX0lqcfOIB0W+AG3ALAw7j5Id6mB3Et7NVj/Upk3cm3IW9UIg42S48Tromb2nABQm96YtRG
64U7O2xAXuQzHYAOwSP7DbO4fc8dDPu8Fng/AUl1tu6VLhi39bQ7ss+3OgKgbFtCF4+7A7mYwwRF
Q3yOztE9LCZevp72tItuUk98NBvenGu0nMERd403cAHG/DBv/O8V/Ai3WA0TlEngsFzu9vx23eNj
HVqnZpjo8Lx+fzXaFqZf/u6fzEVocLvG0ZVNzNFsIjWCnZRrMyA5ebZwp/DiSeehd6yj9sJ7KDym
N+e6V0/ZA2vgttpfr/uUJ8jz8MKjdnGvg53yOwjvjuVev6+bjbvxbyZnvu33ld+/cHPga8bufpjW
NK3ZPd+wzkk30nG5BJcrL96pD/mRvsfv7AHhb7Kj/RGBOqpbpG1+x21RfjS8jJ/xe3xdG+vW2SQu
AguJzotE24Vt8K+4mSYOTvncoW1J48UU7M5Y5VBhb9ZTs5FeWfq93n0FusOP186zzuk2+Wh4WhZ2
Eds4I/BrvNTIG3e3Xr28UIf6U3HZMChlv5Gs9N6dz2nxhCbGfzzG7//iLb+kPe/3/6/uKw2g9jEP
KTV0xpV7RElzkxfCn3v+NopI8jLVdvNrTp2yc0AB2cuf80jPvJCbl+v+GjvPdwUzT2WDioK02Hs6
9TXAGnQ7nx2Ri8HNtsFT+SJw2QyuuJJ+jV5wMW1CdLvlZv5mOwfPYwvGP7DxZLP+1cJGZZkLbLSb
wR7s7839er/v4l3oATlgOaKlgLrKZdDr1bjUtpQPnFOOdY76AI2j+4hi2LSd+F0AdX0VrvFOes49
Ni/38r1/Hp/NR3KmXsvYba5HOM/2ft85rK184xW72vBKXl9e9rq3L5EU/361T2vxKq/psF+FB8or
7Wn9otjuy97aiCeXiQmb/HXh1SscQRv52Dl7PsqVEzvFpvLcsbNfwwPthbvKY37r9m85T/Qu7JMX
cTcwad+Wx+JMmOOMCU2kEpA4jmlHX+ae9wZh0Pb6v6nARWv/k57+Pxp9HkWCnP4PPej/LsT/p7dH
/JuxFHHhnAGAgN8Rlf6PYSKKuoQTlI/xEVHFwPdnRR0KoCQaIlAcU1ocPH9S1BVNJi64CODUZcn/
lKKu6It55++TkuWZkkxEUIfYgP8UE5GGWP9XQb3Isa2lCnc2lat/fp8wi0+t6eIJwdZPVhrX56MB
lNfq07tpNl6YE4bKcn/VJyZ6HH2zOi24Uhy7eqpxGOtHNv9hdeol88SsAABvr+/rXt/lan9JWQnM
BJBeGzp1JG8CkdxG/SEm0llvrXU6aHY5ZFeTu2lYCW+jMu8VoHMK7RZm/RXHijsN8sboym89Seot
w0k2Eik7np7aLltqDKRh8SZNFL9SYj0VBYhouC9wvAZOGdhP/b5aZ4KxT6xXH1J1lcj7uqhfevah
PFWTGLsWuH2OxwdRQn+up6tESCquNmMAlre9MzMLG3i3+arDuR80H0ImY6k8BIqxkgnnzNpMCi08
xJP0apgdQevmtSFRQIpbuFHqfOpHcRcmVI+wfdIS/zeZERqgXdUS6YT8YylQp0tMFfOj3EyBm9If
lgHrSZlrZl1KYfJwaMbi0c0G4GR5Y8LX0mUg0mXiFWP/RjwYNNZw6v1klXZsMfGJdzTwDttK/agk
XEYSjqi5FDEYSlh1uWOLabrullbZs8C51JTZLgWkjQsilGw+FGwR9K1QPhs+/JqlqBEIitH5jUEi
lTYC7EaRqm27i+KLYDaXsoe4L1MvFQJMiyVxHbH5jRaEX8GiNepraTSBTdcvhjxRBA1nVTPWTaBC
D2PtxQI0t9mh8J/rBM9RMp2Kgk174G+0pHUDsjA9kIiYjpmAWLw/Jb03avOpMRmg5iEQbs2DDXEe
jACEcSYexYmQoTouOF22wFl/oc5qNXAyac1gKa3dE05/yWgRNkkDlkbnzlXkBhpzSSYSSQi/AnBu
pj9rwCX9bARUR7ug/h6k9SU3xVdFBc3Xh9ipQy4g5dWUkczEr7aKsK4KdjPFr3QLVdg0OQ6LrrW0
jYbDk5xRtmDSc0d8VqQvUQb5W9AeXanbuIVpER5GLNSU8npZ2a8zSWQO4t9FsdyI/SFh52KSipch
TWsGgyV9NXZb0ySTiIw+mTAhTz1GoJzXura+FXB8o/XSptN5KOdt1722negqFQdTiiYm0dXoQGh/
kgVNkk+ez+zWwL0qmeSa5oqjQj7Kj1pTz8lAkkSvHkZ7U5V2ufAOU80RRtlUk7pq4GbXxUmvcZ9d
YukZpCDcLI6PGyOq7aG5R6PhyuG+XfYd0k5FF+ddTwuR4QnpVoPT2KiHmJczMt9HmbbtnLwlvZhP
jdG/1xKlOxTqsuEi0Evg3QsR7bT8nIinRilPuVq5JUhmuJVY0kJHIzlmVMIvKf7JMDfNw5spBodm
bq4FJt8Glzslh7dYm8lpMizPw22kec2kvw70E5TWfBFgahFWC9Q3q3jKmHf78ykRsUfTDDlYm67B
l/QKCuaWzOJrhvEW78A6XAx/rCWpANlOgU96pe3Jbdg7M683A8m2AAsztXYU0smzIP2vrecvd2Nu
nP/9dNuuP76SnFzpv+Ao/2na/2LMvUzMP5r23/5VEP+GvWfBAVvwirj7akvJy3+G9THrUDIjwj4i
KSGpf51z6yZBYdWUaYnAmPuXuzKxDplb6L/bcf8Zy630f/e/8nl0XTE0SZQMWf+d4/hTTiOmmJG+
owZjoRhvgjYmHmY915LMrTLaWCHFAcSOxTk7T8GA3TXcCxkrDFyRQaHEJJluSjacAyPay6F24VZ1
bhJJR8mpdS+Y2PhKMKJsDE36d5xFFy1CDyw0mmSDEcT3rH8UAtKGGJEz6oVj6euQgsN3f67vciIz
gdEF3q/hcGwI+hVpfDBM0N8GaCM70khNVClDtxhZWjZZh8O+OVTTT4LRNS6bjWLlByti1pgqO8us
jpKCS1DB98tgGhFPaLjHBgra35hXmwQPoBNnWmfnVk42lNUyq7TjOFOh3pMuH+IFCPmkRDI19RDw
RB1GjMZ9ygtN/RcwbrYv/WkE+Ad7/pSZyVkx+51I1+hSM7YBMHMuZPIn1YjdPp3aTQCTNipVux04
a1VWjEE2Xvm68Ii7UyNV32ZQ3NKs2kUT4SxgsQ+LHqsi7AAXCOceAnsJ+keGHKoWCME5IfdPecHm
spNJdfPNYGdTsMMBrLWEetczO5+8/hDmYF2xH/LZFxnsj0aBoRL7pdxSd+ayf6pIr/Z68tSxs4qX
LZa2bLbGHI2g0az1kBfnuTPsvFqAuNDTGqP2xnJ4b6YRcw84Ka6K2gMQS/GYqxNpj4X+q+CUUIjc
15BhJTuNrC3M5D21bbiJzhZ7EXCcKi7NdUx7qlQ/+6OP7li6ipy6ZThhp6hfBSlZF+p2kqaHoodu
Hn4vNGQSioHwpupP8tI6R1gZsUSamBoWOA6QO5R28GrzkfZvtAMnQXcwJzh/A2Mrv3LZaf1eCv7X
97McN8iY/Y8ro1N0+d+Rnpuf+udXUdPcGtU//7hA/v1h/kgkUHJNPzZ2H04mLGi4cP5wQEqQ4WDD
aZLCR0TxTxZI+W+cYVTd0nWNJMNSy/inQwsro0VnFp4d0NBgTv7DDvUX29Z/2rj+Je+ySxHlbfNv
/2pIS8nWXw4thqwoKssiAHZL0jVegT/H2GYxjnJtwFyuoa8W7Ei0ImdQ1hCa9QtxaxaY6iRhJudZ
fOawGLyIlj03S/0P3ezJnLd65YrIyXqhv2u4SMxEQ8KL9EemSPDWwzIBt1Qx/hXp9slb0VMwXJem
8eo3BiyBypcPWtYidlOH1Jc5c81x1Qzts9INF6FW3sV+us3KeB9CbJoTxpwuY3ebJhnyhA5pI6iQ
6NKa9DrWmo6u1KSGfp2VXiRqP5C54CljsDMHClOHCNkODUTwjQ34ZXpqphY1S5bQroukdTheOsIU
H+fIv8RY+JqCaQA9hkpPU0M2OFYpvwe59k6+Q8H1bN0Sg2rEXmEd0kV3HJTj3IK366dfmSkEq3HM
P9J0OrT5DEBAYCOl5MM5HyeadnUS0vpYsg0KRbrHGIvM9CmlzHUntextrYQLLrHQRXHyojS6bEP4
PLRDsy/FYpvo6moszY1ETeGBputHnpdb0h2e0IMj0zVsNNoqkqttHAW7yGr3oj+GB6ExVkrkGw7H
zp0/lluj79ihtXfu7tQHdgg+RfPZdT7zSDOcSJ5MJ0UYdn6dspgM+V7ugBWTtBgz/B4TJeojELJa
MDYBXQ9GT4JZRy8xCmXTJcFzIYGDlXPAnT69UoE2yV5QD57fTyPA7OiQD9JHCAUrzwPIJMqX1VJR
OMvmMfWrl6jhgpQU9vhBpz+XervpAsq3JisE8KwEqLtR6oaqcAtAljl9kDg8IcYO8jexBiYiPp/W
0GMcFCVR9kA2SP+mxWoupA9qtzwxfxGA6PNMRihcKhwbixhFlY4Xq1LZ4wOPsGFKUJNdNE+6EGxl
9a2oyi2lGdAIRDBe6chUTRqWylHB1LwZqncZzecOBXTKyo9CITvOVj4JNBhb5birqSKiwI5rTww9
PSOVEFeM2SUtfYRZqrlGpRzmEJt7WfZ4aqgdwC8xT04UWKcwkL1YxowlN+MTTR6lm1OlsG58/Bc4
8/tdoBVenqZk6UKJLHowc4inL1JprW2mN7w9xNGtYnURZzlAFWL3izoCE/6qn3pSWElOKXdPJVkK
CCz1umqbVwuwEgJ+FdJfJiPGwRcMRe2cNcWj6EHjRPq+LfwPYaKtuXnDxMx7vGTCFQavKpPDORNa
MprRjT5wGOrxd0OtsaPyis9LbgKm0pca188lJuB5EUHENkTzJtWvWdExL5sPc552OFwf5fgzTIW6
7luY6hm9BiY2X1Vr16McvI0D4kIov6ULpRbfil7gEGzytZLXm0qwTjNfjgMJjeOk5I51xHAoRDFu
Ss9skpPRVJZNWyCVRuy1LJGgrFRz1WjCdyZzykmK54k3n6Y9BQsHI5aF+6hyOFeS6GC08bEpw2eh
JQtDBAIL5GfZlgiL/qYu33xYBYb41iB+dsL3HLMFXFi5Ao3YPU3rxpJHxUtylfyea9pwhfh11oFD
pR8LDYQ0cBDeGvVCRWwnnwLRLWiQn8nBjBOLWXmOmJKKxaXyA1sXPNmiWY75GSwzqCsqWUVvGrYC
iD+w6TIsB6V+8zl7yr4BVBPn46C9pkEkYPz4lhPzje3NdSmUrX3CNX32XIXvU6q8KhUHQT+liChU
8ntvFJ9xRRuryoOmjeSZwCJblAGvXhK++pCAr1NlKus6cmZSiUqrQ0QUktRTIgGGM0JGMxpOIeQf
hsCQdJaim9zGnOsl7YyxerDbOPxEidKcakFAAqoKNPkUc7QLK76IailZE5RpC30y+SVXjOy6QroN
yOB+ucwpA4ayXay85FhgJDknAKt2qiNPkesrPoKZvzbrX5li3jMVe5YqXo2kXFMDi6AyR9rekgta
s6N08iJdjJYSHx2i0fTWMov0yxoiBoygMVvJIs90aklX5RBfukPWNBG2eObkcLAp7bl1wviAyMf7
m8G6aCiE43RWC5V8D1gEUZyckjupl4f61tS7b7B226YrdI8MHlQTOXmeqBimOQIGYtvX7jRF22pW
USfyF3EOp12FAbZugU9phomfFtt/l5hrM85VWi9q3AwDGe5BCxS4yqXq4PO+GWnw0UuMzMxowJ3f
M/hI6qdaYdCUU+41Dx48vluj3JSCfFmqtPvOrA4j75rVJCsMH60v1WT5rYVoLQ9kvOUUUbxNhWdi
1SoF65ItMgvV/HLFkvWAynPppg6lQky4QxpfUa5Dvc+SZgXSaE9vz1Mepr9mRX4Yif9dlNZnM4w0
HGjPRjLhoS9fsshgLA133FOl3JPLsF2gmq4CMlzrjOeOMU1o0mqW9MJWFLsv2SjcekqvUSFmpzYK
EW8MCYyiABurmymQAEktRb9ynPt+GN5JqOGDbPq3YsJPZbX0FVQImNaQuNSv7BJfBUBVmj4FbsTM
ESlMOX2uJPFS82atA3Or43Ewxe5HCrl80mYvmbPpWZZA+cSMzaATMDpqunRKQzNFe2IW14HZDxpY
4CM8JSm1BH5qn5K4+smjmYUhmMAbqZdyZgGn+wB6d2quy1LCoZqWIVM888vXQycRYMY1JpY+ObkF
o/WQ6RcGoNHdo0JBi5yzw2i1lde2jLFmH3+wqqVQMzJANnlqOE2MhzisrSNoAkJ0I3pSoaY0fWTj
i9WG0mnIsCsb/jCTGa87esAUiVFaObDEjN/02dEKIVNyXVkCK2ie3asuOSRcceVkPGZDtTsKpcQo
OKYEt/Pe3Oc+w+auu7CN/GyN8CPXieyLHabitui8tCQemtNd2cn+VwtkdTXF/hHAp61kQQ5xoLxN
WqMhGpMcKcX+qWIXxr2B6hWOxurYP+Zc32Zl9BpSxGCjSgNlq/pn2RovPfARwFecewMQu1J0mrR+
N4jWA56fG1vR04QZMxXrk1HkJ07ETNmk3aDA68zjGhZJ0Z8AZn6YTXRrKr7vih4Q0GlXah1uDYU+
0r5G5yy04KBbDWEevfcaZGu7NAd0TN2bKfuCbOMZnbwcyV8nuWbS18fgEjiVNrNGi1WXbJMQD049
VPeppe/FAB/aSMdm1s8K4wN6s1ldkohCvBFOXHpX5J5awbxbhyVVHYX24AaEPjdJB/rUN5nanFj1
SfQ08RbkLYZPvGPQAH61ibJR4+Axzny00AbchFSow5rp96mqhvY/f0j8fzP2weHovxfGHlH+3RT1
7y7m40f0/ZOHBEH+8fTHWIpH+UMe02T5d9r7D63rj+MfLEuNHMfvKPjSVmUuR6//wJhIf9MgWZIM
UXTQ4JLG0fA/WJYSZRE8piGraLbi0qT1T5z//j6U+sv5j6GVajEYY7qmQDP5BwA4u6ApHVooHnmY
fTZI9D2w5Yjaq7HHqdvO6xHTUDD7u7GmsTRSnmr06HlG4xHLldb+ii3GO80e48kYHxoqS6rs0/If
+fRliE8iJT1Y04yyOKiCzsi6xzVGQ65X4sGiOXNRz3VKDFlwleTaCfeMT4xw4RC/deiKdSelhYPE
DiN3qrJ9IedrujF7u1oGC6ICYJgTVwTsMVAvGTb11lwaiEl3zTnmB4IMPQv8qAheI85LAm6+ZN3S
TNnJRKpXM1G+VngTqWmeSO/FXt5tApLWSxePgeE5I1Q1DOWqw5rSC5TvdPE2ql5E5W4087wLEGSK
ojqP/ZGXEDtPTbtAPRxq7VfcEc+Xk21R8CeCvAvlF6jxpOne+/DD0KkrHgjLFIz0RmZACvV4reFJ
4Iv6ltasdNjPwiNHjQ/wIamdU0tb2Wfh7Mv+qpUiN+kEYzTJ+Z2VJmTycT2H/vswpeZqzpGw/JdR
azrXz/j06tyvSr4HkoFvolcdzey+LNXCNVfqq0RULuqE3sfLPXFA6kE9CkPlBUJztrjViEpxZgdU
a08ZNrSaoj+xvnbjS21g2citHfAqOOL4iquND3xQ8INXCQp3NWAzlnh5UkK6nO4ZuYkra+CThkX0
HsbTtaw5mLd+uplCKF4xShWTmXz+4i+95V2+A1OJM7hw24ILszfvaqGfzPac87QFCYyA0j3SAFNL
vZwmMmdaGFfogOjMntwazxUJIuKXp7gQb/pUbfI6PHfFpxZah6D1V0FFoXbRXcZZwtxi4uHunAmC
eDu/h4Ps1uzap5xyiaI6GE27t6LqO65NT9QwalLiJFPCo0cSRh4tOJfheBW7/Ck2wa3qZHZi8pn5
eJvpYlRT7pJdeEq41yWa6BXdiDvTJFNdbnW5O9Xt8C6IoI+BX5wrhaqtvvIsVWuwhuqnMFNWpoZx
WdNmjPCAtRhIhiY9xuVC3uLUmmBPgEQdlji6B8GzSorHyKizFWJOlXzoaLMquu1Qcvwt4Rcm2g7g
GsHJaddayilgkFovE1WZ0aqCQSVi1JqZ0WFi9CoxghVkY+UnNDPLa8oju3R+B0MTMLQVU1dv72lq
gW/ZQLV3mumq5y89o14OZRNtKwmwIJ0+24KKveIlGsT97+Ek+SRGxmTv1xXvAm5CtKdhxKreRwbM
E4NmkYEzGfhb2GqXmhEhBM/FsrdMp7VlTq0zsI4sZRMxwM4ZZBv9vhQ+1fxzISplk7m4TVcGFatJ
HV4Chk9McKkOUR6RzqsQKvWuiasbk9zvqDtZiNEh8KEScbpZVOoQuVrwVS9Bvp4mHLn0mga87vNZ
XTTuhMly3I27Ts3O0nRqhxoxHVG8Y+rcytYvdVHL50U3Xypk5EVJz3XxSYuzT5YcNnWtmyK5V9OA
9o4Ij9EBg9Oiy4ObZv6LUl8vU3MrzvChd3PmiouiryVg3ZD4tW4i6NkchiwBBZpt6+knYiCgLJMB
YZkRTKBN42VqYC7zA3OZJARDeKgZLZhFd6xZ8GxfmJgw9+Vdlf03qQBXLyF4MZ3IlzlFoEWvSpQx
p1+4PCrDjIihxpCmxyIqvoNoWMd5sW0xvUKV2hXNw6z60i5VDbDrU2+R70dhiIaVxgxTM6aDGCdb
OEX//P7i/+fwKWLvf78LuadFF4T/xa6Df/XHroNCEZHSKENVmXrp8G7+tOsAWCbpy1AO5g2ANfOv
VhkFj40hgtBZAqZ/scqgES81IYokafIiSP8Tuw6JnQWy8l+3Heayg5FgsVkiSvbipfnTVE4a/NBQ
dUjOM+5jzu+vNE909SoaiDRifKUSypa+/Ovw0qX2lWS6B/+M/3l7dZt9jUFTX4xi7r7D2GV6/Ky5
sCdxNZLDd/F4LW68jD+1/aN/xCZ5Dk68MKRqqKal9AeNdSLYcJB/IZYJX725obfHz9cMugiERs70
MiOe3arTgCx6qU4aFvYDw2gmfczpIXwSwwL8Zsv6Cti30TwJkT28iBmSiZ3VznCcwW7iX6cZmj8g
gS27VGP2HG/ro7Sih6EAiXNcxRdOWga3um5n0Flf7Etr3QgelXHV/B4Yr1gQdA/GgI3/MHRY9XZn
wx52uD9cwgZ2ZT8tQUNW/E26/7k9benFumGAfOIDS7oxc75Y9dfcE89f6x8moKv39+KlslchMUS0
bttfNy+LL8mW+ZI/j+nWBN5JiIqH1d9i90k5hJhLr++FvYcGbqfH/Pn6wpySNYkv6mUvuNn5/v26
Jx/Pa/Zr8t5DBxrdEgC0v4hrkiUhJ0h4CLdqlv3+lsznBiNldRpdcdd+WXess1vrDGWTkmkbFy1R
2s7j7Ls9n38/OX37NZ/iz4qIV8MXmn2kT/q6dRfPX4qp9rbHvWvLOws3bH2RHYA87D9e8EHYylO/
8o/qDoP+W0XmUtpnP4Jn3AAt2A1PXfylfSG2GfzLd+2w2GkXn2/tSuci2wcPOhntmlcGmyHmZMOG
CofTkHHfE24e0g33DIl2rR5xrNvHWTnQ1xWd0u1IcyoPtHw9n7rDSXaP6dlVr4tV912R7YZeY/sd
ra+19i0GJGEdEoExbCl8aoKvobj2MsWk2GTa52HcPmoPeW9N8oY8hPYJfaG0HkP2FmeeyLvGU93m
awC0mWFkGU9N9pZBzc32cn+vtM+5vqGny+kbjD1RcWEQjSt/K2eHfvxMjJeBccesEFOEZMMJHxSs
nJV2nG0ra1dOG5NbJSiLzJHltyS7E3tWoluCLMasJTxO6+4GyFZeksamtpq8V/3qu0B4VmlwWoQy
0+XDarXvm3UIbnVe+5zEPQ1EvXgam+ukr7J2pVEgbm1pAbCDU3ACbWO8ii+EriH+VrSonGdM9Css
R/qAWc4pz8US6QVVz2gBTbZQXctrmMuQu1lynK1HHuWrt4/HFdMDlzTY2sJ0/VmRhYDw+RVNl8g8
h6hk4SeJTCHaGOlauVL/DnQrI1YyQhH/lOY3jGVKtSrjXYpghK0nIbG0Gp1pRcohvCkmdvp2iYQF
+/hN/wnjzadIEK2uKBnJdmm0NcP3sr6xeal4aOIXF765s7UngiIoR5FDBonBGHjcErXSQ0IfayTB
QL2YnUdLPK3b0BYB2i3MJvuijTcNVSJSXbbMGMF4wprF3odCkLu+Y2wxI9MwWfOC6lTr32SUrddh
fKb+a7YTsr4hSU5ffhKX4tjmVWte4572nfAWVAzvGEC78coa8TOwCcXZ7caPv8dh6w3JGcJ8Xkr6
EQwlGspeVJdwu3ALS7f4SRK3ee5+ivfhme+QYdoN+tK8th5x6/TldhaBPtvKRtqnd0pb9r470v9H
8JfIIuGbUvK00w22GW8/KNMZCVWbRySmMR0bb95i+1/iE7AGFK8PsOrmX2NNnZ5NhTDve1PdjWd2
Ze/lK3qufhySHXJVrHpI/ZK1xCTrg3n5GdWDb1A0BQDKKUWy31NxJKzT2Poh/ERYSvftfqGSs4Js
m7fuueuO8J+D46geY0iED/+AbflhePmm5rprdhKxjOaHd2u5wQ84kD5iZpG5bXeYpSPntaI8z9V3
RRG6hpi7rrkawit9EBZ4xxX8ZdPc0ncj0S6FwFbYBX2fdogWyV5WfwNMoqDfr4SXKH+Oht0Yp6sk
f0ax45NjlhL304UvPXud1+QGCONE22Q7/jK/0pPJ/tOuiU4NePLPKeErRX8bLhrvbgtXyTaonVg7
ZOHzEDmqsx5GQnczpRTOCkumOBRgom+VsM1osJk+zTp1FyilfiV5NkX7xiA09A3JrMGYOu+WwZ+I
Q/UkmUwldlw4AS3P0fZCNupAJiqUrkZ+qpxBXhXaKQcxQID2VSaEKf5K45VhXbVpE9GVMGymJU1X
cVYMi9ek2eHh8zd96WZreP4NNx5siqhqg/3T292tYwjb2OG3P5857FNGQ59iN241w9GOCxchnZw1
xgxlJXzwT5iIZJB0NFp493x9+lPUezgcLU+n9NrWL5YjXsRLDHoLWLGxEgrGGTahPpOGIAUx2aUJ
UJMpuvIMnK+H4pXYX7+vXNqqcPbXhNCMd+YOPuGFd3KoPfe9X1WzS4a98W49RwfuuVuVLcJD3srb
8NHvpBM3YqLRK9yP46pqPFLRUfzegu8/XPLNcOnerBzSsyc/pSF5Cpepq2+ss+FOK5YlErfw6OqQ
SJO+5Z4puB36YeTRW12oTp+BqF4PvG8yLzcdsHlSsqEdp/GSYN2sLtrazN9SfZ/2H1m7kyHXmP6O
55fs4PNkBzKOe+GWXYcjBZTM0O3iacSVSraDoo5zI9rW23AuAg/53DCQZ7wCWTPa+hyczVPWeAK1
hyUDqE2HacV5YHppfWf4lvBFsl960diDIMHScyh6lD21Tjhxv1yllHSwQJDFsJZ7WUPwzmZi5RZP
fNNsknkeBLE1/tGWKogv4EDEBn4B+hpPyAL8REX1KZlf/PAhSp54reMXNV3X5g9npIWp8SByTlyl
pmSEEzCcDYemXlKkOqNdQE+lG72WTk2YnE81Hi2shB+4Pz+gmAr4IHqn/v3VD0/Ft+zbsBldYf3B
F7a7E/Hd1btwk592FcE9d1wbh3Zci5a7q0C32dSezi+SshuxDgHmIWUKAf6LBj23WMnkrDpX/qKA
yTllF3m15jJ2uJfA7x2ovlToHHUKi72kYiOIUC8lDAeuUJKiTUxI0OaGoGI+YtenPTF37IgiMOv7
Fst7Ezuq6NU6dcAQpYaDK6L1OEPkpTXUdPmYOPkDJsGcbrrMSR04fPww6I1hMGWrp3idko36AYf/
OSueuvs/7J3XkuvW2W1fxS8AF3K4JQEwZ3a8QXVEzhlPfwZkSd6Spf/UvvzPcblLKpe62YHkWl+Y
c8zWmVwU6pvkGTH7TN6+D2djk32M04v8itFqIvduXgIt/fE0bpEbRQS1aG5W4YV/wsBCIQlloEd+
fREw9n/j5AKxGN8CJgfv0QV/2MQkOkAqtZ2nEw/+U+WKq36r3WjdsR7CsMdRNZy4eFBP59GSgiwj
nosZ2IK9t3HPuCCV48RG60k6f+Y78dV/8key0ZZltCZBi82CdFMv2YZAbodaH3B5qLt0xKSLJPeW
8wm9CVAuc+nxaqTAsy3BRck3s12mpfQcEzyxuEi+g/9L46O0H+c1KqayYMOFZJhEnK3r92RV0K+z
FmbQxvBvmX1kH9BSlDuvBxB38hXXlE/WD7bVncZfmCV8xP4Zu+KqfIcF2UX82VZ1vZvlITy/0TLO
0fk6IkwEqPNIeyVnyK7fKYMUH9flWj8am1zfCp9t4UjRgndn+K6gOiicyt/ORTr7/KRfKy/MbqYX
Sd8j5CU8ogwhVikNCh+APc1R5k1VEl8IDV69BzVCsWIREBwRrTD5zA+7ix6azmHpysNxtDx5OOHV
EzMb/uJ8+6rbDFh5CyeWlsQQPFRwySI7G1YlsL4FxXzhr9WrfiyfkDfKHLHnWfLw1eQu/+7JTLX5
GHeV9Z6o5HpBZbbjZP16eVQ2frkKGbPkLh9Bd2erFjJ7bLrLaPLIcbsqCzIniHpRjMDmcsUV5eIE
PGR4dgb+grznHsyr9GLdjbuwV87lO149fiXrs9wZd+2cP0UP7PbYm1h36dPazz8k9b5bfNU7LH0c
G+IFxfp4VY/CPV+jBDev+J/wtIZijJbfhWN81o8ibLEVr8R6jaVTlRVaSseAP0bF/2F9mBjDAud1
5KZvVxZjreJYbKqNT5zQAtL1JNuMdqNu5ek7OsC0w9RqZ8VJaVdeeM8lekb86RgUeNRLgckRS1+H
NBPB4lq17MdPxdhBDI+kjVlvWJHyfyNOWayCTJnU18p85LOUcP75LNyXvH2m81qbTX7YmxA3Ttjq
D+GTePXeAp4yPBnIRaxNhxzqwgBUbuGBxu9l4Qj63oOZ0jz33SevbkPYxKYboDy4jDKSLay5ues5
gs1hcsBMCQDqsV+ypXZm/9V0nt3dgs3/NiQSXdVr+l4aC/99tnbRq+94pduX1A0blJoOvtGY4JCl
1MOkWcx9hju+j81ifGc6h0DWoP0OT37nokTvXBy8qnn3CGQ/87NrEvZ1ugeOMkz5JsXDRgp3vAXR
xEcm40cs2Av0ounnCHMhuHbf6sfw7Z/TT9NNXfhPO+VBdcXnco/awq4uk7/MtrwCnWrZQnZI3eYQ
u9lWXTcXTLV788HAsdhzETTLpbxAxLR4Ao+xl5bH2mWb7DQOtUFrO8UXWAjnFtuMLIgB3qX2uHlY
ss5Yfyerfh19oSeyNsiwHpKv7urjlVt6R948wzK/5XZ0xGKN4HfT7+OzjBfZYUKM3Km08cWhG4Wg
5NvpjlcsHzotO9eCMj+3yoZ/8DTjm+AVzUf+pG3gKCjZMgQUUC9lY8Grlg/zlw/s9xaCo1/+iWI4
JrIBCCFjPXi2iwCDZfaavOItXUibTpCW/53m/Wh9Y/b299O8w9dn/1cMTZmv+tc0D9ubiqWNgZ2K
IB6CpsrA7l8KUmCYlkEIsMi8DmEpHLc/COxJOgBpyc4B05uos1z8YYMow4YlWkHGE8c/fmaWB3bz
D6M8Zowm/hjmgjoDPUaEs8r/x1He0Hgo2ufkFnzxZj4SxPtUps0+CtWryQounujuO+uisylhpd+7
hcpUr4C14SUuB1svo//zs3XKPorEnkWvtUuxoG+duK07SC1m5rTQH2QUWn5iWwzoFNLcUnIMrNQ6
FkPglAl5RcHoFMIyHzlxNGWnCOVLR4+m6e0qxi+L3JPgYmy/gkD5E55HqY1sTYy5moRzMfTbMBGO
g6aSyhA5cvQ5kW/WkFyGyhrt5KAJbuf3ziRai6F5riw1X3jlpz74rpVr+zw9l8lWmNSVEewlA/yH
SRFWiOdYojMLG+U+Ctl7n4o302g+FE8B7Ssw7sA9o+TlIfJ63y1zUAaBHuC3lSx8Nx03uqdNb03S
kBtkldS62pvsN9vM4Phl+t5SqSP/8fBDaSVLqgrMmh+tgtF4raNhsH2ZpmTQCsgQyNHanaJwfQne
9EGin9N5TwJ9vR/eDEIp5CyunCKtNYf9G0a1uslmNcVo7nRWtHmeMrqJvtPUXKtV+ZKNmko6E2et
3hqeo4tY9WPJ/0J5cpen6SwaXMMscEMq1+YFt07iIvgZKRvM/eAZBiyHnvgkTFEj1CpittxWpUT2
YH57gZM0j0rzUlIDRg1A0KLmlht24P4Gv0WoGB8qg09wJ60TFhbuXxr49oGtLbRPsA1fdXTqmFwZ
/qYKDcTIlCfSIc0ipxywoQ/M+PLiJhJzNSLEAScceqTzDM+znFiW87XWIh18CZSbMkAP4QKpxJAJ
rwXVet9H4nJUq6cyGld+BTacMimlLNfLkk3SmhXwqmhh0MTwYBoi73WehOEX1BBOzZysMHUILyHW
hMirr7WVvGTCc95EzHm/IpWhVjykl7ErdyEm/6lPN0LbcFEanNYF8hMIE1Y1LlpCgXmchT+iEOaZ
/LDQ/FjUj0n6iSjkIx0CtDqUA3VyaBg3ZEZ6LBQBQkaI95NbXiRYSbEO/N7rKiEUhFatbXvytGlb
MDrneXg2apZek1IGYDi+szrYKB2dWwH1zADVrV36uXyLitskwWjAgNmIe9Mv7mZV3mSAf400Tzy4
t3rijQXkvgohP2qrn5JilGxWDCizqkMYw0gwL1rykTGD0NWKnIkM/OlATwDn3a+D7Whl1RIFxKIb
Qr7/ymP7aGU0R6kgEzhCamypP9ZVvrIsEO1E4ebpPZBshf4PK8fSEgiIqFAP9XMGb7o0aD3NqUWz
7scBqSkM6EDW5ualkP4b89P8eKWhEfn7K+2Wt03wlX3OiQ23r7e/2FTx5b/dbSYpCAoXmCTPFjGR
LdBvVxtejF/EMSK59NrshfijOGZeRqkIaGZtzB+uNk1k6YUqRpJm4Yz+U1ebPG+h/r2lmq82PN38
XJrJ95Ms5U/imF6La7OYJXsWOypBDeZ8wxeDyMZFjFyr9xmugaWHnrvrLfgWWEl7IUcA6J1x5TRQ
jCpo5AYW1Si84n1kBtmc4e7izKaQl5WXqqDJV24ZNWgfLFvlRcguetptLQ/3AeOePjEBHFmgy+gi
1XqbMKgWlZPPYZD1YGawWhiAolHTOEGi2ELLuyOxQjcMRadDvx6G61hD2Dq2j4T2wehsRuUhn9DK
BQMAUAUhmDgWHF3BSuRHiXPhrrXbTt60kfkkkeWz8obLmAkMXGOnmm9jmq5lWaOCRywZFmevMbaG
SXstoyIzyHxuM1p/9NgdHMDgNdWKGB5PfC7DAdAxxk4NfwZio1TXHJweIKx6u6EbCxsC0jtw2eh3
CuuoJA0kq8ghAPixQEwnZiOrn3DNdPyCxp2RMf6JKcqe+YXZypgja3iZppRF24ipTskaVwxQ0FqQ
BPOKnvBelXBi6rsFXGrSznHXbAQCAAQRQkrIbyTUtJTVaoCc2jfNMm3TdTtaLk7sg0x+YCruSoN0
OkcqP7qcH4cJXbcdMcSOfWfnSFF14xKljd2EDOSs9iobr5Go3rzIBy9mpmeDjIlA9VeCGJmOolQA
REwF1wLT7cDE2ZtCbpRU83OOpWsRJedej6n32Oj7lpdLOPAXgiVZhF+aNpJeGlRLQX+QRnAlfHGO
OIDYG4RYLZp8JSFRHDhfhq1v6Sc49XuGuPwyfpEvJDV4zwW85pgeJsViTuWGBN7UGSwN76GPr7lJ
g4ZxQhGR6yIToKmwE6M9SwTBVzED70bkuX8TQvEiEDJeM6bNG3WZ1d63ThqbEIEpB2L5EQlOae5j
cdPGR3Xg2STEYfB2vXwQU3oTut+UWs/CGdxP7JrIOlYbxteVbeg32ahsjBuHCslMnCa2WI/3RNfm
5MUXUeDZh7upMzQb9Jw44ugpA2OV+qtyIGsuC17j+NHQNGKzQIiKjBfFo9JPq0DQVoTPBRbaXrCX
Pm0uurfNpN9MSsY+X3XShcySmO1OgtS4u+vFxLLh0ALyjSc6UCF5SsezxSBynNwxFp/8oDpVWXxM
ydbi+dro0rdYvjTUZKn1bCmsCKT+QhYtcILWqaliMwMxcpce8+hJLLBehIywcmpmZUA8AxAofjU9
O61nTx9DKB+wZO0ze3tueH2ZwdoTw6032cHIvKLOmApBco33jRQ7k2BuIq86h41wzX0NOFTKNg04
SwzyyhCDtZxcTLhIIhmY2ET+27/9eNn9jxkIHEzjP/LvfwBH/Kre8+pvtBk8xu/aDO46YzZMwwmh
m5Pk2bD8r0sPNzXJdTqIE5P7UDR02aLX+k0SKv9TNzRMiqKKn4AAci7E3xo64s1FHfqJIc45Roby
U+IMVf1PbQax6zLdnEiaEgLUP2kz/GIyMZrKDNKhF/VFs08S1Ni5yq5gCPC30RYJ15JzqWRX7LuJ
FW0aQ196eblVTOYj+VOjY3/y31F/z+zB0W5FhP9zoOSEEm4i3Ucw2OTqt6mBPWAtlRCIqPncCsAo
SIc+FdNZT69Cfsp/wXTosEYY4Irk2pWAqNtqGcdcT+kR4dtjIu88hhdBn+xNa8X5uS09ax0r8wRI
dFpJYvzm79q4IakLqVQBq/RKkXmRLdoLUcls2XqmKlwYBfFDMD1wFqLxCJZSwLo1RaAndvmEFypi
k+htFStd4WvAuNj3LItaQoV0k95mDFLQvJHfZ69jTDOjhU7AEZhqYyMtO4X4ah/7+aJoR5PpvIix
OatZB4sNQkTuBFhlU3jsE52JT3PWEwKAlG7dmIoT6xwUWf45hbDwRGFymki/+PVom3I9H2Csqhje
ezI2M4gPdWGuR8G7EcqGbj+Md+aUPvaFgFXbKTsmW7SX0XTJJHJd64YfpbKkS9EP/cqrWXwVzX0S
H8ae2INJpr0b9Eelqk709MP46eXtsSSMerCMB1XF/gN/wpZLpoLVdI2JvTpY/VvEWRpZ7kwV6UVl
qSUczfxYZOmU7E/rNV/k1BqQV8bMCkIQ1rWTwB6i906V+ZoSCW+JBBsEz3FZ72upfS0z1KiALnBp
0KmD6BTLfU7uhtN7ZrpUhWrZhOvE2IvyJcivJfaJseptU4hcyXuSiSocB3b2XJcy+NX+McP0lzwL
UHURBYz8Vcbk1UPK0+ES90cVE9rAJbqRwNJreXKIx3MTPhv8AXSuwjFAs3s0lJ1lQJkhKTnYGsp9
iIj+FjcdqjeF3J983eowduHUZV/CeJVr+Mf2oAzYfejGO6YB1CgnZnB0235v4NWU2aGIa4vZnxLp
vLyRXbAjkiFySZAcE3dSXjt/EzFL5YVoeTj+D93wGhUQn1nEkJdFgJjHiIQ1yrgdVachRFZ6ibqT
Lrh1rWL5IchesDtuvJZ1j1HyOtJJ5GnwJ10z7+x3w6qSXjoNLYEEPF5DUYEGo07YsFXdQ0+w8aTV
S6vWVzEq7xSFTLYZ4MHXPdKd8iOxXEl6CUClsEpkE4S/V2C5E6omZEz21VF60/2HElWA+hzU+bpX
yoVo7fFeIUjGk1U/MddxauE16TzuufhaZ9Wh7Mmgjj0UjxJeC+y8uCzn2CbYj9n0PMkapw/y7FYT
lqrEaIXwDF23zVC5xN1ZIzekkW+pr5waNAfyGCys0dqz+CLdMlfRdRAaFBklEECa9s4y7HEwviy1
QHz2YrbpAWvzqe2n+eW6ge/gTMxx7JrWmV05KfAERjse4piGJJIklRcdJrBBBxeQfXjzeMqP9gmS
UGXSTmaOQceI9bXQVEdgNZg7eXYLpBGl+F6MiAgwCw1WDyuAwlsdAJFVgVPEcCjycGxcI4C0JAnH
ViUezdA2ObVXfB3iljNVfkyE8M51cUlj1Fxe/xgLvAi7kxhoPNWYpARk2talan2eiTXbnwHzpuBB
xDWDU8A8RU63KryCynj3onJhoHUr+8Vg5mTbg70t+C8UDx2uxzIz2SXHjzGIPXA1iFK8ewisYOiR
PYz2GEZOyw5k0JK9JI5k/7ITEduHEDULCdZ7MzIeO//WUTzlKjhErWXw8hEy/kkqlvWSWSs7XQjd
hOJJGbJ3wzPildiqHegdc4XY0Y3q0dVLpCJNLOySZjsyA/n5OuZ/p2uFgevft+O/VSjHvGn+lrLG
I/xan0BSYyY8z5QtFSeLKNNc/1qdSP+UIRJQncz/IsTwh46cAEUAJzJpJvocUKLSJ/+7NkFRipFF
lSl3dIgvP9OR40z5Q0fOpBmOm0nxIxkUOyg2+SF+HDZXkzXGRYflMAreOnYiXSyuw2nLlBGsPO/P
mNbguSBEgnEw5uclFKyAvKGYVCZfWenRReauL/VmnwrKjVCBrh0vY//qDUuy2Np1FXKAiW1P5nW/
1jNjZWJGMEijHyMTG8WbMbLI77w3RVFOYhaxQNVXkaZtVL8+kPwEO5Bc+TybHpkbnDFdusEQHWOj
yxgX69dUrHYpMWeaDKGMY9qv8bfZgq9cZZ3FXp1vKCZuRtPs4pw2hGl03havCuGFIQNoLl7uZMbX
hTk9ytmbB0sEVBeNMcICUeFyvmZhBR6NT5M1jwhIaVcovYtXb5/BoxrCjmuQ/jbdDEJkq7WwKCzT
VhppEyXPBpdShIADpoMe5nsppwueI9wjdndYqMFRSevSM+lOc6ct2hMxlgeJTxDz6uDpWEoIncpv
IONaX9pG0CCBoOw8+Rn37oNUt5dcw3ucxprdy+otRwtDt1yh/80QsneVvPB5DBnxuDTAvcI7EQbf
nVJclABGdKe6lrILVJCOePT1WqfRNlOnMp599sEW0DBMIJuammeYDb+BEZORB9d6+shV460zR5tm
aFmJFqfuWBwsGuhFQROpjuT++a+CkO+EUHINhL2TbLDBYBct5onba8FSJVBXBpTaEmjoyxkTWp3h
Y6ODcWtIlpnxs0yBRP6Gvr5SwNcyV1jmIJ190r4ygx4X5A/O8c9GT16ZDbsp281S+6iiYBl0b82Q
OvpoKylhfBGMfU7+bY9VP0R9SW5mBzFMmGDhE+5uGp9Vo7pB/K6p7UFhfBDhvMx9w07MgBVx4Y5o
Prxik/TxWmIuMhnsYX39rQvf/DraGbTOfVcSjtxtK/5WoQTcAcbRoESogRErxqbu9FldLLQ63ddt
x8qUkEarHOyAEReRZKUrqwmVo7cvyugkcgMWzUkIni1Re56IYIRPRgGibwJL6hYidL5UWbVDcVDF
Zh1Wj4VQww+3UO+YlmtUE+AGzfn/5BBX/sfEqfVb0uTZf45S56/69eCmB7Q4N36ZVqoo/KXfZ6mC
/E9TQbLPmS6LHN+K/oPkn4Q+kb3ijKjRdFH78eRW/gnaS5ynnqYOBAWc5U9I/ulx/+PkJgLQ5CfT
eFhJseau8wfF/2gMXpnAEaMUw/cWyslTH98qfDbU22ZccuoEG9liLe7ReDCl16fGHeoAHHRA/0Et
TEa8q+NRZOQYRR6Actj3QX2ugnajJe+qyPiffeJDEB56dZVRN4npvFFaeP2w7RQNWe0661w1P46o
WuheO6xSpmqb3tH3O1sBc5sppECILSrddiWh6/RxUAcg09lfeGgwSz3gLIqQgPbLhEZGi9V9J3on
L39Qc+mpyqZV2MdHoB6fYjk96XpwlLrsrno3A+WVnq+0IN5rqnewRrbtDA8HpMhKwITOgjMlBLSp
PTFRPQDEqT+GiXichGddRLCDyFHAuqCcvO4k1/LWzJGlxFmBLjTSynIhSiw/B2FXBMFgy318UPgD
BvondI1VEaArigYU0BXNeSyAkqSVTJXYnSpxi1hX04kYag99LSJ1EYA85k9EAn7q4aGsu5USsIBJ
mooBMxmriX8FmkJvIDvZqO97ZJ1WcesterGQOq9SIQn7p7nHpQ41FgG9PYF8bUFESbJJCHoZhYuq
QqCclsApF715ShHaAjqJio8ubREKChD7KT/dVnsMBbRInPvlMZRJB9HzQ5hqGwaUnoqKhlFsg0DR
G89Cg2A1gICOm6lEoIn0mYiOk9AZ+8y36NmCpRjHu3aCdF5vUWXKioNE1b/LHLjctKxXxU1FMYBp
VG1QNfVXtpQS/VDAIg0pD1mn07QUelvhn5XvhuVTQRAgfkmlTBfS7JWslywyP82K2SAn54PRG4+V
mT/G9b3XvnwJMZpIA4qeSrd6ppTzb4GAqkAz5K2DKt1MKC1U8SkrcbCPO/4+dsyuWZK3HhmPDF9v
2bhWqoJiYak9+oyFS7uSmSdvsD4mKx9HRhEWsMFIOmu1d9pYc1GBV686tt2Nr9uUbRsZNH8ABE+Q
QuaFXU5OLflEzQ0/4Klou5OnozaVQ2orCRAE3B83NaVVDl+y4wryVPpqPC26USPwz2Hb9KtxSHak
JbYF+s1CHHGIChQVY03wdNBNSx/NvCiji6svCmkSWRZlOChKY2MpytvPH/z/D3vCFE7zv6/xn96q
itr+r68IvvL3K2KWkMx2dAm0omLM665fa3uGi5ZhUPYTuypJxi+UxN8Gj1wRbLpFtmEU+YQS/lDc
c0XMTQJR67rOTJNm4SeuCJU55Y/rtrm456djvsl4XjOJcP+TkmRsQ1YjHhiJlG10gC8cKX9HV1gD
n2ow8FSXPn9PZupUsEvqFizwW2q8IjCgTz1pGluqAn17ubLGGUSWf5S4qaORSGwR/ZwWrfWBvLo4
e4tUlHID4Q8+qm7Ss4Wx2aSdsaTJvqIeAKhQJkfBUxg7SSFmAmGbthjjFVYTVQyLyTGnS2UuLCK7
5RKLV7UPUUZhD2Dzpg0ng6ZDkh9ikPChB2sD1WTCcLAFDIgMa3zt4MIPM8VKekzZBmDMkMGWeLor
mZ9BA2Jf2UGRkesCTAeDSKlf+Ja21QLfjsPhCKMC3bmAkJjLq4zVJ28cOTs6EkIsWMVMXLFk7gY9
XUfRg9hdIhX2LWkTY1Rv6lRfjlnzIssY6Mr+ldHgqkAlrakHHYGMHLbLoP+Ky6uhHszqMmBFMudx
RAYjSnuUww8pMF3FwPiP7L8fuINMXPIz4RgESEvkOlwZQEVa7+raiJ/bzchVVWcMcrmPlU8PlzbQ
RBEBixU9af1HjHqxeWB0CHjHy65d5aiohaX0uyFJzOLUrwzfGcm6jX23io9lpG2KmPLaHJd91zKt
US8DVy6LEiK2JfHFMKtrVRHRFTfmNuqkp5jsC3W6eFDCRlNalFGxS8PJ7nPR7kN/kzYxf3805wrT
XD2ItpU/T3UEGJ3lamLFKSn9StS6M/P6OZP3LCm5LZSHPsSzlR0UyXz0hhqzdbEzzyZbTo+IWVa3
PXQD4iFlmFOwIXWiscaztjbi6zig2qjRRzD5UbEkmEzvikrYaC4qqEJWj3FX/xr6ElQ6DK0MH/Kx
YdC9aIhEES0u015Vb7Wftm5dlgcxY+6cZUOyl4GOdjGdSsOLsZbLnZAZD0U6PqrBzoAp1MKuz0ge
C5PXXMvvuYG0qZqSjZhKe2BAFDsnY6pWLfPBWq4coS332YCVMHUrS75PHOV5ZBsxTLQv4E5Aj45G
P2HhZmVm8xQlqbIvmG/GVbdMxSvzmo0UC4dk+hBUaTlM33UhLDKxfJK9aqsighbT8eBJ836wbEs8
YtjsMs1lb7lMIsmRNESNoxu2LypPNuOtWvYPpQ/q04cdg6wc4wWvhAo7p8AEq5fFNakUWNObyubN
LwWupb8UlbGM9w8h43eevo5NGr+z/FQAM1tV9SKKz4D840G8Ckyx6w6ADvrrwizwwthjwAqxXIPc
5gZtDy1+S2HFHnAA02LOHtD2OOBxIw1PX1qo1yt9JUdMETzgWN02ULRVC9mlMbOzETmRigrzJRWD
7YSFOtakpdAKWyUYzup4M3xhGwSPZTCt8xx/AydIJL5x3bJV2Y3+MaketT4DZLoJxek6ZaRYZp9G
YlemtqwyO8VyaonRRki2IxO89j4dOgGZGpHpTzVWgk5m62rZajpgY5T1HWpbQRu3Hs9ZJw1MRNHR
UAWGc4WYz7XiSNEInlWmhJQoJdnbDBjyAixOo6P2FTa3OMSIZcw1qKeLW4uBo3KqGjeiTNWJlxqF
57Acj6LasnkN1mkiLzyK2wLSm/xLtYsnViZ41KQMVimHVcpiPQDkgEtkvA1Fcg8D/yh6/RMU6s+A
krqktPYl5cnKH1oKbpXCO6YAlynEY5FgHApzz/iOqNMz4eO/hcUP602F+d7fFxYLcpvj97bK/vEU
NsE/7Leq//qrNpQH+b3GgF2pq5QYhj43ltaPNQYoXuShNJoAT9lx/rDcVAh3kKhMUJHOWlUa1N/m
h+TEzy0jM15J1VXz54znaGL/o8QASc3+lDEifTBV0B+7ULmTR5nqgOsv8nBWI0+jZ0x2Hq7L21Bd
1FWTtlupX6vTu9YC202JYZ1dHrl107J6lShHD5ZdYt1jlA9qOfv0kgp90DIR9sS2MT7PQdzBFtUZ
uqvQnlSE+ea0loz3WICPBbaFoWTmjhQtbTHg/z6BSbZCzR6xi1BX8746URsoZALk4srySRmXoZRE
2zrARYCCh/PPGFZTReeAW4VvXDB/49vljpdsPKG+aMG8SarPhZJfoVpgjOvYR5FpkIGI8Mz+q5Bw
cRVvQYs7W/WPlRAhdoCNqkzHNm2OsFcWHZbgfWvcxeqaV+8lAh9f3MSQqqTIEdKD11IvQfdXLkGW
u8YAMi+G42GScdQU/qrpMeEsi+F5GaLSPEjFZaqQ3kDEL2igSWLItmB00hUwfmzySG8XmP8+KjJK
E1sWn0PTnvb48vmu4aOsouFFTzrs8hHvso2vCKizjAedIF5uUImkeSecnP5VMtcJDI/ZJDg8ptBR
4ksEvJYhH7kOBZPKYsai4Hk2pCWPWLuKdxHL5pL5u3ru7Wp8LuObpyfIVkbHGFS4iTLRMLi6k+lk
aePGN9LXsGvfKd4SJCPBnpT5r0g0MTeY4lpvRXfyd3Id7sVR3fWNeUEityCpwiSHyBQ+xr4wFwr0
UPSN/fDmEYZaX6Yca9rQ1txwJfzTL4OXoqZqMFZqX8E6pD90OFS1BDuRshGht1hz1kT7zsFbmIeU
aayKbzIbmZp4TllhXLTWExhojxwq9Uy1Jfu3orJ2QSUvhWGP5rqyXiiCgXSqrk5zHuHQrv2JqOWV
iiIlLStKOWJPM2Vy9P6BnImFZ9Urk2eZkG7UVnGcsPluabmZBqvyOis+prE/hMz9TKgjan8nga1C
ltLEPSlpr8KIEA6h7FWcoPrp3blpR7epY4RexbYvStcyiRDMN+OUIdOO3BqhdSw9Gt6xBqHK7jZu
71oVgt4ZV/pMbSJ3hKm3Rzpp2x2SqF5o5FzGIpy7O21vZNYvgfo6BVAe9MuIwluqkiV1e2i9FTAo
A1LcIqCqF1H8FEUyrqb7xCegbV1Y3aeHikpoZTvt8SoHLP3V7wpdUTrelDxcC4xBG/ZdEUrc3HxV
9WtAvaaRV91LWwOJlBJ9elG7qL1dlWLClVJ3DHrk7eOuCFlIRpKdt1RnYC4tC6gnbrfgU/AatBOP
apm4Yo3eHa1DLjb2hA/G+ByR7dTFVvfRCfSLjv/W4LrJe6BLueTkRmj3DTJXVbTlgsJNQwIArzlx
vEZfiCNvZCjmfTOty4gpdXWJ62zb9t/9aK0yfI6NNbhRh5aIoGcCnkgvSce1WvprhPUl3qfA7oIP
FaG4GL3ErPDD9hwlOxV75IClsxT3jQowR3tSkXfoB5+ARBaFMO3xUBVwuAqX/kBvkWow8MP/1BvL
cfTOFNtOpaWOF4SbKJcXJlOvOlEuA08Kesp1O2g4l978sHC6GMt5DJXA6vapbr00A1l2CfafBAhZ
jSdHliFqpscxl1+Lmn6nJBvVYHTXFnq315RsVXXB+ucrgv+Vi0KFy+7/ctcXVJh/MWbmC3+/3xEm
Khq3t6Jbv8wDfp8hsAQ0yFlgzMzdaslQxf8tXlL+CXrLZMYAdQaF04+SXa5+g3KAy392kfDQPzND
UBha/PmGh6cOqZuJBbWEqZh/GiKkfsXEKpB1OBHYK4XWVRFgdF330KQv8bO5/hbOwpmWnDeHGZNn
3uIZzLa+NcKnjla4GRwo1E5O6ysfQJdsYEoSztoe2+EuyzuahRpju17bfRAuMt9cSk+NvJ/x2bjC
+RxtoknmsC4d7jYDwrHK50lkA5WrbMQDuawvdWdH5qFQHLdG3y6ttfIEXyb9NhvaAbjL8h3rPfqb
q0pT1JCAyijW2/rrkf1UQGRaewnSN8l41FmXdea3WJ9LyBK7MiN+Z1XYI9pYILuLNMa16K8zYYc3
x8czCTi6xCvTLFioseM6jeOqV29gYTCC9dGZbv7LxDRBvOCAReJVem5GIBhcWcKuUsCQEfY4i/Oh
nS/RPcnFtG+1mpKH75Yt2OATE96Mj4BdlrFj0EmqAGfYN+mvKpQQlUnwIjXOE1V+Ha80Hi+wYdKh
shCYg5QPIEx8B45sDGH8WVLXiUvWdPoQCS8li6jOtVyzeYnbS9ZD3NyH5RVhDCNVTC1gKdBLoGW6
l91p8Pc9uoNtz9hkzl4teU7P6kvec/Av4D0A4WROJN0Ivc2xBRpOzwDnE9KB/6Uw5kDMDIsEM+bS
t41kqVi8jOxrTL4SYpzoKBTskBdEXcWIjfpD5MarplzhEjZ1O3u2MQYSD4l3mZHOlqXm/2HvvJYb
17I0/USogDe3sPQS5aUbhJSS4L3H088HntNVNR3dE9G3E00pmRQAwm671m/6ewLUSDXjntQe09FT
ccZ4Uz+2p5SeeOC/CFVk5Oc2lSAziFKHTgikNGSF1a1md+3fpC/pS29OSMJyAnh2R+CUfuhm5Xeg
T+p4Ne9RS/CzQ3GYgnHfXZaPFklgHrabXRMM01vY+xfjAR0PBfIkHPkR5hTQXJp8p1F8hFTi9WEG
imtGGEoTix8k915FUUgkReCN8SMR96kN6slLogfz1RFeGKYcniPBV9pTYXkRHlnoic0Ufc8gp7K4
amMPHxkSRRMMTU8NZoZnZFzqFfyT/GMhgY03PBKFAIlN7HCRpmgAxCCerWR22xxyf5PuZfCX7rOX
jYFOAamWYA1dMjpPYPhqYoJoB7WdV7UAj15IGjxmlxTRocZBcM0yg40gGXmJ7OMrEvut14K8Q6xy
XEe3Y8K8mNCf6KMVSJ4deLH0ezrfZQflNXR/LOePci53+l7wWkbgDHnWzQYdxWSKpoveamz7e9U6
oYAhPiON6FnoBYCKfoBMfiou2aU9dfDfkwcTdO5QOU1cuL6mdeCO072SuPH9OFz0a6k8l0D55SUK
jOxJ0XAQeL6PdaQVRS8FBNbXj0VtPdQ6wYaV516K/rxGPibbjnvk7eJtnxzXPbrb+851rs7NhPuA
uTavn9s7/tp848hqdzfY32zlOpi5frKp49jsw8aT28Fyky959ruNqNJtj67rXlnK8tv2jnNwvGf7
wubeu2dj7+3gEMmHvz5t75tvJ9/azgX/79t5ffOn72/7285xW89uUpsjexeOz5e2U/Vt3+WH/7cX
zpPslZ1t6zz2tsMs/OLxsk8Oa66cEddiHzj1klXbstvlc5Btlzbf4GJui/nIbk7bLds9Pm6nZTsB
N2S3+dl627aB88oV8Zkru7zfDrL9zQV63A580Z9sXOttP9hOz/fvvj7ucE33/Qf/SbJxUE/sJz+i
OGwm6Pu9vzncP23Ln/zNfH2f8Cc/rNjzbR/P9Sef1dtf/P7sN0t0LpM1m5W6jcbTds3bDdxs0zmL
Z84Tr/XtGrebvv3PqV+4oL8ewoEFt1Ws8Z69A3dlu7Rtu+3uPh/YlgW8tu/8/drWsHDbiHdvM25/
ZPvdX7v+e/u/t95WUtex9uXHPTjX2GYNe+DOckcpI9vj+OZ13B23J3a/D+z7/T1Xs7m73x4ZB2Iv
u99bEdk+uXzzcbe78h9P6Hd3ve6uaXC9sqOtnL5800VuBfHqDhiBHo9vmT05R7d1317wTX05IwF3
hP9sbod+c5F4u70m/t+5L5zRL9fqTjam9LeyvBW8x60kcBcu2zvF4VauuaUUN4dS9shSygw3LqBA
2Pe2/RrwaXscp+1CHvgU7LfKtBXw7QZs6ygXlJGbq73tvbPS5k9+/fP5zT27PqJiZ//u7Fcs4aex
z3d3Hyz4qwxREvw7ysOt5Ac2PvXB6V7l2CfM5/nH0Wz7596+vw/u++0U7vfbeRQchcMGt3Pajrmd
zO2JU6z/qgF8WGzu746Lu91091bV3d1fxeVxqx9bIaD6bwVk+0jV/mvlVoDY4cXmbx4cBYrVPEde
HtXQ2WqvfVu11aB3boa37YIT2MoTK9n8trXjHdipx15P27Jt9++3Y9i4y9423hZzKpzFX99kIXVz
e//rJLandLvAW2uw3fHbds/b9/i9HD7/2oHt7VnzuB2cTbbLuJ309j8ldjuJrUb83Y5x5X9f2m37
26YsuRxuLdJft/ORr7rbR/uwHXIrxts5ckF8+X27aX9/lxPdbsB2m7eT24rYVqPZ1/bD2Xtbydq+
cNuSE6Th3Z7SYatL2+tW6VhEA4V19m3R4+F5+58iy7aH7br4m4bYcaYn66AcoDJizK7+QUX4mn6u
v/pbj3C5XT6Q6g0QuhFtoPCI6Miu6kvewTgMJyvQDkYQ3hX7d8BIvyHWASgRAnQIvMr/9C4HJGX8
FGEPGCgP0qcAzvip/7QOrV16z6n9SRY5jmxU0F5amz0gNetK6BChkcKPaeMofvkUfi8Exz1H9lfv
neQXyyWKzMk7nXjDQtQZvcE9vY7eq/Na0tXQ3pb2hW+oPkWI/mW7I809x3iId1uLT8Hg1JBq2V1o
2EQeJLdyK7nhn/GFOXpxr3C6IUkUziDetbZTP9BROg44Eee5tfmFmGfzaL3LhX/5A5ZZF9Nv7U+w
F/al5fYeMDHfHgLG59SZ38eJekPFcX/p/o5bY+TuNkflZodcBdqEGFdf3e0d3DKNHy96G75OdXuk
i+E3w7499jL3kYvZnjPlwIGNa8un9MgD4tlw8FsJeqwQhdiaIg6ztWS8HXF7puE4m2fjcXL449a2
0Xn+vcFWwvBf7/Yy4wCK42Hblfe8np9Z+tyeMzzOt59/vrTP7F154ZZRn7mjWy2lw9/eb+3z1vlu
7ZVEL/fk33qprQW79cR7piYuawPbp+HZer+tL/fdeWvZto8sYfG2yrZ1ttw+8NdtI/d828ilJbw1
fWff//jyt3bvtif+54Nkf932sd8DLLP3aFfuA7rG7Ye1+yqgv6RLRQOQntOXTt1FoQ1t7C92Jdhf
d8MDUTtkHGOns7/YWWc/dVfAKP7dfvul292+z4u3B37B/e/AGd2ToAqCGeE9Znb0UzTsdv9Xa0sl
5u8TP1uzvw1FtlK4lcPtFm63/ADSOziYu+YOGzmntZc9oLqX7cF+tpSp4WnYi6flRKH0Q3s6Xaqn
1dkqDEoa/ND9eOj4HT4Pl4i+yPvkkWxdJO0Hv7zwla9c0xdcRAMpYbXzHPluupLZ1bFIGlaubql9
CHbSTs7UO6V7ycTYH3BnL9aicsJ+dIYYfX9EHJNhepgYVicNEZYFW4V+31U1mdDFidDpEYiblggo
mcUWTYOFsXojkkCoRePSJHVxMCsooyMW1adk1+x5ph5mywlc8E4Po8DdKC6GPARq3B2RR5oWIO94
KszeDEuylfqjYWWuqk2uOoV+S9+NF8v3krzK111+bc9YxnApB1NW38248f/n0Zn/n4EgBFX++xjO
00++2dLdLApe2x9stf+LYA57+GcwR5FkmVSMqmrm3xGbfwFCdGOL88hYKplwrf8N7Q2eUDYVDRYb
GRT0R4gO/Ue2BhyJBOGAqAwa8vh6/o+kRYwbmvtf/OsbIEQVySFJQBcBN+okk/4dMzjifF2HWabg
dvMnqqhzjYR69nBEHfyki+kLkURi+oPxbaTLW6p9heJI2RWPBHTCyhfn6JVQ+6auVEto5+WY3a6Q
r2PhPsoj1R1wkA2WcZbsmnl9b8j3NWnnOY2Csu38JLr2FdJhBFD1Xt9N2uKJ4rDPOuu8IOwYY6bc
rdcB8jJqGVgzZmR3kvZNyRt0sFAJE5nbm1Z3GJrhKar7nVK/iUCnmBanRPw18aRmGUhH3JaJ+IvG
qxiFXykpUgvjJYjvXgr2wxTdxECjq0Bbq4c6nasv5D+hVBT3eBn99l35UkkrwgzrjPp3le4qTJdU
1OQsP9eFvQVCWZCFc9WgjYloJ1QN2HlY7CJXunSJS0TIUjDqKe4XE7nLlPFBc1znnx4AdSykzD2R
Asq/Sxnuar5cTRk+O0CKCiVT5CG/mmlwRSxPBPAepoHrA0YP0Gau/YCmHfzcaIO6N/VDlH+lvYf9
n4C4gzQSHDYvVH5E+gBDDw6imnG6iR+L5mmM3V7ZI4cc1vPTEq57oKSEAr60fj5lM3T06WuNcVfP
qru+qx7hsOzwbkEzJgk0FcHj6SCU2zkbPGn0mQin6zNBHeM6jJknIUe3eaDHGozyeAARggesCE16
9IWpOi+UlWUFwi+86+0BIrtivovyezPuRxlp/DcjfC90X2w1l5a26t9XdD7q6GscfjRYQWINw30t
7VT5khdvlL0w3M+Ia85whQ+VcVIrXB+kU6Y+RekE8MIVk9e4PjWI5MkjGHKA+PqfTrxOLdC8Ega6
wqDsZOC1YyA2SzLCuqoagDw/SV9J6aQoAxDlqpWfeaW8HUftQAjK6i/LdFTHOwqarrwCkEinHyEP
xOpzVom3f9fWMSOOMlT3UnNAg3YN99WWP4dUDUYx7Y4rQZxZ25cxsfeQvMKZapBMOAs+qqslf1hR
rfjx9FmAArDqFuXTisAQyoXgkvS7prV8gZCSAKagkzC0exvrUzwimIlkK6myQjcQRJ2dEBihKB9L
w0JdVtqJa3oR59KzkJYMxyQowBCsavYz1H3iWRZpBzMM8sI4Y3NlS+FjBeJoAgBJ8KYBoDhMQGCm
VL5Pppnq2wfAVw5FuV+m5CJIKAw3+wToewzxfsQs3GkDVdnHrT8ImyKlGgLhAKSArkELv05BD4W8
3kqQFGB9jJNRgpQ4Kd08cebq14RV1bRHQdOIG1WIJfde0iDlN2V3bZUeUVgJpOQ1Jb8J9Kxqrtra
gcXBjVu8iPVy6kiyUQmCanlfqC6LZfkx44nsD9Irb30UXWTUHjChQm1Ynnaxsn4q56Uv990cCAsk
xAnNHDBqjZSdIDSCS6V4KFpB1dXh525u8i+JuSGKWhIt5Xkc55OGP0cMeT6UZ1icy06IK7fqrDee
mKy8IK3WE3LWCJ/O/Wmwvk3zsFoTbSZY4HxwDY4oJw+QU1XhDEGBBHagLcwYrEA3e9tIg7K6jATE
w7suPo4w6yqSS5XbgUNqZvzIfwdrn5ezLbQ5IszvK/noNfyCrziSLEJaFRDQjB5pVOzy1YUu66K8
oJNhNytUDBlkVK6aXXD7Jh+LkqdwLtrcyxUYkFAwjfG3Lnw9affG8puKmyo6Takif0qbvuxdEu06
MNwmeoszkfjn1UJ+Amp/QVoAMdhul8T3HQwKJcbOGZz5CMQP6XeZhLGx0joNpJhgU6ydupewHDUw
TJpH8wlIQKBrz3mS3M966pAv/sY0yw07VJLGw5zvTAY/MuH7NQ9PJEz8xWg+zTYLWjHzwgJiRIJ+
JaLTOm6fZnGGdQGpbXAsPXVF2LYdJdFAKKjtgAD3JAmr+EEXRGqLWTt5qe4LVbNrA/UjU7lAwzxB
QA0WCKWpqJxa8S2KL73JWLG5rFb/NWuP67DswN6fYuQmRhsLSPKR76t03xqkvmn9MRDsCsNR4c0u
sQQFBt0crUwJizcy+pQ4qcbhr0lAX2wER1R/NQ6rEkZN3nslOU7qdEg3dFhEiDT6ztAWzvLwVY9i
V8bUBA+XKqyCCbw4Wb80Iw0Ag7CNfcXqvChVSGNm9/Ui2iWR+Sa/Ls2Xia8WOI1jMVEIqMAXAyCj
0WZ3uVEGKj4sqo60KneN5nScEBebB7hRQIpK2FyxFyn50Zj7zzAhYCtoO3UgA1BAlqE/7js7IoQr
YEloyONpRT1Ta7/H6sHYyFDdwQI8UErokZnvqakjS/GwIjmK1G6I4thcCXQfO8uaPBXcGKDx60in
Zk1CMETNY1+SkYne4TWRokVkCFdPCfZkMQsBwNaLYc67gZCyFRuwViun1MD/K6heA7p73Tz/plw4
a1X3R0nKXQMZON4ec49mMCNl4zFbrdd+Prf1s4p/Rx8taHvnuLfFhNuBlYdwCbrGUUFZZ2DrVPOP
tHyU5YCLIgxaQ/6agUhJGS1WNnt9JQVattfixpvWU2TJTpFXuzBBgVZZ59dkSh4qGrYG5RRJJ3PV
phCI0eQYEbVRDHkfxuUeWgJGRfiOaH5qxb6g1Tuzh5CbSTPZ6egqdNKLKKJEv0YnPL5D9aXPM0RU
QAVAfDKmdGeO98Za+Yr2JS2PVTu6GrnimscXu50uOmb6VsTStYWqbCXqVcWD2A5n8VtXCEjkJIuk
7ENpzbv/nT38E+2FMfX/MwP8WrV/fjqELP47W+t/pYGlfxgauoQAtkRZtiQTTPi/TRwUcVMXFHUJ
FPcGF/8PJLn8D1UD1Q2jCDC5BNDrXxMH6R+b1zVmZ2SQIZkq0v8kCwxk/T8ngQ0FbBcCUhqzEIM9
/98Th9hcZTlKRhC/6PcLAy54KTjNfvpOa2k5GDFDtwpJlTasvaVqIY+D4ehEay9BYsbFardKNXYO
6ztUPM9aPpWVgQJsmyxVYoh+y8VstWtSz+9d+aswaHfbSnsvS3PfdfluxdZPTEqkWNYJjyg5N5kw
zxUu1eKTOYZ/1qQD6GhF8KA7ECZapgNnXdsIhj0MnFCnGpLYfsgzRGvBCQPcarSnBIt7n3EmluTz
F77O5Fab/K5spKDMyt3YKvSkvRuu2VWTSWZOaX6GLMYYfFXg6GNhgrQgzBIxUAss50WTMaAUo9i+
yKqL7SkDfMt4rQsJ4fyuRclBd9NaA18y4aGlk8DWlEOf6wcd6oiDts1Z6JHUj0QxwBeJ7JaEMTil
5DEsltiJQjRnOzDn+1FVGQZ1E/7VIaYHhCMejLX0qh5lxlHVgKcrGvx9AC9lj0mCsP5BUkPc19MU
u0I7PGJYd5ZaBlwhQOi0UL6j1XztoLHZcZK/G+Ct6VUZhrT4JSric6GOQaMxDokYIFvqQWkxGwgl
FB3VZht4jDKi5NnsmA2C46jyMApNqncTZwBZk+7GBCR8MpSnKZZEd8kNLGcKyFmJJkVnkwlkmKHj
XeDDrcL7SuKftZfQJIoGv4oZH1jAiafNi1bjPhVMHSOb+UvLYEGQHhUtd+JhRl4EmSlsYbqPJcGG
F2eJKGkggeHSVeXk06cIrf4VfFeOz15kl4n+CgArfBgMrQ2I6Hh0m4xlkL6EW5wU05tkSjiCTqDy
pYFJGpS2IUeGOBMGB2Pi+wYRIEswIYe3T9pCn66Pyl2tqFqQze2jNawvbYsukKFZyF2udCX5Hwto
canm+7JinNcss9eEVemPcQew2cqe1wKI8FDOiV/2JTrizNAD/AU/lVhRwD0xnlhbf5Usd7Kqq9qt
j80a4kysJUfg3Q/1umDULAjIkvFkl5Rhxzp81m3yHBf9eKiq5XWS0r2FEXI3Vu9yowh+uKYn5Lt+
tSh9kBQ1g2AlfjBl8UJhiHdCZH60ZbybzN8pSc6biV66+WHQQxT9inU1Gu1V6MEvK7L5uRjUbRom
77SlfAkRkoNJIX4ms9zgOQBeY2zOEI9LMbl2G8phZFwM6OVZr5WzLvzpdCWoFwyxi1E4dNiTIZbx
RR0BbR2FJMJhUyKlRY1K0/mYDeU+W3tmhpb426br5FcNbENMQm1VkAAuGla5V2Nzw6ctXhefu+hx
JUgWjc8hohVjoYPJj5TzXC6PWfSUWEhjjZ/5SmTOAr8pRM+lXF+Nkbw7fkjUoX6Jz5YerBmZ5hLa
xAQOAhuTSSnOeH6X6IkLb50q38+wyQqCdIoYvSiRhvlqdZCX8BjPBB1Scv1MOguByoGTHR4zCmjU
NVfOZgHxIU8NktrKKoNKHY9CNz4uZvuqqEQINbP/bib00zbd1CHunpcEVN00eTJwmlkV3uas2LeQ
3Bn+LV41jSNe3MwywuWUSte+LY5FqIFQyX2l+EgFqOZyzA3us3edEhmH63UL8gjp4oprdTbiBBGh
6Bii048/W2pTOe6SmGhGbUWP4dS8xxFAOb2mCY4AoEuoyiIKCWcH8qmi9N9K2DxFE95KDEsquYLn
B0SkMh9kLXHa/JgQNWEcz0N2BqamqOIiYosaB6SOHhJBVpjHLjtGOoVxN0yfKGuhHC9fjcV6tlAn
yHEj0Tsmj+9SaoAaOaIdD5/+s6eh7jPGYYsJyA4utFiLu2Yx9tgoKOYpQhl+KUG0oQKUDdWTDPMw
UtIf2vW3uNbcFr2iBhGNDSMwoXCAMgEQH+0UCvJVy54Yd2vI0A8JTTOk0+FH1S8ELkYRnhI67Etd
XVQLakP/MdKmN6jkDzISa/DPp/Q4ofimz6MvQaostG+zwwqihDJrivuurA6ZUDznOrjHei79LjMF
B+aUpwCZypjHzOiDaKi30ZVg1Bdr0XkamKWvSaTbiTgQI+r6y7TQCqpG/ZHrMEK6FKFBFalAXfLr
IcGlZdxJlDUpC8O3Na6Zzi3F/RwRmzCnEoYTft9IItAJbx6ghoSF3gqjU4OqOC9Zdl/GmOWuRX0u
dEQXrXb+6FWNXJRVP08oQBRI8BGy6P/0+fpSxirJgzxBnUbHDmRmTmCQAuua5ZTlIBdrNAi6wUsL
6Vos0Z2Kynq0Mlea2/iBVotiUb8LV6UHIZRWoH/6OH1WihJfK0u5kyflrjOXxwLI76gjyy5QMkUC
S2aoncZMOQHKnj0tXLFdAXNcaxnxLwJguCatEepTy0QiIDqs5TFOHeVVVR5C2JedssOu24MscjJV
cEGqEGSW6lcr1k2zbDjYTL+XFmC2njHBBAPfFiTzXkbd66Jo5qOpYLpZLExX43eA+wB6msepWq/6
zEBHV6WLLK9HFZ1DfUordLGAd3ZiZzlpJN2PRXWuk3yXMui7U/P0t2xIVABJMpr5rMXkJhajsKMm
Crjrq21Mcw+A9EPUUVzP0/5qbS6eo2k4kpr9lkl8CSP1kA+obqC4tCbKWbaiz1JKgwpNWyXqsSEa
2yAX108LYSu7kKLaUWp1Poo5U5IFs7ZoWFB3rGOawPisZskpF2v8g2Thsep0ILrAxqL4o8LiM5en
d10TvhupJU9YY4wwiQj0Lc1b2QwW8/DsEmFjEKtExXI53fUoUk2pulOIEDs1TrNy2e6srAi0ipbM
QOa/DV3ghe8LRpd5Fb5VM/DpUL7Pi8JbewOXDgpXUM0/UdK9GutySJX6U7USdHKIgEAHGwqJoKRu
A7d3inJFvF7PvyqAglHXP2uW8UdIYBpNCKu1edU5dVl8F0t9KpbkgVHE4CvENoQoeivlfvPGMN02
fAuX9TAb0VeW6EcVBaK8q16l2bjLIDVXA8a7ernEe01rB7vtuzcFnleTmiNgqelpltBvbtqs8LpQ
Mp1SHH5LC75gnSJDIYv40eqd6KxWuB8AzFURwPwYDU6nhZuAKGnp1co6QgJjtGDUgxxkbVS7Ujc/
JbKCCkYkezpQ7kFRMEUbNFwXNCSBF6SJCLxop6hgnixq+WspK52jFdhDGGLkzRMI71JfglkdD4yT
sFlqFb9UiMeLxedggf9P1rtRAvwloAw1GkQUp5HZNIPDBPEPlWDCaF2KPtkbcfNk5VwHYqo9kHBi
FU0x3scWR6iVJfWmAg5IVAieqD/HrcaEQPrUotIXJKOxlZppNapv4OQsJunlTEQmFNRva+ZykeBg
xCdzFxjsl0nOmJnS1y1WjP4/Wsp6j+yT/oxQLdF52SDPIFYvpaWfzd4CL1j9KUoye1Yo+sUkfa4q
itnT9L5IQjBL9U4FDe4VarqTypjwAIxO2BvWk1kp+JYZaJ6M01GQtKARjF1eS0G+YM1kJaFXdpMn
DRlA//wo6/FC4z8d4KI86j2JiqKFA1AgN1uM9UNS4/4et8NeEOqDBqzyO8l7lEE17Ly4f1YFnnGs
E4IjkMa9dOSOtHm3J793mDa3dcqqCb6uzqHRVWA2KQ/u/87IbzNysmQbUFqEDrUJGau3Sep/n9pz
huLrp80/y+9/T+n9lzv5Z3ZPNWUNwQ8kPDQScta/hCYhVUHmlgBdo5KMoBIm4v+cpGv/IG23CXXc
6FuiDr76P7J76j8Q+TdBVxu6ifiS+j+apFv/iYt1O3UdtaktvWgiL2IRKfj37F6SzIuRLZmJgFHT
2kLdPFbW8meumIYtU07dGhWMUNIsJwZL4MjIIJwg5X4orKn3jJjwtJZ0NNs6dh2JVvgd8eQ0jYBt
xqRYpozxZtXoHoG/96aL9opJujyV5ata54FUYDkz6vPdpBr3arLspDABdRtKhVeEwl6E+JSZGghl
9OEjySKoRfOE/+19QeTLbnXoYBoJCaH6ZXqpE60CATsVjihbV7zBGbuSdY9K9Z5oxzGb632hS+9q
iVAsUGJRbbAqCNHLMWIOXKu/TKIQZyNzCBsTSz6EImG+0APtE9Sbw6i/78o/maDjsWlUK0mqKJij
zW4v6129Hveo8jzEJoOrUGROIsjfuVje9Ujku0yF9mkW76S29/px3i3zbxUugUIT3C7Gp8x4tgSj
ardyzuA+nJdA6iCuTKgULgyom6a6ior5meXIn5gTd2gasAZYe6W/Cmrzs6xLgL3B3oikSxlh34bg
D5zNsyHVfg9Xh/7nVzLWuwbppiJUj6aEZmRYY1lm6FBtx7ECOzzV22Qvob1PwS6jhTijNSFD0I7W
P4asPclYP9ja1D8WHR1rbmA7100LyRz5R0W+ch0YCuTWh56TgygzMm1TVUNDNhJHz5GHzMTzUFc/
YlFfI7ynR8t6nqTYcFONOXIq94c5GkDud+W3hDok5Ca0LMjumRXqYpOsGRgskh1oQLZnEzwmI36p
FmTtjKiWHTTrwJ0XODR0llV662yYThJN1yLvg6VT75aRmdIU4uzXx+RhtNVw9UE6KJ30o6w9sxK4
05pSEwxBZ3sWIIwZKBmOgunm5jjYUocLY298aJXo6BDlNYoZbt79jgp8XUWm3/KoFLAQ9Me2lL9E
lXFWrHWB3nUGGuPNZbAYFoWz9tONk+WpZbbpHIRpMKB24xY5/mSC0FkunDz9zpgYxPWigXT2BHxa
tRBHWUbc0vpm3xqmX+ELgwQXFK06tishuiohjvLSsJOt+Ji11rWiykrRS2dhCp8b95lh0WFj8lUp
fr0gCKaY6zEps/uW3ltptMeUbkUv0stsyZE7i+gFKPlVb37S1HofKqy7RPVBGvJneX2aQ/1qYtWm
JqQBFgNTDXGYt9zAayoumgNJO1D7wm9qYCej6DflgkxKI6JPmoXXJprO07QEC4OjuKO/UsP8omfg
3RV8DgoL8mBTZucmEoCUCaT1W8k46wyz9rlgPvea+ZJHM/5WYUU6Z6j8vMdRJ1HHY2kpfpRAr456
iMfkDhxjYaiqpUIF3bv0G0k8rSaWHCblZdCUV1ER3hqp+pIIethyRrKQEWO2T+uywvAYMbSuwPGn
xvRxLcXnWUYHVs9aqOD1VUeSdpiB7SVdhqdRTaBuiZTDGhLL7xiT7rVEOZoT1n9KVT7paeTMQNAz
kQlbU06yY8SZEhTMpu1lQcinK4lNIZOZB9kWBEklavUsDB/JNiOrk8IfhVJzx3mZA1noE7fLqpdx
6YfznIWOPnWmU7VddJcJ5oSoxKaeNwo9UR7hYWga2Z9rPB8Bt6fh+tiPP5MsO107XmYh/jB1LNpQ
5guk2cSQqdBSt5JlyOJaFaTtKCNVyqgHC8pV+UWCFQcXM91FIzAjJcXIEr1+tHGnOyXTYIUly+NQ
DX4EX9Mc0CtVqChDr6C0jcZ4XgQqqQjS5Nln2vWHuEuCRg6fY316FbPQH7Poe5bRJE6VKxLlX03B
fMCsYF2kSHJCUBGbmlnUvH40KAyWgnaaOuwZRyWQiRW4jO3xTo/vShQIF/R+K0aDegXkzhAvJua1
iI10LpT/FmbDtBcmkCdNOsGzRx0nqqaPmTYorKrDCIkdYRwkJ9TrZI7urK4HzZT2UgENHwmjNoMc
NJTW3RJqvjFFR72cV8fK2+8srr+iPkFSEKPMivLYpU7ZFE8qTZhuIH5sKtei2fL5QEIactJGe1FN
TLpkTGk3pxl8MKAyCY7VmDx+LGfXeX2aouGYGCSUsXl56Ybpq0LHoKu6gJJ3aWpaEAtSa9zBoU1x
rU73Derz6WCewjB2c2AGiYno+qKg0okJJtIkcy/9ZCFmyvnqGxXStpn+osXSh5J/FDO2ARoUzSwZ
j/Mkk/4lVb0kaPcl045WHRLT7NFI8GhVRtyqUnn5kHt1Hwt0QCKiCIRZtUW/s1KG30WclV5cIRob
xurnqOo/4cKTQA35WxCQmO4G4uHIJ6QUkYEQFZ7ckS80OGnWU32P9J64l/KXMYdMKy7xhOwVeTFV
26y+W25xB1FZR9k2zDZRBwsmLGn1blGCpES232rEzXswxK2hlr+nXvlYVHyB6/4smfmrjrYx9E0M
/cIYU5pwjn116MhkWQKW20vizwKNBIJgjqKDAVyIT0xGdGIB5Gil2ctZ+iFrFtCXpnvtVZGctkE5
gn5t4xxFWR4vujQHozqe11zfdeYQ6D1s9A4NJhm3WUkhkiUUzR1QKyKORbbP5vF5wHl21chHpzkz
13BGtk+RY0RyxPxCEuco4wyBw5AJ27SPH/JYbuxJ6WpiDKakOmRWzYOQpvg8Y3c+ltoB9USMVXon
b1O3iXAl6xDiAAiIv06MlAX4GkM+ykJ3WlGoMEUmF7IKXIdWnqhB9kIo1R+N+ckiZpa3+VmfN8fR
eT/PaL2o2b5NGy+r0OyKcE0Nw0c1f8v66g7tLMACKwpcjSNZFVEnyYlN8zII0qXI57NMFC5egi5F
vUSzFkfblMi1Jn+bJAyDLTQa82FA7TGhlV8mOdAzC+upGuZSoTn0HgXpcx1nKF0tnSmTQwZ3DJnK
ySLpQCduyMromxBid3Jcvo5rpDp90+dM/SoZC/hySt8G4ple3SHZbI7M2pNYmvfjOryVqoJ7jypQ
3LL32Gq2XiFW/Xwc471hTBizZs2wVwbzUZ5Uol8aGAxcS0XpQOf9tDLtmmXmn1a1qRFhFxi0iong
Z91HXrX8Ie/lC8r/Ie88dmRHsjT9Kv0CliCNNIqtaxnuER56Q4Sk1ppP3x+zarqrs6YGqOWggcpN
4V6/4QySds4vAQJoqDSuLhSriwai4uhvPFqOBzp4jfhYmDbyjYB08R7jk2UDgsfP5RxpElrmrYz7
jVcN3tYfoAeavi/B+Qr6JNv0oTEhszIz3Y3g77mykIaQxu623CWqeu1a86vycPuphhOPeM3JsbF6
x/rZiue3S4bJEaGL4791NrsqNU0xHxOFWrZQMrjjMq46pZHe2u+h+FaVItA6T+9Cu1rrsjvXZsBN
0354WUhvOWln4fBQtCBmFmy1mqCV2qc+HdeJ9FlwqZYdgBB9It29cW8PVMl37amkisIb5SvpqCTW
GT2KVp9IdY+GqGaMnwd2acMf0F11i9EotmX7JOLe3s7lGUX2rcJny/0es/5iVyQsTPbv0PHVszYO
1j0BJYivFuiqVofcW6TP+rnKibx0ApIW+g7yv09K/6DL4mRajz7E92T0K9exj6HBITF9l93LQFC2
UUSfcTT38ZnmnjSZndmBDjWCekFGhCJzFYbx6s84KX/gtArKGmRYR41FsF/t/aSJuA5dwnBZ3dUD
D0ej07TkNsNDnRNbS2P8mAqSiRhFEg5p59fnC2aIa5I6fq4McqtSqtrzOrh1hcHfw/dumAyl2iGb
wmNR54s6UkCyJNcLSRumEmh3bHMrHMimSYtuvAFapGTINmQUyqXejO6z7xoPJdzQaigc9JoTqTWT
BOrytXc3CF8KTep3Y+JfMuArXnGoDLoYGR3BjF1+tPsXtxguRmjl16pCpNzO2Ufqs+fPxSKI1+hT
rV1XkvJTfMV+ydyCMpOkxWnWeIDIV/KdnYZyTJCqxWARDzba3r4cecGMqDkV/5mTFu54ljhHxXjV
uvTqIYjLCL3SYxPzgR+9RqUYP/yKdG+lsu90oMmMco5UaPHWazO5Fyq5gvN+BwOZFvqtgssQ1NFE
LgeW6IzP2HAeDUueRh6LQxyix3ArVX4oZu9TGL1qpRaR+dQ8GnLO4sjIp6hGyuhp01KKAG0aQcr2
vhuMjWrexNAuzfm1QykcOeL0fOb3dtPz8NjswZ11Bt5baqX3q6KR0ZshsDPyJ9sUa71Rb8RCPnRD
zPRMAlluLP59/Ob/M7f8jEyAR1hs8JIODsNxECr8a2TmBc1Emv8JzfwpvN6Ql/NT13+Faf7pE/8L
pkEm4SKY0CwDobOhAFz+rqWY4/VM8BZHI78VrOYfclvNPxxwI/ZbYEOXH/MfpBTmHxrgDpGupmmh
3kZl8W+E8uHr/x9Sir9dCy6IjT7cBfbRkI//I0qj1Y5N1+KIxLLw14IUq3jaalO3bDz77Idim3nq
RRVOtdKC6LvFWrCoEWSlGgNFkgzPhh5AV+EicBygeutPpqW9I6Ntz4R1sGWxjdps67oomnQXWn6A
ztKq6eLrur0JDRMz8OQ++mmJ5tT4qlCEUo376sbRq+F21LyrlZzQYjjDqqDscClrBAh1LX4SA3l1
WnbI2OxhZRjdQ0ZRQ2gwlHch2eBjuUkziRwz9J+iXvm4/lv2xWokMHTSq70p6x8WgG01GvdkAtZH
q5RA8lZEKLPloczI2sfUpBiaVpaN8pD6yig6CSPsj+1g/wo5iv2kZLyWmX+pze4WD5iOhVtuWhYj
qyvfS+So6zYh5WZCxCUnGwxMhLj9Y3qdaiH3qfC3eVqEb2pM/SfkKTTZ5+dSp8epyrOKnSl3l3rH
8uvmErlKBoBbNOlWTIm2LvVuuo+ETy4giTGH0g+GdRGh9wSU3DQ5vLTRp8xJHm19NDrWV8uCw4xN
dtfYxR2dtfobwykT82CjjkU/Q5BQsClKx3lv7dx4HDXSbNrAxLvc+clTYZAVPQHrA3XrRrnSrQaG
VivPTVrx83bOw0AenzvJjRHUKMzFipOXMEJ1awUqRW0iOYYkstQH5PJJSCjCWwzUfYjikDE9sjeR
FlLU1abnwiovcYZeZkiRd2tE18BiUvfovg46cUlN1701egTVlXsfaZ9fqQpgeuQAAK0hH9ZbTVN1
avqkO5omY18sSosR2d/Hek5cQBNMrAPS27lNE5NW9Oo4ybmw5Y509zWSze6Nk2kRNB7WcMaiSZCK
lEixTzwRbklSRtChU4/JhVkpJqm1yglCJfhY3ygEup1u/Rb9+MSfWVsZ/4rZ8CqXQXsh9O7JGSRC
jpKZPkKh30QEz7RxTlaV0uqTHgFqTi7F13lVXofSnNZ+Wj2KIKOs0ZmsFezUZsqCnzqmVyGg5iWq
UsJQ8vcwCxGkl0eyz9l2GjSrefZFStbK8TmMsjm8YRg3KAtuY+s2q6LDN6+ldJAWDQJqImoVuv3e
rr/rKT3UYwxKyXToBbM+qOW+T4anutCQoYTEAQMVPbV1abPQ0FhZ2rSYOt2ptQJuLvkaF6TsduwT
LTRfoyGxTeq5kARijqZNdEC9QWKdVgTryrBNAuPbYAYV942QKzI9DkNk7IaY+WJI0YtbZMdgkUhk
eNe07h3iWIxWE8oFXwORacPkHDDvL7KUNdcJrjHUI9uOBtLhaMeo6L7GNCMSoodrIYQaPvDmZc6d
Ao8pFyZNPKeISR8R/Eglfbtxp7JcOz2LHxl8+Rl5NK0UIdqAzMV2UMLxRCwxM4x75+cetqchb7cV
2MFxitk8Vd0yJmbDUJ9jb8w3YSCRAtl+NxJ4U2tvbuPpO9tP2CT96mBCqa5Hiv3wcqn3rvfWQdUh
Jebei4yKdlcj3IwuiJRvhttIgLGkyY634HHE1eC4Bq8Rzb/alWEsw1G79aI9IPtkOKXUbtR+5+R4
xM00iHWIzyzXJy1YfKJVuDcMwpLMis5sd2dKn8wuquddS9yp2P3V2/yk+dHXVFjLzIp2sup2dNLe
uaBuq9pAdeqIS6YqbtmMiKKwNzaNq195xNamjB+kD7SbuzuSHcmzFidJ7rYMK5YwZfJY1fc+D1+b
Zb+Tpw61zd4SgZIn1MjuOhKsV7XNfmrYD1Ua7AuzWk91F6MESbNN5JH0lQY0lgep4IHCobZKHTwG
o+XSgjs0z8K236KWX1JuZw8TN8gT/bIkEcv+1Y1YqApLbVy9RJvA1E10JoGQ5gy/tl60MUPXX4ma
pkWtyvPlVLfbaAbKRhCzeIbOaoukWmuG0zSanPbTDLFJRZhJxjG9HUeyt1CaURMFJofQANI7eYwF
ta4mqF01w3dCC/TtBKLHE1JxBHjWupvhPhvcT4D/2eCASAk5QbzhqXFi0myACqsmQHI7w4dZNcV7
Y4YU5QwuWkH6qYM2Ak2/cFfwg8TJtgKPHMAl0Q/lhC8CVVJOQ3A1CZfMJUzZcP0pmGYZt0c1ACF7
ZaevlAXxHRrbqSj0VQ0aCuj3ZBEBSr+dfdastsd/0s0hsfE5JT5lDbDOducC7ICz6hElSxPIa58N
WytrzwaIbJJBA1gpYXg0y1L/HlFCAXprxFv6w9TSl/JlAt8d5bwmtX58scF+cbHd69OjBiJs9/Kh
ASEOQYpL+zsFN3atYdnPQLLlA13A9UsQ5o5wqQDEWYI8A9oTnTKHgoBJR2DTU0IPZNwByj8VINd1
Yd9TvIy1qdlJkO1ceFdEG8S5gHn7BTZgMPBGEFOGRkfN4HjMDbpuZ8DcmaFz908Qvc7cFfLuhniy
VKxoNIq2xgy7a2npUgcmf1JF1XBiwtRO7zE4hJHxKyxDYn8A7us8oRFjmj5TIP201hCDzCh/jIHJ
96qdOeP/Y1M9IdxbahADGndoPDMFU0w1iP3Yz2nhMzbWwie4ZNQvNBgGuxjkQsI5KLiHRuM5msmI
bqYl2riEUaCAJIGxCGAuOkM6SyeE1u8G0E+AZJL4Z6ojm0kPSbdiBAsSRv1zqTcwaDNBYs9USa3K
N6g6xAGxt8aY9q1HeUUIS8OrkZifbqZcKo3aN88+0rZ838DJ1HAzCo6mzg0USyU4m9NZ1om02kug
We9t86i5Id6J7Jn8t6Uoy3Hd54azyCCCkrq6efXEPtQZj37VEzM7c0ZZN6zSmUeKS861buaW+pll
6gyujJwYAesR9YosjGNpEHzmEbYKSdV7giv0UZAqmMNfufBY3HPcTPodicz7sRy23sx3zcRXN1Ng
Dt1iy2imxUgh+ijgyaymRkIKX4KGbgFSBsuG1uk8UXOOyCwhKlY++NVZeZjHQOqm4XeI+p0GMWco
sQ0h6ooSD0sMdTexUBpkqjcS1Wkro4fSbvZOWq900n6JXpvnx2ha1Q4a3Cr7SsPqGkEUithniTQ2
EgIxgkgEYVjRizfXPum/IrSGHTc12L/BKgsNCVCHtkN/i6N8H2XqKFLzighz40g8fYBz9w2EphP0
lF7BcNpQnSR3n0uoT+nBgIigv2YzKRpb/BL6Yh/NfGltNA+MQnuAkhRtlgeeCbnaQbJOxnTRZtYV
Icw2hIathjbYhMLbxRC0BUStO9UHhwlkkVekxkVUuJIjT+ugPvJKD2diN0c4pidfAWRvPLO+TQoX
JZRoVjlCY4rrvoxMfSVwxM5MFmcaKYTSd+J93miM2TOp3NBNsTIzGsiD5lFo3kNceuBjBGmWek3A
r1hbbXaRuljO3d6Ocn9bVF6lkd8l/FtjYp1trb+zM4i+oX1her8YFMmWSbKP+uxn4hzsAmsPcbgM
SkWgpIuoUCyFKHFpF8cQBXHkHytqtGQ9nD0SlKMyvUgv3o2d2GrM0IqHFeFpPUsh9/SCPiAdvbNq
/xikzjWEZJhzxR3u8Kw1bnAvvBCcZUncbzsqZ9mFrPh2U6Pfzma0KyF7iBFU+9HILGM4MtpN1pJ+
LIn1CjS0JwUWHGZtv7X3WWFvJ3fYqeLLaIA5hO61T/8r0AAbfzS1Vko52pyT//9CA+5ocg/+Y/1R
N/9xCrOvPKEgPax+/ooG/NMn/g0N0P7QJDs2Qjoqrw3ia81/COnX/oDqnoUSpNsBCVD18g+m7L9J
OlxNl6ZiNaZn679kGwT4k6uHkdo0JfOG82/JNsw/F/6/mLKpAdAsU1rKIc/vL6Zsk7kohvEkHy/U
u2VkftehvSsam4jKyiUsrqNI8iej6WiIo6sjge6LeJOT1KXJiLprkdtLdmZqthIddTOJ9Ix3k1Ns
bD9Y18O737wXHuRCZ+wqVHEW8WKGHt2DOq/RwSuBnGLZ00VYmnvZPOmEkvPkLIb2d8Dp6zHOcGB2
1YXF9NPEddHkLY7KDglmQ3ytIAYcIwir1MMkB+56ta4CTgiY7+galeVbX4A0Q8S0apXrxO6N3s6j
A1r3LmqyKMimonqG6lJkc9ojDhCeNfSi/jfXa5mn+s7I6yuC2K0pkpU+2q+yg4HtcrwjAP+rTL91
SX2R9qnFzJfZ/o8HZpHFeUS5mHuFVVukmomBDFNDJae10YOKtOOXNlicoKQe1Z+2adNIUK+VsJjq
sNdx5lIE3t6ygFdVTD2Bm9zb1FLZ9bTFOsBTzMyQkMwtrnmNfEs9ELAWeN9j4Fxt4a98defN7TP9
QqSs2ao4xNWbzLJlQQV1py1zubfTW0W2d8sgAwXAWQqOrLf8Cnu1geBJ+Ao9b2OJMtZ0EgT7HjoR
EvVmnzNlxLx4vKxdeHDTODuNmCyOugpYIHA6zpMWGK7V0j8tEA6MFHTL8Fuf+DxFXMbUUMM6Zrk+
d3IjbeZ/g70Z9fZWFcHIJKPdS+saDrAGnGePZRlFaFuNtRDduqAmdEKXhsREnlwkxl72xA+BilHv
0Lh4dGLi7Qzz5mKn6W9l/iBCgIeyVtUoemrFgmkx6PAdSYmyZTgGYwUxV23x/qxk9jriYaMgXQb5
pnFGWEEPq0T4oTK8zk5LSHo10hRtXLS5Kt0PnyOc08a4tZJsWw5Md61xkJdEdCfhNmdMgMdCQla3
EsFSdK4Exka4h4eAGjrV7Hpt4HqNPxZ+58xkEjTAovPCe025BfXpEqptOKHBFz88tnTMkCDADBCT
n3qoplc7/W0ryGSMJm1NC4Z9sak/NeX4SLLBxeqdlc7aOdnF1jHsU+7sg/DZNLRF4az1/DsefhwD
UL8nd36tQPxzhYWQtRv2JC3vG48iBFRTlC4VFIRDztPlNqGt0h9pt16kxF3joSwmLP3aubOaoyu8
rTWKp3BMKeM9Rc5zP0b4eHxYYB2G6LnX3lSNb0a+mZ5Fhkh68aX4qGJuZIMSBMieJBsJkXz0Ed4I
LCdjp3Z5SJpxds1SMawz41bODowRdh/gr5lsFBHcnsHJc9BmMy1YyVeZcasJpEgWOpEkPSqdfg0N
rQcQebB0uzdfEoQZXzF2WCnKUXP6CZsUEjne295mhCSyDJopjOjQTua2NLz9ZOLMdF60WULiownr
U1xaNYZ6Rrd3kRBLIE5D1uxDXKOm/tG1n1X5EQ+8Ceubj65C+Hsb5byiZ15E7T430jvdGbdCRGRW
3qHUPg3pp80z3NCqW5zsIvi2WWDQDC2MYkZxsN7TmExvu3Ephf82ezZ1C2qKloLanQ665jHPAQKg
8M6H4CX0DiTz3qtqDbm3hRcrUu1aA5960cUo+5caNl1OwbkJ7wM32M3lol4ynKaueXfplR2FveyZ
U/43TAi6AcVkAlA7jk0lDhj5v+YLlkBw80jw55Dwl7ngnz/n7yyB/gcZLA4huUwHjs2MAEz/d5ZA
4sVkMKB+R+HEVPAE/y3mhEGAbTNgCGybErj5b/0fMaf8wzVt3bQNC4bDxCP5b9EEs+Oz+MtUAGEC
EyuVxY8zN5f/I02AQTDx3UYYCyzvq9yXR73/SYrq0yLNPTKju6jl3TAEa0e0t9AA/qiz1dSln5pM
4akqBASF5PHBSaaFdYeLiLhYrwB2jcJtkIycTtF4AEKD6C6HR7Y/sjysaE1WkZ0Xq3woyVrq3YfK
Su9Sx185WbdDzXnX6tp2TORhivECoK3r/fweWh/VT9ZhhlEehYnAvlGKaTIUSPREuiJ3gYa17JJZ
Sl9l1I8ko6LLOr+0IUOx/Zn3043S80utYVJJyFXSJkob3a45l+zHg+sT9hHkSBs47AKey5Ig3mSs
t7GO4TKgPTLosfd7r0CVG4s+kUK219bDbsKKuGr1r6Ea6HWxT7WydmU6u5gClsbeLn+nLkvWfkFp
jBbiDu0kn84W6SAnHXapk1y91rnrC6M51qZcWXZ3skz/3S/UcarZrusME6jWuffEO58FPlDHTPfu
9Juko7kqFEe+IIshnR9qxYlW45vrhUPIsAWK2owEOpWajYxda6NPtCRnwMwK9LXhNRcaNAQRc+uW
JLjoQ7/veZ1aEfSx63517UQElb6byvbXHAnmLYHSRCSOITsP3C4YC0gkklRbO0+uQ7erRTZNdTJD
sW755DIveffe1VH+VhFA4TTmZ0cVC1K6teX3x9E0ntyytLY2baoajorJ6x58pY5sRRhqRwfpVIHA
LkR3qHi19RHzAS9ADlBlrkDE0RDH1mNsWTkSNhTFFtn7C9+bPtAOTKV/R8XKKkwfOr/ZGG0aUhGD
DDLTj26BF59+lNkYnJM57tNSUvoPtqx0RCj9XLjD7ZQw5iRTdukAkIGeJ4fNzgywu1fVukQ+s4S0
X6gCAYt0tXWf+jPM5q479k6gWfPSaUx6opKvnV/B1jO/NdgzAldpa6tzLrpLGzIOuSYbNjKFJ1AU
10WhgwrSfCVyf1tZ/WsQD1cEo9gPqUnstY1N63hh2ehwhlvE+eIohoMsbU8DzotligeYQy+7DwiL
7uP6xxmddzeS06rALUkSWUgQDwOjVetfQe+vWqO82sY5BCh9aqkonQLMW4KIZRRuaFombVorvGLx
pauIyY6GQ5rqYBrWRrLYq1odUU2X42Zoy1cTkbPboR2QnnXNhpPXFpg2pozsjZZAh0G7qCEZF4lC
eOvgbGPU35jesqVJ2tgVAW3IRwfWJgcnfq2tU3EL63Wv0+S60eDGkWnJEEz+xUf33G+qGtDT2UQc
k9GS6gS3vBHSMoUrMkNi86d+D4la4/BNliFeNrrPGXQndGwHpCfEXSQvon5o0QT7a1rKzMfht8Bg
iApw31s74tO67tnrGTpRhO46fZ14ZAofo+bDYYZGjdK3+yBYj+out8oV1UEaoVH9JgrpZZy/DCQR
r6tnmKe2hDN5dutNf63qrRouQ2WfuU8eUVVcqGY9DF6wj52sYpMg2QID4ZPRHXRCnwJf//AC4waK
eO/q+zKuP3WmE5Hq5KVwAYm3rph0tbLkfn2R+YCjY8Km4pdUZMSzYiHjcRYVIUFy69JIuRCW9mra
9SXWZAMCUZ8dT3z5FPngOKd4KTkDemEFMy9NH8H4GLxJAE0BR3+hPWHeEN7QxSUxj2FiDpx47bcP
KX+zbpetQvNGdJG4dJSYVc5tXi8r45NHHqX8wQ1rugqubU/TEwLgOv1yp4Z39UwzEB9SeQ8BSRbD
8NAkt6y7TDAlYuj45e+9+t02WQzZTN20P2KCytgOfDS5Xrpziz+3HKXu+9I8FP7Zq9ckdgkymX13
uDPG8iHDszxYrzFNkFV0wS0ez2hrwfDIJe1I3egtJtItpMN23A8ejpxpg4+d8rN8WSR71XyM7mOk
GQRpFBx17bJqf+Eb7eSmuc+pfBm8c+55R9p3Mx7L0g0oidgHDQIshcLpGW1mr+3bh8LYTckpL99H
qDYMafRVZPvSRG+YnJgoO+d+KohwYocQX+aNtVThfbW1beggjIGWnXnuBSZDKTcudxaUfMB66Zu3
BErPAor0fukDWxbRY9m89QG/RjI51Ndg7TKCnq5G/6OqmxNwXR2HLEtzF7XQ1/m6lI/Bm0nNXpLd
mdSlWaec5a0gwj0fMEKIr9JdCLMnCZF6uTLBjFDLt9Bq3ilVI86ofGvAAEq93Ge81qJYoFV2DqGT
HSOBnZHiyGAdmvrLYNXXyGIi8LzqOYDBSFq5KppvZahNHBFR5U43KrfWVBx8yX52b47mrRj0X28u
8mvHugNd6NHU5PrBYea1iZWTVh5s27B4rZBWLVSODzmvwco9cIIx8Y56V6NUM6uVb9cfNt7pGAQ0
cooff9C6JXJz4uGpLVmlo/pJDQ2+sEL8mDPS96m8dbEic2EYOQHQDHn91uT0BMN0nrkVPzJyHPM6
fksbuMpYeasWe7hI3gr8gbFJ7lg6EESkwvvGkZ8KxzueK93FOdI+GyI/IRdAUYgFAceHmdHvMnk3
Yedby8j2OQE58IHlSvTxY0AQXMKhGtqeu6Zo6WI29YbWrLde2c4OMGtLVhvm6InfW9iNqIqDy9wa
knfRNSTTAPfKm8kXKRBhlpn9mVm4BNu54kWl6BUpZfHDBoigfBxAK3nldKeMwxlOZGH2I6VB7Rsx
UYNm3GTQFYAHTbbU7fwDodlHYGe4fKk4UyQO1QvXBlnvbEhPXztKjblC4Cr0KBvNsBQvWqSKmOD7
+2CMAnp1bGhbMvMrNt6pV8Yqxv+TGb61wBY04cEvCBfi6agInPDkXWyG99Cy9wVqaa6si0u9gGZ0
0KMlrKmGe9CTxxKL3MKy2lMS0BxET6tnDT9xD0kyYZCTrTjZgXep0BO2xM6FMGchqfKd3zps3Oqr
axoQL9JuaTqx/achJ3rXb9iSgQCyaDoWVC60Ndk+cb1gBb5XY0g8kyWOGk2IXmUew7Z7sphM9aL4
6IZmUxMvhbBD/yqIaFqUekaJ63CQA1R52VYPWsMrz/AR6dKMy6/YmeVe0W9Ol2Xoq/cyHg2ILWef
9mg8Q/tz0LHmY2un0maT+tNdgHAFm1WG2DdVm0RYO1u33xLbvYraOqe1u26HntIoMM9l75HfgzyS
E3PcOiZ+ctVHP7BjI/07+oNl+V8ttZR7P8lxBuvMUiZwCqP+mzJNcV9MxcdUTNvCDS9hgnc2pa8z
5I2VxG2M9sO4+EG4HbPuLbTTDzWLiGc3cyKa71QRF4ZXRTmhCyEWHsigQMiRDqRvOHdxU9wmSnE2
WR8u9bbbhvhpcrPEf9o+IdrA7EQVOiiIF2GXRjax0NCXzHfWbSi7NyswqfYwXrrorcvgIyZoVb/x
nU+roIwra9CNDJ12bUx/P/g0F6PEET4Hj9VxcihRvDhV169CkxZK5EJvo+zoAwF8SUxyRkLZr6K2
pYV0CF9yHpUm4/TpJecAOY5rw3N/6z5cpRmDg2HHdwkWI3goR67bKmaYiYILXGYOyFozbenTXRZY
p46erqQNd9DQwyKSzjGeyIeUec8jlW9bCG1Tk0/ST1/tQL2kYfykVf0mTr3XMQgh+NBlhvpFzD9k
XDjHtCIEUMju/n/FHq9MsGeLalyNc2PG3v/1Hv+C7u8//oT7P9KC7t3/G86v/9Pn/X2f1/6wNTBh
unIUuTiuAyz/Xwu9/gepqv+ir50IJcKTcLnABFCp89/r/AwQoAMkMxUpoamb/xbID5z/P9Z5VH/8
5HS0zwwE2kTL+Is3Uwa2BoPGENsUjE5yQgakGjUdrQQaPaLkaQh9yuvokCLOzkeIkG/SUrsVguMb
9zkGDBD0OqVN2wz3JDWdu8nyqcSR68LWv2STvJg1XWx4xrjfeZuXfcSrNTimKGA2UeBtpjp/r5CP
BdLX1sVk35uGxDZSP3nUvaCE0JZSeXRc8RTKgg+Ie61dOaEYlqF0P3sEcqSkecEGPUi4zQxxs1l7
VON8+0Q4NvH40dAcU7jDKnSIYCkSFnbk40TEyWKd5xkERGPv8wTdclKjadaapsagVr2VvvETTu3W
Ez7rWTTsRORtyGRDvRycrbR4GVPzoU30UxbGjFv19INL9+YPkOJBBVcecIX6aHilCvu+VKSx+21y
ZxfZEcHFPceqQmfp8b5y0XUDeJvm+BVQUW4E3dbJve+ICDlzsAEGK6p6SetLdLrlfAq2eDulK5Qx
qyJwniQQQ8sS1wpicBP9iLLnK5QJ1ysLAQ+Eeh9MgM3YdI5e0O3QSp78SbuJMr1TyYAGQUyPWcqk
O+qsWO3wWuS+RxNX/2vr8SehUuuxRTVC7qFS1AuKMtBZmhilJ4IjbX94iSjS1fNuGcZERJKItO5M
WW2cvDlPGi4WCnmPYWxRHyjuEdem64Hcp7VHNTzaEHL5+q+EnaSi6hlrzRNCqZtLObtC9L/kG+wI
6JmrVbcB0kPuxi7dpKbYoU9cjoY6QFtRfhsT+iUCqpBKnGKxQ1qn6QzIfyS0aOJZh1ijyL0BWAkr
yhSjUhHUqXMXJ18kHwVrpfMCli4Zo35uon2Mp6eB8SWOdc4Hyf+d67ELxDJRQKsb+krXxxdXFFff
6Z5bLj+2h/bJsOtDOCoWn8we14QAcUjoyDUaTd/bsbMtaqdYoy4CxUEwJhOanQnzGw6dUV1UPF4T
VXXfGX+G0DxO4ME89EETs8lUdGATMbUx7cjm6wxwYVH86xrYhk0N6sCvdaRQVkyuiQ7p7Rh5sDbG
kF7pJ5B7FuOhKraTlhz0iptrMLJTMscRS5/spQn2rY2Uvq4S9WhHIt5NjTVehyE5OAkF21aBz2YM
kqXddo9uKpY1hX2qtJeEe+7qSOx8x7aeW38utvoUPnKiARlCc4hml0QVl0hjUEYVDKhLY2RTR75D
R33+bZLNSac8WVRXTYLVmN5FtngqKyKAK9P8LPzKfmwKFyKjmFaCPNqlGrWNVTVzBeehCGiorN0D
Kth70LY7q+gvYlSbPkf02of1FvXUoa2xz9SVCX1FRJlv7bHibpJY3vN8Ey3rbOziPmyHbmV0zUNQ
aT8TddZGhZaZWX/Pl/zN9eA5ie0ndMF8bD2euokkiHxaDqW3k82clcaFZid1Xgdq8Szimr3O/7bz
azaHuzSIXnsWNu7XW/quhZ/sCnGS5Mg8uByeX6AoerGpueMf1F50HFIVOkgDZkEGZGOk6VtfA7WQ
2tL/jKRtNFV5snrvLciyyzyqmXmzcQWwjR83j6MQ6DvBjYkDqq5BWP4S3PFlFtFa9w0yOhL5yemv
FlowvQu3xllbFFjO3fMQZtC6KmNqzNtdUCIZGi2i4RKycEdSg+pZnBEeqqx4ptr6MPXriDrj3lo7
hbQR8VRX+KknoyEQaJyWYQnjV+mHCROd57top0W1HkZxsB3SKSfTNBd5Iy42/sHULt+AS79btoxl
N0zuTres/SR+G0aYgv3RnD1eivDmUMNEZMnWXoCrvWq19l3V5uccN4L7HwrHmtjamkwsm6j5NlGU
6AYxxQb3VadpxI7Yl0x3eWXoSFt5Dhi+103Fqh062jnI2qemDvylGftXr3d2sVu+eaE8Ee930Qoc
PD46VgUn11ToUsmDcjV+uqUNd6VfO0KJ6k3Ct7GxgCFphaRiOg2XSOGWEWg4WjcXLYlfGw/62bUx
umPPLNfkBuJVpOPNiyjCHMQKhBYQNih2dfOCROqhKa4l2hRssKmT7sPBudOtcCsqMmfyBDXovrXF
q8are9ma9Du2CIo8TIN73yRxWI/fPNPwd4NFkC5OhNX0n+Sd2XLbWJelXyWj7uHGPFR01YU4i4Mo
iRpvEJREYx4P5qfvD5KV6TH7z7YuqqscmRlhywmSIHCwz95rfStgF8P6tXYDanl/8LJZ7jjHtu85
w7F5JWsI0j0pOXYhrh8g6xYzasDEcTSPanXmFJi2Tem6V9mmBECd40FMpTRfG7K2KJMQkRZpj17D
NEmBEpfR/eaBCSl9a/T2OozDNcajvdwHe0f18bPKowuotEnb4oKUXAxn4J/I1GsmQ+TymJPjQ6JW
gIBs3qxUzLW2nQeRP20hDFTlth9D5kMD/nOvLHga3clugGkxuzKLAk5PfegIrsNTs5RRiLMg0/Je
DGp4jspiVabquRo7Nx2fwLchbCk1Pee8mdh4ahwiEaQkhtVTDvVEdZ1yHil0U9TW4kvuY+Xhf0bd
bCukOtu6bVCDjtXkr+vms9PLGFLw/eQLT/O3R/izUlbpixAbzewL1ZkjW1TlX0Zf8ifT5GGCWMYw
NUMm1Pmv0ZeKeQbzDlYe1DDflMrqJ9nQDZUpGuaZfxopTbn+TalMwW0ylANmavBO1PEcfDv5MgaJ
Ii1hGwzTcNXVGk8xmEfDo5Naa0+wjcXhP4bIWbgX8Lfa8GvbYh968tIS5l3dofGLcNMDncZY24yc
4RvWGDQOtE1xt+oI8RBpSRZD4WxeB+Kzk1TogCPprBriC8X7nGvR0uKhHyjG06ABBDQtZd+1aNjr
EQtazFSzprZq90KXcS3Yw6KhNS0k6H6JcJHWmVRJFlZF2iLC7NDu4SYRjgbQsMX6cIgCjPqWcQq0
cGHb9jz2xIkc6Ihpvy03C3qqR99FloCztWrNQ4zSkBawcg4/jGT4CAKB7N9XVr0tNX3eIuzV3R3l
FQkmVG+JsxmSR4rYUFyqOeL3kKFzahIIrD1LSHXbSjkvAoUhFDDjsTiP6Ob5HUz8Zu9q916rT3J9
WCVgzZUQbL/04rbBvGSH0gMkAjrcTQUydIm9MtOaNbJEaFnSQgM7U5k+LBVn2UM1SvK9P2QHbJ6T
1pbOkBUhpBlAp240EowxNaUDoP5tB9TOTVhO06cA3FvsvmTJXUWDmjUKoj+wU89dmlqGGxE7s8Te
vvQFhZT9lAyzVMeayvp6VsWwqsvCQzM+mPclJsi+XzsqyjsdrYCHNhdQdUfLvFY3Cs0dv3vOjRKX
j74xo5VKPZQN5TYb3dru3oaXgB7rQnMeclZL3UyWGeJrraU6PW8IzACaNpElMxwVIpwES2xrn2KN
9plfrmV9ROPHpHo3BjkHKVIVs4hwmdMSlnD26vXWk3yCSiHEdgkMAOIVCoPJjVIu3Rg+V5ICIYkv
YHHilG/XDkHLsTRsLVM5j9OT7lC9W+e4UleFUzPD2ajKc1XcdGR6EmK8MVRCaHDUKocihhiGMjTN
4Gow0K0fGvQGQoORDmPCFvosrZFdoDIS6o7W7ktjbSvkvwoRp42eIF9gxsLuJXM+o2oHKSovfXYj
NOZdHoDhbR9e9+WNFuDL3VTmVWqns8qgN7Rr3Cupui/RLmk6Tx6fiZ6zZx4aKCORs7OXEtWmh3Uo
ds4ztP3QHRvGgd2TrKxHI4Pngz8IZoFl3KQFgdAOEqyINOK43eUWMAMa0YY89WvA6omCKSFfyjSq
GpW+3nDZ5fgwAEYoQBfR1m8MBlk92lI7Gs76SMYXLmjcsVC4M+BtG4sRiZs85fgJzNHBKhbM/HeV
qcwqizuouMaV3zAYFtoh0qP1OIxVKvlKctolWFgI3fGaSefEbxhQpNmqVGcFSvwEFD9mbYtt4TpD
+9vU9gGpgzZxU2PVVeYc1eutlqQXhmE0K2EE4Hu8Yd7kcze4Ql+QnuXlsK2Yhi4NVUsWIhk98tWl
VxK9kWb73Lwr23LdUvpL5bxiqpPlq6xlpE9vvJXaLbDPSUCJRkVEJwAVT+XEFyXVUIEqJh/cjScN
C0ghsyD2wMm78G/chRBo8THaWgUOeDNhR1b6RJtKUkuLAe6vrXvnZQscxC6gNLbSSxdkU6+hOx1h
rk/u4gSWo1QdjAwBvlbXYDLo9cFtucTaN3NifcVgNKFtLh8g4S061FRarIJoyshUx5mRMCU30+Iy
6KTnpLNvcpeRTkju6MD0NzR7Luz4vDAjhTsKKpyTANA3GzHRFHNFpDUJF44zkVpl6eOLd+1HpMwr
3wU4iM85yMHeGg7JsOBrDRq1MvpeVwc1muCh1BjtgzaQPOj79XVXVcsMGrCmmiu3yDYY5SdxsyyE
fVOQLmLg6NWDh0QlmMxjx9lmT0YXXabJ0rJt40wFxa+3uzrPgUaGSxOSfEjTGsF/FywE7kH8LHsJ
+opcg8IISK7x9XojuQCLASDMml5bppp7nrNyhxWEF//awCrqWC4BKsa0axmUs2cvvbsiqtZh0K3q
sQsLgVqj/Wn415Ia3uV5/5BCYajyeFlZ4+YVYLxqAawiGWbcdlXVPGHrHHfMQl3W8s5Y9mXNwoAF
8Cils2iU7yHuy0oTrof8nLn4b1KtQMF+mQhiB7CYISFEhu3NEmHPnPa+0sI7UdctKAtn0yMvNKV6
MSQUhmQRhHK8lWAkI1efQOGbGTVYmUFdKZIz/x9R7dGCBNqmyjaAdV2lC/nram9yokd+jP/4UvX9
tEn6w+H+LP0UnZKEyg8btKxa/PtV6WeBAUAQZY5RVGDkxrrsL9A869PItqOFiS7L/EoMrXyyabyO
am5NVbBH/6M+qYL46ofqb5R8yYqBJgt48PfVn4qENowVY0w9uIG1UvLABaoMxqhFxOCa4jILjBmb
K6ZK9l6TtFkhY48KVDKb0F2UPBQLrjqwlMs8INc+kxdyc2EzEmFvMev7+q7TI5pf0d5nQR76elE7
8cEHYzeRKl2ZyN4IiR3STVImm6LwryzsoEhh6O5t2r44N7KebVq+MMKrWDu1WnGl9sZ9gERw4nnA
19VhxR5mbAH5dGM61mTPmtVQV3F4C5nELXkjV4hIX0cajPV8sz92iB7nuT0WMzarPFrNeWmQeiX5
ny3wE2ZRLXU/v2xlANZiDsZ1cNmQy+Gl4gUzuRiqMzzLCJPdYSn3B8l8MkwWn3jZBzx1A6TDvC2V
SaHtegg+vQ3F2LwgBqhSq6nc99tC1dd5Y2ycwN5kunMOgeaAmPhBWOEFxKljFUTP1KRe+ZiZz2Zf
T0OwOsghIPs0h6FNNnFlTgvsMJVkg77reGAyZnqy6fD6dCpz2d+mcCRUY5hQP06gn9w76SQO2pGC
ChQcVhIhJkEEUqyQbXS0bOo9ifOuAlKjuIVpxNmBsVSWylwxivM6zIcrBHLDpMU1zm5nhhFxNJTl
sG+0gwZSmL4DoAjMP2cNWVZxKEDaRMpzUQYo5/rHCim54yS7JuVRojXL2L/xvUeCrHjn+NS1/Ka3
+ysyux7kfqqaBGzj39CTHv7gE7PEC6qBktgt7yZJNUS4mkVbyEFEBgoCyKgi3/b+pVS3K7kBaeRN
W+akatwvRfDSu3ciRRnr58PcCeq9Qqu6tJoVjnmG01swKqzP514YTdTCR8w1dwAmBiN0aeMh6DMG
WkWIDprwZlDNeZgmE+EzQ6zvdYLVPeBtaKSmvXyg50tRFtNjIqiq2JWMFxw6JzwerOgi6hC909UJ
Eaibg3Wmyluk+Njw/BXbCVfvVrIXz9AYXAVsXTL9IqAzXobPphHPZBsCHJ5fDuEXGwO0MyPfedhe
NPqu8NeKt6zQDrv9vFQAsJQvZiWvy9RZRPChojTG4ZBwB+1SW59IuVhg2LrRI+XS8lFFmHgjK7YE
XdlcCc1ZlQknyXhxXXCwMzmckfitIYAuUdqGyb2TXaRZc6FI5iJz9E0Z6hugCARLoMQh5WVQn5lA
EMGiT0KHyxAlUzn3m2vQaoSzNnzh8kzU2DfBSFv6VUQ6WLCK25lZXuHRvbCyTZjg0U5YdzyjnZGQ
hZSRGqMxjFUFgz0flKkTlg8IDs50FMEuikc6IJKc3DiZh1inpzeS9fBb8HBlmT9pBp7iBgQAv124
4/MWiR6+8zNNPOZMShLm7n0yrxW+zuCz39zUyaGBqofsdO+pARxuDWXzwRYMdPjmbSYT5rRPVoVG
HBSHCvsHpztKxXPVrbLhTieFDZEcAiuXVn9eOCjzaDV1/bqW87WPTAbdvay4G9+/9WwGRCliMqtS
iZeKJ201rxu8DHSydKXdDdG2DDa0e55lx300Cw/tdTTJ8/y6VvEUNvcFGrKAjhkMCZLiPAoDg3Yw
VKkWHRKlupv2D0ZEj507Rcq5L1wzwmXf3EFfhJQUm6gEQswIVequVSwOnUusgd8hwmkeDFIwpwPS
AFPTSW+aGqW97ZuHItbhxE1B7SEl9bJVbA+rBs1PUPAhiRQgkAEQN3LvUFzlYjaEF5I410ZajIlC
yn+MvJyrvJ00/lwrl4PGGjuhB+AMc62asGVtqkWQMdJe6GLvqmvbwbpNy+DRixZqdI15PFPPFUTq
SvaYqZhruy33L5sMjWEPjLH6QjQ3Yb1U4kvYBIm5hxcsqmgZDALhJZpHBesdoWamytSB37soFgKJ
sNIKWB66eFBuRD6woeih7CAf63jAGHc1qkiXbkBjLkjeWzc+A3x62bGforLSq0McBvvSuUtJo/Pw
jvbeVm2ewiYj8j5iJXEREigLJvzw+5GKpXOTMY5XU9XmkPhaNOlZsGiEslLrUYmj7tWcB2NW8mTV
S+kztnP6MltBqmAEPqoqh3VIM1z3tXieOepISGpXilVdZxaCDBjQCy8Lb0NO8gAgK/G3iZRepqpz
xyO6mOImEhPdtrdyvw67TV3sTK52Gw1ZKztXlcBHI121mn2tFyx8CrA7Nvdi3OXX436f8DVWJh6a
RCsJGgKCxgBKW9gUrn9bRMlTNthLOUIwQCtBjBAD4zZxX4q8Rlf3pErSfJSstGKbDNOBGZJePBLq
FdGkaPRg1nEFFBJPJZoYiXvR0dLoE3sJd2Fq0SNXM3cRhdF9LMVrl1ZIBKQxt1yEC7a6bFgaXeHj
bn4h2+08pZWCTGLl01pJivvOr/Zet49QBkuC/ksIofK1H0NjxqVBk9KoUWjYEM43U9gGaN6ljP1D
hx6yGTrkaIoRXGTyjiki2x1tXtMI6lPpTiR+j1HGupBy3PcdjNea5pGl53Rf1IXNA9yiuSTI8FGR
eWf5ifbgvCceEEXwKaQllVmHlgZVSaMqHDi5qBygAnSTvKevzeCvdvA+sDoHPFOq2wZUbTX2v1yj
3rs66SEYyjwefrHL/IaGmTx2zkJaaHZrn+FFB2zwuabBhmuDPTcdt4bWWyklbChnfqNODOuy65KL
MQbQjjLyK28MjGw2TTyB32MCNA0fmqffSUO/bKWLeuz7mVkzD1ST4QXtnXAFRDEfjHUfP6q0DBVi
JuXcWKnsMtRAX5nsOujzzEAVcysZNPrTbcLuRKZe7DOAXexaanYv1biNqdnPuO19yu6mxOI0bnYi
dj2JkKZ1ezmo2WU+booadkc5uyTBbgli/WermvXJkVS2gfWdR++yYX9lRMoyZb9lsu8K2H91RT5X
B8JT2Zd1nQPFPGEkWJyR8PRAOsUd6rBrhf0cAzybTxYyZAwcFs8OK1a2sDL6nZ5BMEddo2PNr9gb
TwOnnJU64ABiS2gnwKUBTijYRsYHjWINN81ehjFfJ/XWcfu7XrdXQZruHGfYaDjrzNrYiYbZm7OR
O7zUiG88ojBrxp+RqK5bvdgJPbntOuwIRLX0dkcIFI50dETUlq3PuPlzDE7TJ1LTjaRlbZQzI1SV
oyFujaBEKI9/C412wPkJUkpzkaw61G5azXcaoPs+SQOIHcy8rZhQ7mo+K4GhJhAtAHr24PJRNmbF
xEeopCsPJGldZDmNM7aSWTFLiaGkglwPEplP7P4ZTNNOsJQN2ORpW4S4q8TlOAgKY3PqpbSQY8QX
T40NVYx7xQmu7fBGReJW0hM1k/vcBLBTXBWwkHIEGXVVXrS1u+xzc9YpxjZQg8uuyCYWDWXTdWlT
K0zfKOniR1e7EdLRYfzIPORCD+Y2WUGD2c/b1pk3zZWqNLiJXPyTO5N45yG2bxImnDQ0GKsfjeKl
5Z5M8vuqbmeeqk1DGs06DySgATlD1ip6tkvAuik9LerK6AVRCRsLRma9e2XkZFazMRjiJzkDzVAt
wZcRJbGrmlVsrfXAmPJJTWzcGXM/LW2tKdk68yrGfRapn5nBMGMHeKZyJ01aNCdETsFTkiREWw35
CfbU6Sw63ENzPUTGrrFXZoul3qKU8GhKkEwXMqqdJXUzq+rLNJ4aLT2mWWQAF9rV7W1jL5RSLIWF
ZNvcScWYikJqVofGtZtSw7Gu7WKHgpD34fXtuU/bBjo/gY95fsWztBWL1kTWrZWPEtrsszS/QU9D
8GCBUm/oiusgDg5Y3P0LUbTLYmjhfKCIM519bhGY1DmzUEekupB1KlazIskMyT66zChFamFHC3SF
QcnSFZO5eUSAspE1b25iQXXCneFqy85i7RIuouD+GBLp6BcwNQNMJcWmJm9DRWmWShVxjLgPFLeY
G4bYYbpZdQAiYlYEYdsrWY0vEuk5znwAA9GjAWqQwfJwJUXV0ujgQHBv9XCISmayRCqQlXwWdtDb
6WqqcoLQPtppcY2e+qjU9n9/sBzAf9qmpqozesI/DdkNP9avWycHvwYE8Bx9PSn76SHe2iXyJ8NQ
4NXhDjcwdRmmRdvjbVCGc5xmyNhIoWkzku0I5v6zWaJ84q/apOR90aExXnv3iCmfdNRJmM2wjiMu
w2/+D1Byqv4tSs4aj6XKGkM3pnU4SXUaR197xIrS7cMWOwpbjZ6ITFUnsAJSRn1rMLMu6mIJ+Mlj
QqKxig/PTD7sadu5m6FnuEalEM8r6mhDzmniWzJ37zDsUUyywwhPZjYok173IbgL1A+Wys43+Iwl
NzfVR2Qmd7LazHNPuWbYw2KCzEVGiqvaV31EDhXWapzzq7JjA5LzxIVD16TuRE6CqdLYNzHe1iof
u/LRnscE2AuwzOYxr1pcEvUkaojBy+xlXlQ707yR6vrGJj1bc5tZjc+cIVfUXKsNWqYWHJ42LVl5
Im69krCu8hBwb1YReAfnztQ+O251kSEDioH4lKqy5y0t3XwnudVSDBR1gHcQWrwgFWIByB7rwlgK
7c63kL0p1UzGTh0hNsfSNNH15LLUj4N2k1Qgq1hEyIlyUd/HW5ok27x5ktxNXvYLglAmirLtHGZq
3danS2HhxiuKU+JqC7Kp5vBDsRt5j6PtKLR5MqfxvcQm1imcO4GJ7SxkufFIf1PKQ1v0d2mdXBIm
Bpg5i57gvIjLREqY2udlfZO03Y5W2iXJA1sGpGd5Hm21FOSHIKXVUMH+ddOID9sQly3hYSil9HZs
Suv0p9t9Db9H1hHp4/QRrqZMbJeRo8FWtdgUVbGW83DuWgkOJDN+HAeNOKcSHEBW2xRnmZbDd6s5
tzkbV1llHqjNuqZaeiqx6DQlQI2CwUKsYR9ko1n4Hfu5uJtXkcHiqWBs5OEP3D5HlqyUZJnWC4/z
PUCvbXL/XFRcATao0V6sIr7zlG+NzRUM6bNUV/aAg2dyzYWmM9Zhq7iQ5FuMhPMAcEnbkAjtnUBP
Pcf+pdVMa58U3YSQxj6htNHZyTRoTdzsxCguZnsSZPLZOFgiqU0hz12DGuQP1J7zID/gEIMyKq8d
Ea/iTOrPzEJyrhswxtMwysQMrAGbhzp/brMYnm13bjvuzvf9ZjeozZUmlwd8QIBMMRmqSckQmWnW
goks/aqRHJthNevhff33X81fJ/+OrCu2pst4aBHz/t1q/gYG+Tu98E8P+GcrHNSlyQpuM98xNSTK
sD/eFndJ/gTkE/Ovg3vDYi1HLPHX6q4S9QL8A7UxGSvftsLVT4qjwDRhKR4xofTx/8HqDh/wm074
q2RYo4mta2OrnlHgdzqIkBIyGVSb8Tb9iTBVk/O8h4gWMN4i8mHpSzpYAqltti7erEXphEjQymCV
MjuzRKbcGS6pJAL1HOBBpqMIBpCz1RR4poY5QiLoovcYedmZtAIUHk6h/894zLY7lHeIFRkH5sD1
J+x9FoRCHs3euzd7YFWegN5m5Oy1oj6eW3HryDjfmFo2norBQWePYYoESkeY6TM5R1TcFMl2MNO1
VWB1QN5MDnqgmDdkgr3oRVgsOxoI08JIl54OWzgRxrlqdi2Ax3DLdjX19MuBeMpyJINgsdGreYXZ
TiGX2SV/qRO8SZqf0sSoW2WqanpL4KCaTiuRHNoQHHyHlXvZh/mNFoMgMrpSgvcg9HNPYtPV4PZN
rO6sKssbj7kcF2Y2VwF7SX4Dn7Rn5elsrKQd/bY26udsl/BpmmIiWKQQKirXBJtPSk5+XifQFbwW
knN03jOZLcFnTv2ouSqHHCFF3KxS39phaSpYhjFEyd1zZ4t6FZv1baXoZ7lezwGMBmcW9lChJiZN
F+MR78RLEePHaH2KfNNjFJ/eMWM4aYZ2MagOWrnRrmBUC93qJ+UQ3BZqJqa8q6FAoRUxwSA2lcbe
3GGQP9ET7SFUo4024PJrFPN6YKitwyvVdPoUnVPeNu0AI6O7cBiOevIDBcV06CzE++ENW+B4kgTM
ITJcI41wpy5NRMs0HnPAaJNKp1DNI3NRmwY4Lam8aHpiSUFsykrC2wKDmkhndmneqZZ3jHJ1rkvQ
xh3/FggqmzM6OxWDUKOzDmbS3rBTZL4fsjtv3UVX1QrokP6WbNyJ16ovupdZpIDVj2WtbwTDhIqG
F2r3TZUy1uzMvS6hk7UJb6v4ouhAX1qldMwNWhZGCGiWSceIS8GdZob3FO3qWTk+x6yYTQmWo8IE
NCHq4Z4m9c7itX0bi2yT1ndhw9Y8I3owVpbsOdozVaVel9pLG7yOo3dX9NhMJEndLEqDczwrJNNb
l/Da6MPI947SkCoKvIItMkiZdWHTgsTxEqne2ZgOawGZxwtwCOiUk+k3HQr1BgnyEi3lKba6mwEe
iCuMqQfgSzYwjUZZvyP/AyKiW239KsWBiODBpOQo0RiSNuCgqrRuQ9olkYy/uqmy6zCxbjmX2bQt
jS3zQG+a0mkSuYESp/tsVC4qX5ylJfOrxrTXXomZrAvN80x2r1tAAj6zBrexzsPq0QDwrnJ3Iuqe
01U/h2eLChK4IoJmm7swaRsSXm7zLnoZdPlI3t1kaHQsvJiqI+VojQpqckqruLssEBUXxlPooF6g
D1x6YmtWNHGbdNXmd12Orl8YV0ZaHLH1uYQHQDpfFWmyhR1JmgBcg0q9smzpvKjYbSdJi57ZhEkD
pC+J97nckH5hynBf7DMcb3duEC98R5D05KCUaslURfLSBVu9hYxQBw+9hHLTGhXasc8NPWq2zVG9
nbrqQZV6rgiGuST00HfSAQ9yXjZdgwxKuO1S+IsWRXgnrRzEHe7NQCqqXdVQHSMPy2SKBzRs91KJ
qlyT6Y/Zo9JcQXIeIT2H6oMIvRj16OmoTOe2jSYNYnVfs8WExFi6F3b9oiNoJ3jooh0V7knK3pwx
0xQGA4qbUQcvmeZCIIyXM2ipaQS7pU9RzfcNAylL1Oc6gvo6ZredJf2tjdSeEJE7d9TeG6MKPx31
+JKCDoTvqZhUMIoiRPutwXlURh2/Pir66Qf7s9fH+P967v7dO2X7N8iFeH00Pmd5z+TJr7777X/+
f0Y4p9KwGX4bOrMYg2eQYf6t0+lPYsndaHkigu6P8U8Iiv96Z/rTY36pXtBiUrYgaKEAwfAkU2q8
Fy/aJ96Iyhyf7aKjsr1lxP8+xodeousmNlSC6nQMT1+N8aGXID5QXt+7rv/DvHjewTe1y49vnTfx
9c6U0XsSeHWtEwrL1Mrhmpsh9w0m8Cz4jyK306oUd3gPiymM2oqnVXBDvs3SiINVjz0wbChWigYy
tz96B8PRRTiE3rwOH5JYwROk7ipLPAx1eq2M7sN89CFKSGFAnd9bpNsaWQpTtr7JMS72NgRbjIwl
czB5dDbKZHVXWB37pOTRRE+xwwTpGAnbOtR7KfZIX21fyHQm5AgTpVAN3CPgOguZAcirz7LKbyqD
6CwMmFUsjkjupUszzthMU/e4OAyBZ5HaM/o3+4a5KYbONhfAx7LkBPCXfV8iLwoxju6xgZI3Ar15
tBvEWETLxN4S9rXXYmwIgnpn9JLqeb7zRndpjHopVQvkTPE0Tok5wp0VY0eNDGdFQaZhGDYeMxm+
GcZV327P/NHJqo6e1jplSpEM2IE1TK9FiGhsdMEiCHm2Paia5MzODZZu2lI7ZOg3DgZaoRarvsZR
6zD0MmX/ylHFWYXlFoHcotSwFRdKhGEKt4dpnqfMnUsC7Xl+lqLZIzN+Jv4IiT6mXtNO2O7x/HEr
oHbShYb5t2nL83h0A9eDfCIjdOUTsxF07SYffcNI1NVcOu/IZnCkW54S56NcNNYmGZbjlJG60BFe
YUUmBHvWY02W6Mrqo1c5GV3LkZkS2o2PuQkBlYzOZgONZlzDoJWsHhEw7udk9EGrZT73mDO4AoqE
xEzLyfDojt5pE/4do5QLR0PqFrpHFZ91OxquVZNWYY8HmzgyfLUPxujMtkx0pOGUuJhNP1q300oc
fLzcOGsX4tXcnfqLUjZ5OlvOU4H/OxvTlPCD+2PWfRXv27EfiaE3HY3jhAJtjLEfosnBAskl7gpc
5gZuc0WRLsLRfp4PDh1OieyZ6NCNBnV0LzMzhh0aFdjQ7WsDJztwmDMl0XjuQY3G6Z7Vtz6GEYfA
6Dg81rjhKQAuy9EeL2fyA9Q9YAT3Fe75GBe9m5Kzm+OrHyBn5Pjsc/z2SMetSeqOBDPSUEfV4WjN
10v9OhnN+hE1LuY+eVMD6PVHQ385WvuzoIVIJ4tTjOu/MeR9VjWktGLUesUCcJFpIyigHpEBcaFd
Nj04HoB/94nR+Aubzb+wMMvAGxBjmnYzIghysAM7jS+d657rSFLNK1spZKABylLqlFMT8xUiI5yk
HTLfsK0PmrAOr1lVyAoz6Vkj3DqALsGI0llaDWOaVjOI/B7OGaJcyBkjDzdv0W82lzFkhFZTZpIB
BkeB02IM1RwQvjexAoAhXXRlC/vR7kc+n6YBJJBNWsGhmWyLnpAyQ2uipZMwmNM0CG7M17F30meD
MdZcNASpqZhSrrMsTIGvVQvhQ3uoauMJ/si2IWPeo2dEuEizlNXPHVVqaY4QNgsYUlFhLI0FHnV4
Y73SXWJq0RApSWoxwxpHZatgIwwBbqCmydo5VvkHMyPzMZGfKgWws8BsedbwLS8pKZ88v9yXPcsk
clU/IrKPlpTsw3RUJBpOmgBwch2H2TUQ4YOtzVu348LDdX5umPIKVQ6kR/WY+MdaA+ATVYZArR+V
+Rosun8vF5o8zWHnrVLPrO9qs4bS4Lu5oIkZVicpbrOt5Kjxkv37rVmOVXDmAV03ca/kCl1MBTKV
y9xrncnqRnedfGUq7YjPHxkjPDRS/XPlR9foC3nwNP6V12AK9V1MQVEMbTnnKgCBfV8Z5XnRhWtF
gN2QuupuYMrhh3D/TA7dcm84dTWP0FZYVvRY+GY373JJn2jWY1EJfQoDe3yt68xoV0knjuBhYc/E
D0yIzh03fJJhVp0VuGCl1nWmvuJv3Yhi1CfqTJU3Ul8tEjs6B9S/skoTBj+zaNXTSJhGRJA1eTcT
ZZDih0xGV6z/4GjcaUBC9zIxoFasP3tx97npjCvfHGAhawjVG28TGgqZ9+19r6n32IzwCyHud2tC
Kui29qgJTNtbV/6pNar1gDIl960n4hpWve64bAxSDBLpQafvFanKmjw6BnolrVvZf2kSd9GbCKsH
ezqO3lDD0Pc141XeiHUQNld6ZCOAQn9G0uYlWpizzGTOCrhsLvKxU0vNz1JCTLs7hlI4kJqYUqeY
lMrwJs4J02QBEUb9kkoye3BCQxiX1KVYVzYS3rpcK2RL8DUmD4J2Q5FpGw+YmEiZOzf2ujSpfgWT
Sa+PGO9V+VpTG8Z/oczGpicPiEXpv0qR+qVOnh6rI3yaoOov61PZX51EHX8pk6mix5/usyCtDiA4
/l/+0ntn6ucH+gORKa986PPTf/zb8SXhSgtEVQbPFYXc289WL//xbwZWoNfT9lba/3ms13f8t8eI
EQ1W9QtHN5RPlqLqtFVGRxK/mKTEWQrj5PXHNOOYc2gGnbW3H2PG//qb+vM1f3Ii/v4zvp3Rv/87
v/4MX58G6m/r+1bl65fzfzkPfNC/TgMlPbCBUUL77edXPqnsJmQGPPLbr7edxVdXya+ug7//aL/3
8b+5DPj2fmjV/iufn4N8dQK4DkzZhF3yak17Ta/++jrgPNAXVnRSk778+q9wGXxzHnhv2vfa7X9+
HuSRVoEeXEccPf7i+/76POhgJg3n1aT3j8/Dv3DRvG3EWWEmfhC/vK4twUn8bAn61V94v+x+/PlX
K8fbLfPNXx0Xm7dX/2vx+c9v157/PX6Ar376+vv39/rl///yGX989W9e7P2Dvf/hMjiVx/LZ719/
0H95p7tjwgq1PZXi1CPNPX1900tARhxL44LkK//rPf24XP45j/6711iUpyP7/z+2x/T5x1bAX6/F
2vfbr/XadNgGLzGNB/F+vHE5f38Z+gbvf/zzJ8C/9JEOfXp67W3cnY7l+/G+eZkPOXOvn+YhKyMx
MmB//jrMzX/7rL1/Q5ssfcnS9wN++3m4VX/7da6zGt79334gMkA+4IXO6ucoSD3/mPxw5t6e67/9
USbH5KkMXrw3PO/7W34tHMzxgfnbLzA9lU/9D++eNKaP+CKWp7IafdU/HB+6zrgo//a733CvH388
Os/5j1hRNqfg+bWn+JNXQDLzEe//F3EMozn8I77dtwHvT+8EVbPGyvO3v4JdVlW/uAfQp6gf8Sku
up9eRF9qpt/+BNd+meU/fMWAbfWP+Iqvq+Pnn759DS71R9wDd8eyDZ5/XLs1w/6Qp8MUo/+per9S
xqVHw8b2EU/RmRCn7rsDf8gpmR2ZCVzXPzv8RzzH1lxy379tpA+/fSFyt36GLvZ+pPFU64AiPmIp
uwvY+X7/dNeJaf2I83FNx/37a4SQGP0jlpfrmrvnu3OiItZ7P0m/UV1dI2U89e8Hej3bHPkj3vRr
QfXj9cc5GUWOv32d4BZJ22Mcvx/q7a2/bpx++9gLwDO/eOixNzM/4lpcwib88VpU9Q+50CdZnVb9
H9O6pCr75gRZzObe/+A3rprXR2qdPJ1e05XfDzh+BZbGMMb5iCtzJeLTH9nnP+7Gue43L4EbRLM/
4mNMT0TMfXdogzHV+x/9xhl6XX2vgheqgvFD/LT6UBhQEgzzEZ/krcb5VbDVlxdiTPvbt8b4Qd4P
M37fb4f+kAoHBnw/nqs150zA7fyjzvkPAIxv7vG3Fxy5l7/9Wa5OL8/H8m1uHp+a07iRfT/sX59N
+4jTdl2hF+czSfxzOJ3Ejy+jf0SRuDyWVXyCpP2TUwZ59PdPGdv9l/j0f1i7gp0EYiD6K3yABwPR
4IXDRg2JkhAh4bwsjRgqTboi8e99026B3R0R3XclZCadzsybvs50y6V3u9d1kne0FaVYjL6s4Wnc
ewp8ZDlOx9IxEbXFYkmB8EolwweSf2ceHLi2Q3cMF4jn/jMIFldEgYH52vROVoU8jYAVo47dZ41C
EZ14IYyxvqRvil6G8l1IjqYbQhHD1ZOiYND4krCiiXI62r81uaDKYAwkwrWv35pgqSv0B4nzFRhg
KaL7T5ErtK1iHG2ed/AHxWaM6mCCWh7O9mTADrayKTyAgg/oElUgAdIpBWwFdweCRbEUM+0Ekqut
Q1quOiPpIVY+3MYEjPOQmQQnfMAXsBiBKYVhKYXCrHiz9qupRdrm028dCrj73FsUIm0PxtcvKAiU
bDa1eISwlcZkHotCTc2dX+YNIwXhDB8OZ7zMKKQ5LmZkBQwHfjG5lNFpT6M3iXRK1blwFXutyGd4
a+bzYrM11vYenQeRqqhhYMgCEFK6WMxOctwxbdcwm6KMASkznI+b5V/YEAZqTMxqrzlsnwEbAczN
diU5amZyxT6M3HEIbYO7uKVTiuVgLUYEJlVHBlpZEyMKx7kAblv4gIEfoG/RhdROtmImyiVMZhGF
SxRCoBNQ+CO57422GEYoBl3tM1hYCyP65sYKlx7vRL1B+lJ2hRGJFY0EpMUdllH5e0nzd7d9htkW
zv/AuVVKGLbDyxQKaSVjeNdDzGHfYPj7Bi3xFIpPwPHdBYYs7NWj1OFlrVgVxfhw+C0ahvuYEB8M
h4wkd3Kk/YkREsWY865/PL17Gfi3L6ie6Q27qDMgVB9hsX/60EtXtRe/k91V0f+eaOyq9fLXDbpq
in56bgMxAIJHxBujvDw3DQ4kfMXFYzPnl6z1DI1qzUUPIqDeCPXrH9DMJIILi/6X0TcAAAD//w==
</cx:binary>
              </cx:geoCache>
            </cx:geography>
          </cx:layoutPr>
        </cx:series>
      </cx:plotAreaRegion>
    </cx:plotArea>
    <cx:legend pos="r" align="min" overlay="0"/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_xlchart.v5.22</cx:f>
        <cx:nf>_xlchart.v5.21</cx:nf>
      </cx:strDim>
      <cx:numDim type="colorVal">
        <cx:f>_xlchart.v5.24</cx:f>
        <cx:nf>_xlchart.v5.23</cx:nf>
      </cx:numDim>
    </cx:data>
  </cx:chartData>
  <cx:chart>
    <cx:title pos="t" align="ctr" overlay="0">
      <cx:tx>
        <cx:txData>
          <cx:v>Map of World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Map of World</a:t>
          </a:r>
        </a:p>
      </cx:txPr>
    </cx:title>
    <cx:plotArea>
      <cx:plotAreaRegion>
        <cx:series layoutId="regionMap" uniqueId="{880A0EB8-EEE5-42FE-9EF4-C1D4EC44C613}">
          <cx:dataId val="0"/>
          <cx:layoutPr>
            <cx:geography cultureLanguage="en-US" cultureRegion="GB" attribution="Powered by Bing">
              <cx:geoCache provider="{E9337A44-BEBE-4D9F-B70C-5C5E7DAFC167}">
                <cx:binary>5HxZc9zWkuZfceh5IJ996Wh3xABVKJLaKcuW7wtClijs68H+6/uDfH2bBXJYw46J6IehbckqqCpP
7plf5ql//zr/29fi7kv301wWlfu3r/MvL5K+b/7t55/d1+Su/OJelunXrnb19/7l17r8uf7+Pf16
9/O37suUVvHPjFDx89fkS9ffzS/+49/xafFd/br++qVP6+rDcNctt3duKHr3xLNHH/30tR6qfnt7
jE/65cWnj//7xU93VZ/2y69Lc/fLi7PnL376ef8pDyj+VOBQ/fAN7+X2pSRcaiLVi5+Kuor/+bpn
7UtCDedcCPLjB8//Ivr2S4k3fqrS/u7bTx/7L/2d+/vRY+f5cZov3751d8799M/fH7z9jIUHT1NX
B3/JIKi3Q3/6+IPLn89l/B//vnsBfO9euaeGvZAuPdpr4XZwLv3yFOPPU4QSL5VRnFhD7I8ffaYP
q19qITnRlv2lDvY36b/Ucfk4j+vh7/ftFPD3y3vJ3376n5d8kKTV/0PBc/VSSss1teIvwdszwVPC
X2oJN7D8XOIXj/G4wP/5tp28//nqXtzB2/95cfvdlzUt/ub9MQ9/nqF7lLxEWMEPgQ3fDzmSv/zL
uLV61MYvn+Rxkf/9vp3M/355L3T/9n9e6P/X0fV5sv//ONr/nzPBv9Lj4Uv/5fgjr95LBk8//TuL
7N76VHr+K4lef/vlBSMIKf/K1ttHnGXYv2Pw7g13X1z/ywuPKiRoojjVlBulqTEvfprutkfUvlR4
yRqptTHESAS0qu765JcXhr400lhNlGDEWCPEi59cPWyPBH1JjaSESCkFtZaxfxUx7+tiievqX5L4
559/qobyfZ1WvfvlhZQvfmr++msbZ0KhbLBECiYYE5ZSSfH865dbFEr42/R/RbxOyJLZNfMbIuJw
qEiqgnjIuuHzLPqm8Mc1a/I+rNti7d4T0q/qNjImy65s1tnlfUfnhud+wi035WHieTleZWXX136x
9KY+NFFHPuS1rX9L4tQIvyuLbPGrKU/lsU5UpD6IREZR6NWllzQ+rSrTiaCSXj270OVLm5QBydTU
HduWDbdyHQnzLfPIe1N17qslvbe8bzyb3bBmpmswOlKTYKlTJU42bicSRGKQn+nAe+ezzMblgUxC
Cj+fm+KNnKIp9fM0VYk/ib7jfjVUGfFVqhMXZqnMb71YMIcjjE0REjZSdU1othYiVG6BqArPthX1
e9vFy+DfM6PHlPOIbiRKO8MYFG3YTjetV40MMtOZ79Vx1vnL1HUOCmnsqzKnXXp4mhzdPu/cFiSj
sDX641/BYPVntpDGDibXi8zPvGwVPhtj5g6ZisX0J2El6/y1T9vkVV3VS/F1tY7+OjaT+7xMDiaw
pG6eLkgAHnB+Ikmt5pZYRfA/iu9O5GJvzeK4oqnvMqLsQXg1Owz16rFAZnxaTzqbEnc0hXXqwNpq
ro9VqeNLx2Bkdw4jiIWjCEq5ZHBY+PB9yShVDatXREviJ1FfqEOdRjV7l1d5av086ScSisiLWp8Z
SvJXc6z4HaFFe6Czx5Sf5w1bv/B4dPY3mLwR8amYx6St/NwMzfqN9jzSt6LnU/JxitYl+irH2TUy
IKyfZBU8rWaEjjOZQsGWyi2sEK4ZpRuv9zyeZCZZ0l42iZ+mpv7HqrkujyrhRXbBntB47AhJEBGU
aa2Z0D/M7R4hWfEI1hGVEJqeexW0OV3026wujQ6qck6XYJJlMVxgbx/QjNhchhNKKbNUaNQu99kr
zdQ2lUqi2Dcsjv0kb5aQqzo6dJntrp4W5QMOJVXGSLgLM4wIsz2/x2GMLqFgeTEkfqSKuTlQnrPo
ql+q0dwsbS/Zq36Y5tle8Ap0GOeCVQQuwRkHeSXo1hHeJ9tHo+Gli1Xsi3hVwUxd/r6MsnbwKxu5
3+jSubAvVYPi/F9Z7f1fgeAsVzxCVimuiDKMc2Z2zriyclpqJiTIknVtAyqn+c1gTDP4Ka3F16ep
bS51PxgZJbSkglkBbpHvdkzqPmfjuuos9lcvH666rtGnaOD85EWFfe80I8dS8fUmgYAvmBCjD4xI
SUjXEqrRbnC7V2wU5S1LWw77cdHcVHGQW+GqW9dVa/6lkEY466sY5z4ZueoeVhbnXeHT0Suq3s8b
QmXkC9crmgR13qnlvZ6zsXqzjNypgFRDwd61s6cmpMmc9dns22Gt1w9T7eb6FEHB5Yd6rbo+VBNd
ksQfoqldbpueqNVnkfLUhzUa0/U7T9tGTlfEqXyh/jhpsn5q09Eb72LSrvGnSUyjsX62mCx/I6aU
ibdpRWj7obKlmoOYxbXKgqngsX6VE70sLJjoZKJgmYp6eeviWpTH2cxtt4TxmrJ1CAZapez3zKt7
NV5bEZei8YdM2+JTshY89ZM5Xul8aHQiOj/j67x+HgxLi0M8ykr6Im9iJQKih8Qz101RTNmrPiY8
eduNpspOaqlLcYXPiO0aJt5cR2OQg3L2Z1ElffSaxaIrDrmiFqHDEeWZ+m2iM5OV17BcPU+HZpaz
PfTrWEpk9cTz8tofNIvksWhZOfP3JZ3bRXyvuKqm7qptysJLDzWv7MKOlSfaRAcDjxbB/HgZl+o6
TkvP3FmvtMMn1k358j1XstGxP9eJbv70ZNOwIE2qtg1SPrukP1o6ee4OlY3uD3pZk+zO2qKobjwe
oSbxqzJr2WtvrhrV+mm8JvVBUzJPx1z0WZ77YnJDHbDMVMXvgq108jtF6+mGDaq0V1M8lSSQcdOP
10k1et5bRZYY2cerbOI+JlW6VO9RuzTfy6wx9jbuvClRwdBImn92QscJcnpBxsJX+byQN6gKU3a7
VNbyV+O8uDrkA1sMDFel8sb0EuXRIa1kPH9amm6+iq2O8rCpxYJz0bzQQdqU2SRvEl11v6akpPZY
91NlPFRH8aDWP03lRTMqTKis9rPC1CI/TdTxqn/tWpZQdWqqlBbNwU55si6+iSU9Fp6u02BodS5v
ZlfmxfXUIKXMQaH7dDDxjYk9qdujzqzIftWal8Nva1KtyxC0XUaS65k7L4HVGlrOYc540QjfEZKu
2u/lxNvfWT8IclOP8ahKf7SRWmt/nQtZT/4gKqa5P0y9UodYeOV06Pgisms+j40X9E2jVBzMXk7Y
e6MWCNWvm3YVf7Iupuk19Jo0RxHRnhzKuMvZDcslalEyTXP2j5llxISyrdvhbcPqpnq9LoYub1Q5
TGlAU+6NbZCzqdVXU0TG+fVSa5qczKRp/IZKE6e/6SKN8+HNmJWNccdpSup+CWAXYr5uUtJH5s+i
iyP3KUr7PGX+2mXFvCAPT301+maObPLJjSJNr5RwzTTclFoodT3mOudxaGbAnOxdtxRe1Pmk7HX9
oTZmdt6hcBxBwl8jKoo/lmli/e+DV5rUT1fgCb+VeiDDK03Ker72Ot5Hb7wo6W/FPAnxdemlLi7l
wgfVjDLCEFQ0RinCidgi+b0UTGPupWbKou/JEvObbKDsWuqUPzfjanw2wCUNAFYDhdpRkcPq1r4o
u+8JybvO713ZFMeZ8uhmmrQXH1teDFXoatsmFyjvK2CjmUJhoalmwBUZ3WqBe/ypaJmbWvfR9xYa
GINCVFV+6hjJ5hCt2zRe52neR0Hf9Svalmjpr02UkeXz08n4QaED6pRbiawIEJry3SlmqdrI8GTL
h0mEOv3UzHFXDkFVGN69adE2xKXPW87bC6n4vApQVlki0EFrWDVwe75XL+PxwlgrxBUfU5X5UTIv
/cmwgd5W8JzkVDsJn2XrqII+lSm/UOCd1wFozQkRCuXrBnQZnGA73j3peyxWg5CpDhdLyVXBWXsT
syl5G1XInxc0/Qgt9PuMi629l0LtaBWsX3mG7iVE6WVfx0jA/ixl/r5R2Xx8jjo3tihKU4l+36JC
R5l1zlZUyST3TKTDdvHaoK5yd+3Kuj3MuiV+M+vxghbPzWejx4B/YEyBagr9Kmfn9DICpodxsWEe
TclVldTuqtak9g1HUbOuXF6gt7ca0NtaWEIs7JZvEMm52iI1jv1kbNjktQkQwudwTsY1EH3kXpvB
UL8uI3PwFK8v9Dy7HvoHq0qjOgb8r9D1mF13NdSowwu2AtAYEpfc5Eitc7DMRfSKkKT9nahxuS4Y
lBM0XSeDOCunMszazOUHVVf05mlFP7QpBvNF3EDk4gzudC6IYiDjtMjWC6ck1snBzFnxKq69NvUJ
75vXTxM7b0t+sI4sq6QFaIVAqfg5sYWlTMoqjk8u68x11uU2SETV+awZooCbiii/zjx+gcVHqBor
0ZZoKFwpuSWIey4aG4filwsvLGTRf6gZm66VWoYDmwn7WHgmD6g3yu6Cs/7okv+rPQGzihlNGFWC
Y9TD7Y6sqTRqEWbTU63XnJzKbJxQ2LOlLnxGSxVaEntRHNC1HtZjUTRlHbiF6Mm3pMvi/sJxHugZ
0IhgCmcSaEP1Pk7FwxjFjUJVNWTUm4JmKLrit3FoR18ubdo/V+TISGgBGXKC0kCEdtkg6xLas8G1
J2O6sQvTvGwDY+gUiCUvD0aX7tugUlNc8OoHUQR8WWiYcvgWQNEdWTG29Zy0kTtN+Uw+ZpxNt6Ry
Ux0Mw+D5wG7UJYrnyRdK1sQy5D0Ch+aUq10cITn1+IAa8BRP9Mi6Mn5XeZk+VaxvfodRf2Yiq27L
Pp5fx6jpPjztTg+CGEp+auFOgOSQhfY96NwIUrQq6k9LjaYzLyjgorR2vxaCjf5UORpOXqMPc5bP
F/RLz4uqjW/GJOopQG6Au8Q+60Zx5cXJOI+ncYjXU2r61bdzab926zhfL6kog3Xq88DSJj0W4zBd
qVypU06kPejUeD4bxvEwRKxxF0zggZ3DjDiyCAWeDijO7BRSNwpVAEbwJ6+dx8DKoTl5bv0yluOl
FPlA+qAkgHEIba0WiJ3nYUWmbTnUbl1ORdqxYK4YuVkT11/nmfT+6L3EvZ4XsJdFzKsuZOfHmFQM
8VNsxNk2Frgf0WoRV51Y7XJCfkHOkmOf+7yIv1jI9tvTNkYfYRPcYZINoIUAndye34uewnNzmtGJ
noTh7jgUdPZJ39WnqjT5dVsoF9QsKgJm2vjtbBd66l2mAkM68rFZFxWuRfu7KFkTxMRVgc1p+abM
8+Su8tSlqHN+VFQPSOaYxCiucV7AibuI25dlC0ImO8hUcnpTeLNY/+F5hYcAEEf5O91od1uORNUy
sMtELmhlTx6h1QppGawB4KncJ/Z8MvNYaLmGU63H68prqg+yHb/kNBlPQBCKwCWTvam8tA+f1tF5
gkOO2QiDZ4HyF8WM2vEtSzfnak5IqAWtvhVePpWHRHdkDkquG+K3Qo2/pRgXfXqa7nm43ehuBaI2
GD0QjT/s6FKW17HuFhIOqWEngO7sUNUzOxVJDU27qbj+b9CzqAQpR7EILz83xWbhM8AeQOky0u6V
Xs30xsswxenW7M+EzuRCeH2MPdiTsZZi9EX1zsE93nTFYFoSKlHbd5XsUIX2ySD9AR05YDcViQtJ
+lGKgGupQFQHmzuB1j23KUWbFk6CxAdiW3ZaABseeTRmfjmL+tXTAj2PI38pkBlFDVMMYXw/zimE
N7q5YRCoSGM/TpbxdsIrh1Et5r9BihvLQEwQDgj+XHdGcvRJLFrDNaqSo1sWT/p1PZtjHs2R96wk
8BdfiI7aYBJj0JjtNNfTKV6ESWmYTbN87WRiXqu2a/wKaN3tc0W4AcFwPdS1SIT7uU85KbVOmSQh
G60+2sTmPpFR+yl3rX5W9bxxpSQ6bAR9StBrbxPf+5G4t7JsMqpImCvXHKUYxKGLMxMkE7oXIpP6
iPiSh8/nD/jJpjmoCG3YOdFBJRMZTU9CU6fa+n0k6l9nMfHiGnVR6Z4dQpWBdyOgYGBCkNzOqTE7
5GMypixMtTe072it28XH3NpkvT93jreHImHR7AMFNcuvWdzMPL3A8MNgCrxom3ODXwEoZ1dAyJx5
yzoONGSr5zCeK+egaoombPF3gybT6ijWrHi+areWHsGGy22UuesJ9VqUTE4g2iqdHjes5zrG2OHV
kmoK6GiRh3JYume7pDIajo+GG5+ISu5c2BDuIAydeZhm6vNIiimkSyUCWRr37mkjekymW6EE88W8
BB3BOSXPpfPAvZqHhKMYZ1UxXKNvQo1Y5Otp9KzzudfIw9NEHwY3TN44ChZrMM0Ek+dEU+wPZHJ1
HNlpSQ69qktAxWt+5YpWXjDbTVL/1er98EygOxgoSIOBJnxlR4oDzfXUQsO0LBkWxDz+dtLp9Dqa
veS2YGV+gd4jrMFCOfADjVEzysBzeqWqR2/KQI/VMT/QtZ/fi6T8lrdzf/W0ELdP2nOGRhYzYFRU
Vu7DNmZHU54Pyxo2Nu0/k6Eqe58UVXYhsz8kowlaGMwPrEJFIXeZ3a6unLsqpqEjiVgwNQGWGLCa
8d+fZuehIWI9Fgb4I5oRuq/ZkynHBo2mLDROVgDNZf6717bV6zSdk7Dpxad2rvLlQlZ/WBcCtcMa
jwC8BQ8XOz8z1ps9lwkaksLAEBH9whVY2jeSlE0wRmN3BHo6hpltL6FcD+1y2w+SkjJMurXeh5XV
eH1R9ysNRzF5YdXy7wZTidfeyP5Yo1YdnhbuY9QAfmMqquQGhe6sskKzQmOMocKZVy3aPD3Ex34t
u4AXhb5p00W7Z1LcIEqhMFonABowjN3hSZHXRnUZrz1mcjYJRkvvBqZvZtVEPmbf0zOrClBTgA3h
c4Arjdgv21S0HG1NbH8cvJFctyhET15ZR4VfFiarLhjNXpg/iKG85kC2LUDYXUiR6I/rpAexZmDJ
iTWWHPJyaG/WMZ4D0tTqgqNvmfW+o/+gh2SgpbIoZ/YArEkJZsqj6DGz6OV1FTfLh8EWkTwsQ5m9
Aj33Jlq76Jo5JT/j/9pnhrSNPhZ0DexHo5sgu8zvctRrU+b1xz4u5gBofRYuGCr7ed+tF6xmHz0B
DGCZDf+hiNpiwA7bnu0YYemCN8fJqeWPMSua5H3TDi67UWmTv3/aKR4jZqVGlgXsJiXZRTaONTlO
U4HarKmyV5HJq6OtMZbtrWuezxcwzg3/kFjXw2/nWWHm0SBaJZrjSpO28wsbj8T3otph8ji11T+e
zRiqAzgfGqSN2k5h+aAibJ/B92LM8UO0Zua3vLXZoU8q8fFpUvuoDYUBXMDGDtkgD7VnLNO4jNFG
uj+WUd/fKKeu0c+Io1IGvdjCs6Bp1vqCPdIHDggICcAHkjtKEWSNnTRTwzEVL2p31I2t3nsSZuIn
quuv1gmT5Sin9JVmQxRi7Y5EAfDB5ThI64VOzlWAUQL5SJKhC8d+rj4WlcD8pKiT9UKUeEQyCsML
bGmhDMBm3k4Js837imqsEzChqrCaV1sEraiXYwy08EqVXRp2jYiL55LFx0ENADkAe2GEscnuHibU
ZyLmWFaZjljYWLBuiL1G0UkeYG1svSZ9B9yD9tdPG8EDR9pobpuO0Asgr305F8WzNyd5PR3FUuTf
Uz7Y0FmrruuGuOea9kYKowILw1PANnbs8WyoE7mk03ES0vOLsuBBNhbtdbXo/EJlvOXEs7ALUoAX
4LJEEooQcS7JdF3btVVqOjrhibeZ7pqAkGh6rgNtVKTa0uR2JWWPKyR86Rkb9HTUvB1vZpa34eBy
e1hs0gZJTqI3zmsvdY4PbHMjuk1dhELJhd71nDUu+4G3TTwfWcv4wcq19VssDn1ImjTyaT6psBiG
6rkxcIvq22YfVwCmsBR2TjSN8pnSbJiPQ5bEB9HXxQ2i0nKkrGzDpw3yEf4AMWIai7s8WD/bQ/+s
WfpqMICVJ7bwb4aTuQwyXkXB3KT9r7Ug8ylCi/zn01QfcYMfK5nYfQPUp7erLPddjyUk6XhHp2Mq
x+98qOnrAXs0APrEcgH+epySkIi6CPQPNhpEWQFilxwOl5L4alUeQot19lBiNnkhnuwrZA6tMfpf
pHYOp6PEi0S1TEdj8uZ1pvOq8ccmcoHKeY/VtCh5741xFnhdPV2oex7G+Y22ZAywKYwVGMu5QLvM
pLoZ1unY93byCSrlaxvHyftCzzMWnMt8rP0qdfK2VsquvjKLfU/GaH5HXOdeAaXJrhcbNYe8Lh3W
DxqsXaCtJt4FET0SKDCpRvoz+BXz+F3REqGRtQKI55H2/XdaFcuvI9PmQpzYeN1FI8DI6MTQ7XGE
wM3k78X1VRU5ICSo3I06v2nQRYWmi/hrMyb8SOeFXoA9tvT0gJ5CYPrRM7D9QgPWuxpE1xH0WsFC
12ONgg8iDRFM6MGYwYWIH3HgJlw+KJq5Oj3tS495MEf4Rd+O7R3Jd8F3EGs+RCmW6lo1F29oS0dy
csrMb3TdrcY3dTG862UvxZun6T4qZo2qSW9bSQiPOzHTYppHApMrsBR0QHdtXrles4Mqi+4w5ubS
YOIRG1dYzIHVIV9jV1VvxnVPr6PDduWq6Hhs2raI/MSp7A6oq/wVNzPm3h+LToQL9oG/jdk0Hpou
jduDR0R7Vy80dz5Jmh7XPKKiP45kTmsfu9r1ITaz+fK0YB6GHBgDekfAYBjjAFI9P6erxxK4+Dge
2YhetVnzhh5lR2sa4NIMjy6U5g/VsBUUmGMClJKY0u/UAGfjqsG+3ZHnZPSxK7X+gbsiiDJRn4Bb
jz47oG4uhSkx8FuO+mJHjzbFWoyrGY8CTt4FKcqr5g83ZBZrLtBQ/Xxyeuv60RKgQMSS2Lkwe4HB
/kCy4eiaND+tqHV/JzFWviMWZ1nwtOIeRieDRsqgXBYC94T2WyRY5lvMQorlmCSDu2Oj4Nha1tPv
T1PZrVTAR9FniG1zh2CVAcj+zmGdmLpJpetyHJGuDk73yWfakaxFr8PY95Y77b2hvKaRv7CY3MVr
MX+AeDGQf/ogD+wUlQ3f9qI0elaNXYdz0RaoBniNuiCkkUsOJVbrruokIv6ChvP4NKkHRiqw04BN
JdzvwV0u7Dack8JSMK8lYlCYLdl4PZtquE1Fp6847bJDtpL0gtU8CMmon6jefoGQcc1nV0ChnSr6
aslYOEekfsfSWN0SnvPvscB9FL/GRbDZr3DLabmJB0vKK5d6l5qaTXpnWWGjbjAiwkjKSvRf5ywL
iQu8RT6yMK6S9o8K48y3BB37Z+L6egnyOYsPbiAK1zVYe8HCHioW4B/M98edO6Cdu35KJ9MgIrWw
EMOV7XaTtO4ouRyu43IR9oJqHyMGHrc2FSCE1Tsrkg1pJgRlFtbN4r3KF89Nh7ZwWn6u44iYC0nn
QbKDVHE52hKsJCHm7adHDdeFFGvDwnH2qkOKzedb6O97ucTpQeI631Ux0eFCNf6IMYESY1hH3LLs
3l9nbj0ppp6HAJ7Sg2DL/GptTXOoKW8+8mbqQhLnxZsRV9j8grD67mnfeShg8At8YtsMxXqboOeG
lGAmHme0wBpM2U5XC2nnk4fl7BC4j7tQnj10020PBy6DxhT5a4/IV2LguC7BeGhRoftJ2mRfVKe9
1/ncRm+S0qkL9B5hDXEdJSsgM+QSuzPUpF0G1KcT7hjWGEi3naqOInGeX2L4cEGJj5ECmGTRBCBH
4M7puRTLuult1ToRtriSeZMDgLxGb+CuxiVZwqcV9kCKWw+MzQnU4dsisdmOcq9O6asOPQcu84Xp
hAVNP4618lVlqvfU1R+iLB+fyxroKVx2wwqowY/Y1RuoudJerz0NAS1EnwiWxw5YkK/cQXQdjy6o
7EFYAzEYoUFbivwANP6cOU+XonZZRsOFVcvHoh0XFHyYaFZsbvzUy/tP6B0wsq7X9UJ2fuD6CKJI
IEIiruOapNpRLgevw+I/2MQaZPO6GS15pWotTwgI6qisWw69xOXRp3X5MFnj20gAJHMMGVHwIFee
89t7jdVrBX5p3sXvKfO6QKS8O1AlUz9LPHKsy3X2RyrqcCC1vOkqcymVPLBdnAG9AibXOAGwys3g
7hkUqabY81QDBZeJPLZkHLENsBZ+kUSXZnIPSiCQ0mxrJyRkbPgu2DSDx6IOVztCFtn8zTQv8as1
w2Wnp6X6iCpRy8E3NnQSG087i/VmWxnlENLaOhFhkkZZkGPbMvRIKl7FqhSvsLp9aST+mBR/jFiw
Rms4AKRzKapBr6k20OQMTQdDURU32ORIsTmKSy9P8/dIBIDba4VNCjQqaI7OSZmoJNYBMUdllZFD
63EvoDpzh7Rp09dezC4NiR+TJxZgUJdhaVQhF5/T4xF2y3GVkoZdnbN3rK+Bm1c0OmKB1AY8qmd/
UHkWPs3ko/LEXA7tAHwD9zPPiZZsUVmL+wLhZEjmt33e+Qnz7JHgntcFUo/IE908vosDCR+bqvvJ
O1Z7ZzZ2CQtl4S213xQoM3zssdg/cClRHGKpuwuI5iMSBUWQo/gHY4FdVVOqbJ3aCHXGFMfzIe6y
FUvATJ9w1a57zZbkHwvKoatnCxRtAaBojAKRqPbDq0S3qxqgZcTxIg7UKLJw0ibxVVa609OkHoni
4AvIF6AYlBb7Jb+GzILlNiIhx43HMOdNfajmuD7wpkBL15Rr6MzaHKNoujTeeSTA4OLHlkGwCYTy
fJccRWeWKh1KEtJmcYdYr+3r2Jr1v2Ew6IjRawnUF9gPObdNO5he8Rz7TFkTY+mnndcgG8byHUsc
Lq97/SX87RFfQNeIHSr0/QCmf3z7xL0InWN9OR4WxJZ4sxm1YL8gElF5hTWAb09r7lFKGCNhYwI5
CbXMOWflXDM14asfwoaKEd8EtpSD+jC7JVkPNufehXL7oeOhZ0PmQe7ZBpv7XcV17RjPLWJ0gwYv
9ITNjym6qRO+EqK4IQXmZs/lbvtOBoB3arvxDdT9nLseQ29850ElwiEh8koUGMMnbG3/oUyU3D5N
6qGH0601w52rHwOZPWLaYOjX1l4ObDCOItn6SD15/OesxFoe5DLG5RGQKvYJ9Zjm9Ppp2rvbMxtM
h/yKdUys9wO0w0DjnE902LjTmQ4CO6BCV28bESXdVzXponB+nOquPeGLEbI4lD3ul75VHcvz/+Ts
yprbxpntL2IVd4KvpBZbkrfETpy8oLINAXAHQADkr7+H/l5GcsqquS+ZqcrUUCSARnefpdvSTWFr
ngcCQfNNaLPkWiPxL4uNkhEY3Eq18FEInP+oJMiGwFGT7KoaXH/cICQ8dCwkO0hlxzJDHXIlo3sf
hd4CLDA45HTg5VzEgoYvFk2tLgeM09e7aTb8lRLT3aJz5W/F6Km7NqK0sNT0V8L7+1cFvQl5LCA4
qJhQn5+/KlheiPBgcu489Gc/jyHE6aUgpoYxS2aW7djEeXMl5L4lNWcNAYSGBLZeIHMh6CaXFHSW
6ajtJgeOJRt8WiRVokszgpgn2mn4sZjIHdsOulGedOnJdyACj2bo9/3i7HOcjW7b5kt45RD87Tus
Ws+15EPpfuk7YqDIjnjaIxGLe3ZMQjVt61l2R9b3y/2QkCttmffBC4X7WmCmAVYceOH5Z8dikiGA
fnUX1axTRat6KJEVS/udCfLqGkMiCPG/O//iINMgKPvoHcIF5LJiWAIfdX2FCxXOeXITk8EVqZrC
T04v3SZVRm+SpYaqu23anx7zX2EqkZWtA9iX9Gl/Zf3fX3z4BahaELqBcCM3PH/3tgZJcQpkCDCg
1ftG53NdQiDF+iuH6v2S4jnYYrgaAKUjJzl/jq9CYxqG5g/vZvbc+hk/pk3QHluw7YqkIT8/DmV/
eS2g52hyI6EHn311ffp3baLqtKtYDPpl7fCNYXWQ3BPW+1ea3H/ZOHgbXAtrRb0KhM+fMhBdDQsa
dru+EfGzdqxpi7y29jh14xQWH7/S+oUutg26PaiDQN0FleeSxDOP9YwimKJ9phj7wbw8+QGpTrXc
cjN5ajsk2nl7LmHwcGXp/vKWQGERDtHpWbPAi+Ohg0wDlQzXimiZjgmLJS88NY2lmj3/5eOX/Ms2
eUN8UevgFXFGzr8oCdAmcLHBDTSz9sAQuTYignEAcmG2ZVnNrtB0//o85NFgPsAUBCD++fMUSR2Z
0ITepfVCbxpBmkOG9vYtGet4E8423v4/3g9lO7LAVVydXzwPGa1MpZ7jXdSKdJuHoJn2Nc3Keq3D
ZprqKzfK+2ADoAWHG8kLtB2wybnYolE9s4iMBA0muWRyN3Q6++xxN4IvQKXa+kRlQQFqRFwV3qAm
tskale+XGTil3wWgFw5XQ867/YSfBAo4Ai52FZoHF7niAqqkTEBJ3nWo/gDyhvO2c2AQNNlcb/7j
58aj1rdeSangh132oJiQCwcHJd4tsLe4r4bJ7dni2FYLkPwNlOBXttO7sLPCWhDuIEtJEX8uQ3vC
KYWTWhTvdCghxFMtQNhimQN9rUX57kEgJSEa4PMBYEMKdFHlOuKptAJVeR9BjvEZS5kcQK5nV5SI
75+CfAAw6nrsfTQMLoI2rDpCcJJVsg96L2q3vBZhWBXUNU6RK9Ht3abIVnU6pDm4JiD5e+duFDWx
dr0mewpRzi+AIukN7WZ4OtW+/c/0TzwL+B+w/pWuA0/T80PfZIFM+mgke17HwDx8qTfw9IlONNLH
xvfo/9xG/+eq+/i/EP1v46b3XxGFJbIKAOvAXdCEPX+cqae6TuVA9nE6u20ULcuRjrF3pUx/gwH/
fT+g0lvp+G9iMbDWLhfLpBnYpL3uN9azQVoAw2o6eQuB7pRucjGElSnMlGT2DqcFnzSEHoHuAbWx
6ABOfdrARK8Oc0R2lTWFlV2jy6YGsF9UqOPkLgCD/Ps4Je0fNlTysx0W8gDzqOgxoXXcIGVs5hew
MKcjrdPws3WT9otq6khQQq8e8sKKKvklnB6mEmpV/84R3/1gNoRt4Yie7VELNNg2WTjXrGhlmC8H
NJYQlep40GHRZTONijST/lNlQ6gN8hDKw3u/N9qc6JBFbts3dfo7jxTksSGL2TOVjf3RhgsDup6h
Y3GqVAyXHoSEUd/QRFf3vTJW76Y288wuTUa+bMB9anso/ap2LKraF9k2tWEVPBI5qN926ttuP6Ex
s6VwYIHfU+IW+zuqIATcVA6nEZy2iNupnGVSt3EpG1Y3myYWrh0OU2chhhepS1R9EyQCXlqFJpWk
3SbM66l96FRTsW0lq4T+iWI3iS0SAZgxcp9H7a0e3EJKwtoxUCWPPTni48UTKnqkh3zctZHN27zw
CbBSb5crJtxt32nn/rTDmIzohkW52QZymuevhmZRvRQZyWW+V56B1unjsLsmjWdbET0HnDFQIhJg
ymg5nu94QA1LMDBTbXkl+r0YYr1pQTRoClbFy24CXlBU/cIh4+z6rdSEXnn+5a0OPjASMhwIBBN0
5S+LaLOofoZaVmxp6vqDztQPamAQkxJv3GVhr5+vvO7l80DDQ8zCJbNqt4GKXbxvElLWLHDBOlRR
O9CdzcNW7hYnQ5hsdlBCbRbWcnsbh0OY3GZqJHoLh6nw6BZ/yveZS8Jkn8WCLztDR5/Ca1P6pGjH
GF4/leKk/t4rlrEChCjn3/WTX9PPIAxA7hPBMHO8n13lHwAFRmMB9yf86eEUPLXg3pqvusqCfhuO
NtSbNKtRySdR7bJCqlTDxqq1AX1oTd+rDewmu7qwWYXMBKhCJ78pkFcyGAx4DBAixGPPQwjh+UMN
LvQp8IaxL3AJZj99w028laMQ3X0Od4Job7XPgptQhPU/QSzqpCv8ESVPgXgh8kebhcMnJUz1DSvV
pmUAp7k7EShu7rLEW7bWjpp/tjCd8o/4rY7/rBPAKV8q4VXLSS+zivY0GrMexgBtBoJeV0MuCxU8
yMsuUMo+cgcj0/3s5X0DVbSL7vI+mPnvaMm7PWpsOm1qgCJ5vE0AUnmFgOEW2ghpAvFfkQZCynlT
c9mGr6OuRjfcWM7YcENgwsrheSmqAOQe+HDpgtt0SQ4hakVvY2Q+Vo/RLHz3GdZ4wW+NNCs4ouYO
Kjj2DHmF4xk27Zbm8LYrY5kS8/rxTkQpdXH0AFwAFlrZmTCWReP9It9TjFs0YUh/gLVJMKpyxOnI
dhC/4sAzr+/hfZHg2MsdfCLS58ZR909eISw8Dh3FpV73IJYWSoYgImm0W6abJev4T5907L7qcYVv
WxPDEi4KwiHechyIKipk6ENlChu9OSxazsLuAXvcCrhM+jAtHeYl0Fgvv+8fjVfZ4Qm0XK/dJaSl
/db3bcLLbuwi6cNBC/5gJyOzoC707MO8o/RZB9JfD1Vkfee1gvNtN7bEwJEU7m/kazyrePmWegtJ
XkPZ9D+JYhH842B4o24Jr5oK5nh+BDs1xIOwuc9nmPv94TPNBwSiVIn5XqdNHxzmqZ62bbeEYpez
JofLFPD+iJcZaGTqO6C2rJybgcKojA25PoiFJUOLeJbM4MPQceQbvph+KQImKroTaI3dx2GfK/j9
dR39lqatSYsu9ufxlk9ZP+9EhdN9R5tqAEcKm1GXlEfiQJX0JtycbaLmJ9h25VMR+m7JdgmH4KBO
0B16ktZ2N6AXu7oE9Wryb+cOdkJHDyn3k5e0jNQFkc4qXJKhnL2SyUyLlzrMwtdFtnSC86fE6YMl
ijcyuWkb3fobP+LevKHNUCebrCeJVwJoYH1aqhC3XNGBk0NWy6C5XcAxMIOxRcp67j/4HTypfmVL
5C03Yo76dquZnKxfgLQgmiekLMkXN3aqfmZ+sGy8LhDkkAhS/ZJNE3wapsoEt/j8/rwZYdP4qnF+
qpsIVDUgmSDqjt6GJku4j3whssKmPZTi8L+KXqmKeAJH2IlvcHVG454r2M/96Di0Sg8KTiHzjyFX
EZYpCF1z72rW8AJaB/dcTSQTZehruwH7FDipNk13U/WwtNrMdqiwjylnCdTGcPMKiwYusM1L5830
e+wNOnrgOliw4ML6bJeqob1JrDeHz9kiZn5ScD5CH2cwPX+mkWpFuLcNBFu3ucTunwrJdSTHDfox
dbtdYtvNzzBsTP7E+EuvKeIFBMkigqVnMxe5qLXadxWuuZtqDBhNt3MsVVwKMSziR7YATvlqKY09
pOUprAqOjHgiPrCFkWzXBXV0kl6mwM8YQJW8Y/mYRceFem2wabQYDFBieGcWbCEu34b9FDa/gWeZ
/Ij/V4I0lUbTsPWzMdtP6VzBIbDizEVbU3l8KXuogPIiqpUavpsAHmxbpdLwl0/Rnf9lhoGrDWsX
XT15UyS/xMEIOUOXumjezzaM+zIfGD9Ok6vnOwnhjUNDCLfLttGBd4seg4e0zxhkz8U05vkkihnG
nTt/Zb27MrUte4X+qOnvhG2nl7GDKfU/yL6iDkZotB8OMKazQeGEH/yufCauqeDfJDj/znHQKwDH
FP3aDHVl8I4rbtNZD8Tr0gMgW+EDSB36fkMM8pJjNkSC3IMJCJ9IU3Fy8ELUT3Mh5zBbymDKahoW
0STz7Kk2ammLWjWNeRYiJQK8rASmTc5OPCxx+TX3Kf5tuJcN2s1Xaq7wsjJZ9eArHgyGMOpWIN7n
eVqMSqh2QJsPJFAVpHdRPzW3cHfL5Qbu3jXS1R7DPZquJy9xl4ztdmyzIXsk8RwhA3dAKE4eRqX4
a0kRxGPRg1ZDP6G4ERDjVFUYweira6MtbEL64KuqtTjE/RAkn7u4jr+SRAe6CDhsKW/TYWqvkbLe
jJDOlyiE2hst5JVlv2Jg56+XazAMaRWZg81h47drOt+/m1JUsIOW3YOY/Trf6ngSvMgrRxlYueqb
nLs+2szwOj14ZP4WA3/5A/JUMxZzO5uXeDK/CbXhNYXgu2sbPQowyMJV4LyKji5qxBjwo8zUbA/Y
V/NgCzco0ReVGIDMFq7mQpWEC/8+863rdyDXJf/V/wOuwvD6XmFeAJOoxNcc919YYTwxIIM09Q8a
2NsLgCa9HUEZhgmnQMB3VYvM8eNk5V3WDCIychUwOjA1BGt00XoW8RQab1T+wcM2b/bBQuelqDOg
za4QiQqCUk/S8z5//NQ3Jen5rgC7FIlTCPAQgrdLBmQ1gzbD3JAcalRc3RORC4z0S/T65K8oZCy9
T6RZKMyeQKPZepNs3X5gLRKC2HnJ8pg7OB0WpLbLP8k8L0mp+s7oqaAJ3F/3i0fVT2uVqW2hrfUz
GCwE5BTn2RhuWjNNpr4CXqy1xdnroNkEcAysw7UFjfr/fN2mpoJDa+TIoVLE3g5IiB7QF89PcnTZ
n0lar8R/0F1robx/Kpqi6NFGELWuQP1F5MijaaThhHbs0GQi2UsMI7A3vc0MeayauWHPdR5pciIB
PIuv5bjrG52/McIuHorXQGnpX/KOOuDJ6AoN7VHVfn4ilsAyV0PLUj1xgKeP0JzboRBjFKsigI17
+MBqWGTu4mqm8PCSsHS9QQTm97MQRnbFPMqk2bs2bF5dFUIzEIkBRHXUN90/Cu8YwcaQDvkVGdxl
iYzWE8wogCNCmvbGCj5ftkopNoV+5x2ydNrNOa9+2ETPf3AQkkfchdV2Dtj0AH/N5M+cLPRKY+9N
fXH+DeECApIMqgUcBrgcnD8+NHzoYA1dH80SjcGG5ZU9NXpM0adB6tFuHK9h2+wiFo+fM7QvR9z8
iXqEJ3jiSjrUbfYtqpK+2oYZElxamqWl7U/STvxuzijpd/WCkrPsXZ8pVzBwxbxtg1tCzkU8kVA/
2pwlJ3gWxq5wMdz7IX4Y4N5fdGyIf8eJF6MSdTO8VyodpHoLN3BWHYEg5eFxmkNLilnVg/dt0CiV
xW0c2ZSUaFblPiuSQENO6jOq/P3HseMd7Q6rtvo0RABCAAzjH+efrbML2AyJL442rdxSRPmsD4Fa
7D062v0efQBxzIFVF35Q/R4cCQ7QoOgfH/+Iy52zEtNQxMMRFQoEsIkufkPeD7yi6WSOnQQyc9tQ
BNICZzzADA5j0NWMIpH6mziQNtp5Se/zY8x7v9n9558BuDiGCRoCAQFZ4fxTuGWxAWmYPtbZLKOt
TTMHj2s/cGUSsjYoGOF6m1S1d2cwSK6YTdNf2cRvbZV/b2J8CZAuMesLV+fKQbz4EjJnaMZxNh4x
taEi+1XRvxTKENhfLnrC1ApOnRlPKLHkz3jUJIRlfdzf19pNcing8gzjhKaClcFgtKd2k+RGbmQw
prUutB/O+oYYfxI76FPVqV/8zv2gWOP8YGxPjl1MYZbjZc1wUHkl4SVP5DikO7gVe3sK0/z/ZkyH
9wTzEZwhvCiud+AmF6W9BTK3VHDlPnok/eV84pmNYPVXNuohLj9e3Hew0fos9A+AvmN9QTi7eJYQ
mjSYytIfjfV+OeiU4oI2LYbGmHHm+2FCV7TgMsr6nex0+2IpY5uFt9M3dOTMLThqV8/eZbaAQO9j
7gG2/psq/tJYYEZD08pZyKMXIikrtTZVATPmUZd+ghZmGSq+XJNOvvFKz3cYcAJ8BOj11uBxmSsg
nKS+G/V0hAcbQVWUNEN0Y/pQmRtbaxhBxv3YGn5Uvld5n2dozIaHEeMZNvXc6OZ1YWhQveZodDxw
lsOoussbeURlF2Zojcpg+g2fc+t2Wbo0dC/Qt9fFklYZ33R1LdJvBgM6cGdFHbfJPRQZtX2CxwQu
XdS1+tWLe+6J3QhbnL40BqEajZvYkXu4tIzV9sqOuMxQ8f1BfgIbZjUZQx5/sSMGS724q0x/hEWg
vp9Z4lcgZaihuQmAGBKYV9VBtZGJGhdM8dHDL4gRHNkFQti5JAqb9ACrbX/Dofrl8HpK2ZdmqPr5
xi2BJzbDHEa3JqHTVar0mopcrCE0Eih08hXxQcg8D1S6AyDPbC+PWYYd/KB63Ox3nKE7HATwiz1i
Lkpy7y8yoXsvbBL24Jm4VuUUpTV8izFjJvt65VOuT7z4RUA+V2dLHOPVIfn8F4XSn0kNdgJCZzQc
XWpAaZxc9BgE/cM0EvZobU4fUWWEtzJJRlH4sOIaVmap+1pJcBj/YyKOpYUaH8IK0DtXRt3F0jrW
UmunJjoqNJLR71lSW2RBt+zjEfj74gMWvvLEdxcpuGYrjTUFy20lB18SuvvJNAH1fH2MrKlkaYes
c2WkW+5vsJjt0BUytqH6FAj8R1vSo8268dAzAgembqLkyoq8jy14ffyIFIuCouDy19gsppU/pPKY
qCzlt80C+GvjV7FJf2aV5cNGYSiGd/vxNngLHufbANLs1bUEOAnMmd5p3EWNYRTRoI8dWt3RHeYF
UFj7GwHqK0ADTh+HOvZUAaJU25a0WdJfA5bJnsDOYfe5t6ChjSkt4xd4obMaE0wM201w0vAPvssb
b4+TrPqiZ+1sj0PUmO8ixBiCLZ89b0fnOuquwJzv2INY03CVW0EtirV9Z0RWiwYmlR7RuDOaWj3r
fAweRJOOqnAYdSSKmoqFHyD8Ng+yU1P3FGkbTqC2hYJ9QS7ZXckP3iVKKA4QtldjIVj8YBbR+TGL
K/gWwbO4PtX4yrJGNrDUSwlXYRUBCdHo6xRDlfVfQo5BJBsM1wmABHhLG13hYLxlhWcLnbypw1Bd
r4AUqCrnP0QlMl/gQiVOgsZuhG1/b5V97ZM+zMsOYnCAl3MmdXzDFerVolPAcjdLF+jTHFeTPloi
dcI24EsxGpTgxBG/KbwpD2RQ9lHrkz9wmHTo1Fe0P2UDBkegfsakujKlZpa/P962748uuJhQTQLg
W4cfQaJ5/jYYpDH6Ud9EJ6/PvP5TrSb74EcYaXHM2yEiQznQLLjPoe9rwA2FHzG68UvbwqIlcdH+
4x/zJnI7+7T4MasGJQAvHfKwS3dW3+TAmCcVHwFSxfCG6WaH6Tk+NGIrR5bA3f1ZwEKHBRsB8CAp
IlU3hpcNtVKpYsTwHxg+BYKCpaHT6hXJH641ZSqS7HjERLQxia6P7eQ78ikEoldiHEfq+YUNmtY7
atqN30Iy9Z88DWAWJlK5liePcr/pCxrOLaYQyTr67LhuVcEm5zC2Ke+iB42ZPt6+mcRcndCdlAfC
AAptARVXuowMBlltITrm6WurprnbwQPL3QH27vq9rs1Y7cAeHNxLiDbsF20AuG80gL1fXrb42alX
MQtKoXryi3D4TBzaVprfLZ1xhYC9DbUcXKKidt/Datft08wbjk2fAM3XbRjvFaaqjTdAW5pwk1EM
RFhnv0FDeBrSTCHFUShrd2mTzPnRW63s93bMgtt6yHuMHppiM1/JO8J3pxhXdgRRAGyecCKBa51v
t9afEzBdPHYK5aDFrdWiGwIUWGBSFbB5ErcstJQfJpT+wivQrGDhUEiZOZjuZxqpmanpCRQgHW57
onuhgMJ09I9ZamXuYJ2YzS++1xD5E8XupHcLZhIOt2Ao1J8x9ijo9lhnH1lZksql3jiFkT2F8wRA
SEyKoSGGq6m4SQqK2WoEo6fCXIA98fEmf5d5gVSE4QFvugi01C/viQneEGOl8/yY2db+GUA22aeY
yPS6BDF99D0QTgoTWYwNdKzLr8TQN6rt+QGDLRCaxIjpaKdj6tn558+zGaOg2pQcbUsp7hONSUOq
hMdB9zNjvaheUKA1GVrsefCjynTCXxTy4vRnQiyG83E0Nk2ZemHwA/0MrWUBR6X5IbJVZoJDIOpZ
vKDQgQ9w0RBYmbsSsJr3BTtrQfszoW11T0fm8w2QVQIF7yKN3fF4rPMvVcDyB0KXSJV6xMmUGL+C
rrsH9KK/B4uihxmlk+NPF7geKNbHS/L2zS8+CyQv0OODsoTc8vKzLHC/DNPBT45uwmwB5OuA+vL7
IBmnrWuXUe2ibDT7pBUYF8MSr32NPRzwvgBZYlwGdHSVyP+MkqX84DPGedHBHMH7lssRqIdoMUJq
l6EECDfBMPpOlC1GKk2fnCSj9rY9EHVcpF0IqWgRtA3ujISIeNzHch2wSa3L0+9Ji5lOn4PRkf6O
1JgtucmUUFjBhMxAn53g8a2MvG78DKZiFz3W4DCZk4Y1FaYWMLcMpQ34nGzBMem5LdohDDbhRJZu
L7vVRAkoMD5rnJnsSbYohu7zrBafui4b6VS4dIbZElHDSL/2wherrd48WlgYkDoWrymNUL0pnBzv
RY/xcox0hwFtBUJbfoOBofixmIeFaWgFjL7lP5zXBEjdwL3qy8frGF32EuFDgUQFYCIyBRDvL2ln
vPFBm52m4NgMirewxJHkB7KuCvM1FaxUfwUwH2SFDuiyBc1p5tsZygO7NRkOwGbCWKhKFpLOKryb
pamDB5lhzsiTkDp6qUD2XPvCLXrY33uemOxzxWrcD4lvxwhX0cLM66CajP0aGXwqu7UEybc51MB5
mWuBK4tUi/ucj23A0WUW7W5gyKCucGX+El3wmyBqSeEShOGUa278r74/iDqkIW0+H1OPEnWAg+H0
GHlxNN3hzIX+MZYGDJHcTFzdCe0v/Joqcc0XLo4SLHeRpK2jBcD4vYgwFtgjNMsmOE6pr6q7WvvV
nYwnbcqgoT7bzhiy1R5BElrk7uPVf/9kZA1rSwU5BDCwy7onshZItZLiBHN7kKIaKUtZz/OLUKEK
yybP3MYDLPD48VPfwVJvnfMM9Ra4Udh4l1MUdOLLSE+UHIOqNRKpPami6obC0wPOKJHt+tdpBO22
tJEd6hItUi9BRPS8YNf6OiRq00yzssdxFm5PoCmLC3+phHnqhq4Jb7FvbYsJfTB2rv7794I0CNTJ
lYeOMmndSv/aKn5QE8G48Y6N4yTYAy302yJbIP351CfgCqs0MV+CadUKfvzJ1j14vkXAm4QhEqio
bzjl+vf/enBr15bstLATsLnBbiDhm25imNmme5D/lxtdu+Drx098n7NDQooHwlYV7fH3WW7XytXY
SrDT2PN4+p0bG36HWIKYPexQqgHCYBhB4uahGFRX5OjZlICHQPZCrS4Siy5OB+IAAyF4KSxu6OpQ
1zyY90vVJ24TC8jlgNvn/MvsDZbfJxXps5tpjOW1+Txr7X7x6eAwhl0GVBF/XnonQLvQO08LfiIM
zm3PSwQCyYs/VSDuFUh+E3NtVtv7eAJOBrqU+HI+qq7goi9cOTONTHAcKpjDxDssk403BrkzfUQa
TfgD8WkwFEor9nOC3Ek9fbxyf9krK7SxTqBCpzC6NJJFsZUJcCzz44hR0gdHlxTrk9X+0xSEyV3Y
0MVcyc/eCOvn3xgGg7gYkxV3BURw8coxyTFgyMcIT2ODDF1njHkyT9y0sDDz/F6Or02luSprJzko
Q8CrdIlRnIw82gFjLHdI22dZoxIE3e5za2bwPkJ/btNr3cy/7OkE1ErQuNFKhZYjueiX+57NhjyV
1WnMKRLuYvZMvfwCB3a692a0RgrZ8gU0ui7KirphwwNsHfKVnKVp8MC6QXfVDmweT59SjVZbkYYt
8+7zrkl5KeeeqBvPRclPjwYepmNPWIRuV2Wtqa50Gt7HbdiN4OKG8hqhG8jneTjopnFYlFezU++C
4CBgEgqKr8+Zd8NZE2hVeGABN+tY6m64xpl4s3K5WOwEyQIKYHxEwEAXi91GCUaEOpEdbWOHRyjc
zWtCOoVMbEy7UBbZYCuE30VjxmSsNKUp4pWNOf4MekxPwRSZkxEzXCpmUN4k0iD4fv9YYow3fBEg
ayxfwLGe5q3yeN5/G8c5uknS2lQUeDJbS3tdofG+zQlaOKVb2q7e9CBJqa2y8MI+jUE7db/k6A1c
PjBM51ZyyzwjuqqYMY7Ny0tr0i47uSgbkmcDLvQtcKQh3qkW2FoRYsge5oxDbacKsCa6HzirE0JY
kmPScVU777uN/Mo1uxijY9Ga/vjs/mVhE9CGgwyaKmicLgkbNThgaxlenQhiVbuBdz1qG8IWPwBF
Jrb7RaVkU6MnWv/3B6+SDfTw1y4/lvV8RwG8RjFVgYUOXexUowgBo1oazIX1ck+iqmxbcQKUeq2y
+0t1Be98VFeQhIOujP7F+XMz1iIPN3Q5EkhysqwELS+VuxlcoqboG2L++G4QtMCc0SA/0Jgsd1J3
nd5SZWOvSKcYPCfLBTkKMZOtQZ6arb21gO6WHFzJcvHzFkw8H3D5V1rXaM0r1c7qDql3QG4oOgDz
keWzSI9mToz+0cxgAt97GbrRn5Yxrn8YhznJGPdkq7RMKEhudjsRcEzTjYpr2pkNesXXuDBvV8T5
EVvpOkjJcYMA8w0v8gwdtl4WdX5+THBiglsMX8rkJtJ1N38au777gqOC3KYVVf6Myqb/Bv6hIQ72
TmJRGTqoCev2XSe83w4OiNe04H/5dTj7EQZSwFlxBccuu3lGegmjpDm5Zloo/CvFYNltHHBUSflS
k2xfBb26swwmzi/h4DCAtgCHn49gdQUTe85bNFI3aDnz+IfBRF9+bdDN+1OEJixyNB8eJriFL9M0
vXpruqgdTiax4uATQceNlMho4C2ksVH2sDKBdUNsJ9HJK/2C97fvWhBD0bHOSoXnz0VotrNeagNq
KejhivwDYYgFoVzyG1nDcLII0oHHu49jxvu2M7Ty6KuihCArl/kSowszaFswB6w9JS4VqCIaytOb
nFqyl7x7CjAA8J8aaEYBUt78nEoL64rR5v2TDyxvuP34x7xvVoHItPrU4LunyLYudm4mskFhcjka
t+ni27ImIbRFMvTar1UFsmA5aga0CyYTTTUfeJ91P0QfxN505We8IyeuK48uHooMuNq97zjXlSND
2Ch9EovxZl6GZvDNBjk2gev7nLggfkwAeDxMYM14JRisSfM0LaOB3oa3s7d4oIE4wkDq9hUnn8fe
mjgtFkK196IaL6ZPCIYeu1VLsww3Kz+NPWJe+pheKznSdxsKdwEY7WAYAfxd09jzCNmA5gwfJ65O
VUdq8V1EEes+pcwQsFBFHh7ibOY9mFgI2yBbAL/cmKHh9gtMmeodTz0Q+nF1BWNdemiPd+BpootW
IrRn32iQtd1njGbpPvl8xn3TNAv9TmuDadJjjwtu0w8tecGohR5GMsGMW0dEMc32cIhtBKZpwjYn
bgBLxbE9JH3No9Jj1EVR6QsS/B9lZ9IcJ7J24V9EBDPkFqhRpcGyLVneEB5k5iEhIYFf/z3Vq89S
Ryvu6t5Fd6OqgiTzPec8x1CJIhTWHNMpbcL9pm0v++6TtJoTl95qb1d1VoeMnObMCDZ7JMlDfefU
3GVe7dCf3gn3e6rpkzyrxfbHR6NegI5Xra8iOx/oVcVeYhdH5Q3FQJANl91p4vGQkaVdpaLezAqx
o71E2ycfq0N6zBcLKdGrbbZ2OB4C8ElKbNsPygM9RpeAQfqsj8As2X5c+1XYVBFW5tp49rG8YY7M
nQEX1X8/L++WKoiA1yMwW2dQyLhJ/v51Ycv5HkmT7GL4rTX9zL05jMERaiJpejISMVGcnkHkdz6Y
Kr+LSfBoXN8wSAYBZ0rWqr8vrPIebST0swvt8DqIO8/Ij6OvbfkHl3Yxngtp9cFxwHrbxSsr2k9P
t/4LdXvVQEfLUon1JfM4RgnOcjO6fKSLrp2YG+N1PmeuBUQiUhjhfua8yT4KLb93ZwRwvJDZMB9T
wvVuI28v1eY0dltehMEU6WCVa5DQY+TeBc6QXhBvMI3C40iZBda6PjRMovLYLS0nYqgY4JbH5/nB
GOn9MszfdI3SmqioGEjfciQyDndqqJvmwj1PGToYe5fuAKsbgsuYZYURk9pgu0CywNmPmRx+tkEq
XvD9k5k3nE5PT/99a71bigM2kjQGXUkmHEPf+hUYKfujUql9MfFA8VTn9W6bOmOKjC0Yv+GsGE7D
iCcBNsKxLFT6+N+X/8eN89cmhutzGMJh52MSwaj19x224INhY2CIiz1jo31dr6rYJ25KLfeoZG2X
EO7rrz62KoewEhG0zUDhry3S7xC3nu4siaVfdE7JgNEp7K903BriRPkBQ8S4t/3Cqj6aavMn/f0n
0zlxLdJAqWQz/PYn7Jwgd1TJD0bcx/hKOsk7877Q7IcHXx3c0FEfcHzezQqISv9TLs40CX3jbYsv
Lgi7NybtXYLFbc9T1QWfw1qtQ2RDXvwMh2OpIgB7xn0758EHquz7gxzCIVC5q/MBSxVvyr9/IGBI
WAs34Vy4acO2Ohmj1T8p14RoG9NCQX5CBU7uoSn2a9HYO68YSy+NlnUgaxOU1hxG+F68KWLDYYKl
JKTwM1fh2t32ta6GT65Zjuuhs9faitAoWzse8Gx90nJe0AswNDp5HBpi2qqdNVbF+tk0DTf8VVlD
9epWbUEEzS5m+pMbZ81jG2X/S9GvwRKta+EFOwg9U5mQgVLipjXhL5E7nEfKniI3Q+mMO9eWXpmw
yhlWsppmm73YUzdcdJnLTEc10UxnijOc8J8Wx6rDD+4lpmRv7qYrLIw3t4VqdMXKvJ2uTpTYan9o
t/OgRXnnL8SSE0O3th81Ig/tqFCtc6YJwitjV/b18kCuLvszTg5Wgbas2uDrwC73S2vL8dXvhP7q
LOS5jkZp+1DW/LEtLiIAyfnSNbpe9ikKZHppaKxHv7XT6uIMeZM95dLNX5fiavUPWl8/ORjHZvwP
9nBctyCcor7PjD95ny7WrRydNF8jokO9vOelMV3a0Bi2Nho3UmjJOE7T+GUtCO7sSfb1HkGCejPt
AwcZ16L/0PSaH3RPWcROESy/Uz6xjneI/KAyBrXOdszbznmYlnbuvnbKyxhUrNZE8KJxRs88uk7b
vea0E95b+TZ9bxfLZ6iQ2fNX5N4iZ+Eqlj9KW73x2HhDJXnbONLeib6bMaK5aJ1UNnkuNbKB3nep
lwX7LbTyve3kYXoWZNo49mO7IWA9i7n+0jEUL+8HS5n66EzecKd9z+x2Mphy76i9TeUH0sRLGpfD
Ehi7YpBVczvUVXpyvRl4nyh9OX1afbmAEO9El+dRvfTVPtvGMUvIcvUlLjfMrElhNvqrVmnT3ruF
RfCsa7eMY2k4+zer68k09qbJO3kCAzda8tipaO2W+Ubx4pjhIm/h95YNXoA3SC5VUlqim5KMN+AL
WyHXjEqtxjXygnz5ORm8SqLCd/VrqC3Tu5srhxO8qm37UVDzl921PJHrbT+AsIo6SEfAN7bFHKJm
Vc4NULuNkYMZwsYocDh/94lXf9L5hiWUJ27F4Q8IK4+njtw8HgxH7AMy7O7BomOhTHSN8HVcwrHa
G8M8u1HGnWaDGKDQdi8d0ndHcLlYDJZaT1lkMVr7Pa+Z/GWavVfuiEda9YMbYLC+sNl2rQPd6dK6
Fal0ZCwnP3zaJm/rT2L2iwtWQD3hea8d61JBLvkVLDnRwY0MY46bcO5H7jXGDp+xTfXz6ySXrL+B
N0vsl5Bn873YljD70/ppXn3yCNIubKP9qsKkKII0Iebnp0cnkz0b06lqnyWmwvSgOfOm8UqK62Fy
ECp3roM4TUsDCZFdmW1+EzU8A1Q2uHIcEyyyHXnSLpzdE8YfonaZNZnWIw+u4XyGJLEGoMwQQOMa
CftX7le6TrL56iNAwXDtaJtqpb4uZWs/A/Bpl4dRl6Snu9q0vhT5NGVxaoWGn6wBK8s32iz0aEXY
ZnxxtrPN/c1GivshbFxziINqaz5tW+F/bYjaV8mV5vbV1GqpvtpzbRLxc4NljOoMR8mpywpn3ZN0
qwcjDt1OWxZ3wFzOCdEP0f5AVhx/COVv3wk0mr/NomFUOueTkN/VWA1dZA5jeBDXMGJSOSlqcGrp
FDaAw4qfLHiCqsjfZv5BV6hswEaeuQVq4Wg+1hUdAJFalHfRZmOxX1omTyYj2c32Rg6LQy01rrkk
3EYHp0cAICBmJZ7ul1G22700h615McbBuHZ5mjxopTfjk+V5GPoL2PZ02pkySL3YXHz/NNr4yc7C
aPwpcpZG/+CU3eOtNQRHDXR0cWNN7jLsNuId3j5te4+ZhwXDEx16S7+NBRJZLG0y95GlRPdtdtde
xnOhh2+r6HloU8Cnz06RiZdyml33NrDZNqPeeNPZGNL0gExgXINy49QcafGBpRTVDDfO/WbD1odM
U9LP2xu9DZOMSEM8W6ovH628Xd1z15d9TmNVOp2kx/7uU1+Yqrcjxh14foIsLG6FS8fimUSwfTa2
Clm1hbng78CZzU+ipp8smcaGjVg6WtpgRe6cF/zrksi2KMfmgNJQBkm4erkZ5wsOLeI1o5EyTh2s
2sR3N7fdZ9Hwent2i9puH/ppDMbzEA7WGjOa6Jt7ybpjALHvs9d09KyNYJ+0ScyrxnKXxNGK6S0u
FyLkWGBk+E1ktniWxjVjiQ7QBBzK2OEmK3cbh9SMpMWJSHmoGXe7zpJcz5odfI0J3s79yp63u6Ml
fNY3mEnIJMfNlZBVRl3RjuqFyGpfnCAUjJc6FFV1QYJczo2Z1+bjLBYXAdhtraiQtjElq6/w2mzm
LE+OhayTSPhTzamfZ1XGunW0gG6e+p+XbBBfXWQ69zh0a5A/p51Z6odsHMwXFpDup3Jy43YrCqc+
5+Swh28M2ITeQU1gMTL+yaOGPfPGL76TWvI8wVU8SFTNYmfiZLN+EFE2OMzasmMOkJonY2qsmeAy
XZ0DyDSwCuiQ4GowWQXF1h9wZWw9T/LiVuqy2WsW3G2q1cMrlbvBa153XbcPl95VR3NT6vc6ZnXF
eb5H0eAhL42BDiVj7hLlbvx/yAwod5wYhp+TKmCP+mHtvgociymx8iW3oDnhUEsWP/OsX33uW+1F
bIISw8gi91A/p5L79ORutpX/YRxgu1G1pO3zUntteMyKbcjisG7mI+VKbngiueo91fhvqZdoVtNa
b1przG8Cb1283dAOhnNcjUC6scZLXd9wgNY/YELCjSs9wzRucunX2Y07BeBaRVa4wYVNoHkoMPzX
+w5Hl/nVXEwBHoEdNmj4zmz2ARH09mfGOpFhT5Quum5AkCdeWuX4B6IANGxef04/XkZkS+Q7ZRw6
d/GCqMWD2tyxQsG6N7OMMr5ZtfOpoekXcGGXj8pPessw+0Pmhs2T4ZRd+pttv5vum9bhhU9tSrm3
MnxciV20FDIG27KWe/aIGKMzstZlNFt0Jt62a1eI2NDZMO0sov1T4ivlPS9Cr1nM1MfvIgx8QbnT
nah/Svi81r4Ws7IPqqiDfejmM9uYsEvZoQkpDotjCEx0azD+DEq89MTpM3P6E3RBbp06RWHiEVkp
U+cZ00eJKWGzbBX5zVbeUqJUeyc8X0VSp9dchLEtzsBBtvVXJjDB6HFs6B1Yx/6wNkydKh+D1mQE
xXc23jV73Vwv9xW+tzH2SI1MSdGGc3iHF2DM74FalNPndTZayL5iY0uHL18cDDUGbZsAcVgpjpGw
cL0l6gXUYWpmMit4SNVQ9beMPQP9WJeqfOorDDvHRQzAeNhh2DLRTr9+M7qZSWXU+zQjxzNSYX80
RnMOkqGoPWPH+FvGHd7vPplbb5k5DuEIgsHWKozZtcwN/QtABKcIhArH3XFz18EhtJv1tE12O8Ys
OI3/vapc6tVTWeqKlQrBJ1nsYPSPEr/tTUbiJovxP4+3heOP/l3QT0UKwGaRXn/TFTycO9/oBPQC
9mUcVIzSot+8dp0tMjUJ+9veG/phpuPVkGXcsTluLhi5u5J7tjb8UzB503XHvRrtJ5lze7J5dKUR
JDIsJCszM/A1Moxh/EI5rlclVhe2AGsCRog7Z2mne38rjfWX3owOOa8p9Uma1eDgt8JejVkbk/gY
U/SQ2g+90OOnzcymivZX2BoMzkbBWCsqyF2Zl62x8u8+osFwSiexsm6lbWc/4pSGyYH5l72nYOnC
d4o9J4fMz9ANzbqTtn+qoVY7e96oU5OEpaibRBFazZI20/XRTzFN3ubm7P20EYrgZygR5AcDi+ux
cATk+3KoKlAazMDMi9604cS4zwAichq2mn1TsF+LofOnX7g0IBYl161j9jX4+sBNJL19DjbfjNNR
ONX9Wo8kmwjmNkStesrt7HmZxR3OILZLbp631lOz1SZ3CPHp6pynw5p/XappRJs0vf7oZ3Vh7kic
c8CzANG5cVdBOU+8rjM19SeBjXM28iQ+OVYyKdp4BuLQsBVRlf4ZGmxIolqF3rLLhKgJCliZ10fw
Lsb1xH7Epj0ylNbDJtG4I983gpSGsUZBam0dJbgVxtbewUryYq/CynLbCmhEO77lOjzlJuGvSPWb
/4WmCXafHa2eGYGIZoQEpXzvYk1qcWijbZaCxYrko67DLf/izmO6F+zyM/xgWgxPQWrP5RmTdvEF
/1yw7urVWl0CZbAsvMjup7LbLUVLD+s8TEN9HImheRG7jCBE77JgnIC/StUSjcC28jhdKuXHTeF7
L+m20oebUp0e7uSk2Dl7a4u+FM1qUx6HSKOwKBxkjeiiwvHq6rIUmHZvDd/GAmiTcD2SEQ5JXIb+
xj4Xs6BicJkvJr9bA/dznof0mx9OSx35WAmTreZUGDHhCmTc66UNzlmOcLurlnn+vk4u3unZsZdx
xw4k5dtnmOE/5SNxOzAdeqbkTMLKMpwFrqnFQPt1YAWp0ojXiBp+qaorX2RjustTU3fTHfRZn8mX
Lhzwb0Kut8GIX+2gAY99z52NUhyzCUMSEkZXqU9jOqhz49JfleQa+NWxUraNsALjNAE7LYtz0wVZ
R21QBbzlMG/kTSGyrx0vMqeYatwLUDPCL5Ba5+GsOX/9kFtm/ekLX1JhELqDe3AmftuFF1mzE4tH
qqulaB2MS+8UUuYRJoSlA7hE3jKyx36qoLYsKE6MZ809Aky9ndtgXtQ+2Lp+STjUeDp2a9l9XRs5
uWSRmaiuu0ZWrKSmt7nPoIVqsgAzovvOKoiDJZLJXzyZGK2eu4oPsW+A2fufbVsb41dpkNiFO9MA
Tss2wJwox0UYRG6BnTu2qZTbvqejvyx3vIS1Sli5G+80493h5OuZV8tCZQDTWKDb4DoNaYw/45Ne
KtBmrGJZjKvMnw4VosMYlaUL6mYDtAgMSjZV095pkHCaTaIPcJuDjklgOCO2cztVw/gpM+axPPh4
ImBb8XY6a7/ugcLUzcpDi3tKHjarLcx93rRmf1vx8PwYChYKyCgYefelxCVRRkrSNb9LHZTyO+FL
FTzxorWCr1lhsd2PsloOP6zUG8sHuYjFuoTjwCsAG6bcbpeppg5cr2tj7vDjip+srLzHWhijfSSZ
JXBIk6vhwsKS1rarJ0MWexqQzGe4oK4ZDxOFLxzJsNhH7qqzVz8rlck5zjcAUaP4UtL70Rj9rd7F
1IyBPqV5DGFRRN52NGDYx5Aqzfa8DHPnRb2tmEdYW2AeeNinx7AoQGV5V1YSUuPN6k3NXqdBdzT7
K4Eq19Wh0ll+o01vuZSTpZ0ILNxHvoW3sk3oUmJIHpXWu2vu4q0Bx/eWKmyDZjinXuUdDWHlvzvc
vcfCXo1db9Nt1cz5838P1P/lmsSMqafioedLetfwUuWdTkdDnyl3MY/sD+Y4Ne2WvYanjxYiImte
MH8wJH43wyQZbyMgWGip2GPfom85XJLeD+V0bImwfPGCNKiiHLe0ikYTC/MHM9N3v/31augF1+E7
XI+3alighJEHypyOzCTZEwDeMmHfjEGfrNaSM9IVs/NR9u/d18o1r24mE9HGAapg/z0FZ7qopYRg
cZxq4T3Tnk0jeB9mVXvnLqWCXmUM9ZdGoYx+YLn5t68W/Qp3x9WATWHj3xemKFwAuLemY6fGIQm0
1237sBoL3ksK+PwHV3v31WI6JTtyBS5czZxvmREDO8yC82pxalx6iJbKL3eiUfYetPbPoccd8N83
6z9Opf8vpYRc71rqhCLG/QrS5e9PNzVCT6Ld/ONAAJbN8STXbJpity0aVqrScnUcTJu/3fvF2p+H
yuj9Sw1IqH+QzYBNR25W9h3dyC6SoTEMcJ3KIfRVCtSQxPZL7yVk+vCDWN9aRGu9ee3J1135paUD
qdrxyhbiWISt/UmvvJCjih6k7tIOwtdHUdRN/lUwVPXyfavSlRkyN5yb/iqgjlk/8kEQ/8Gn2KlN
x9KcVP2LmVOwNgyjGfwmDZuzPKkJ4NQksItUMZlspl92Ku3ixjSoyd7Dkgmy5wqXzHQCot8nEvRZ
doIoN8uYNl0KyxitW/ZFo1vvqCaCKjFIZ/Zj4HVzJ4koORzwPTj/7rldGciR5mJ78iUoRfVRk9m/
3BtY+QQHEOKvUJ3e/FaG5WJdKOv8tHaZtX2x89KKuqoxX/UybNNdvULh/+D2eCuN0JaE/5K9CL5R
6BtvMk28K1Fnvbo4VcyQ7oIptChrs4X53ShU8VHZ+luRjVuRi2HXdsjc8r9vXJ9N1ylsR2txsqFt
OliRsPmRdGdulEInNbKh37VjaOKTMJr+o+fg/Qd1LQR+4dpo7Cxpfz8GXqEpHSonj4d8SbFJ2+Y5
s3rnllHI/Ou/v9Prf+rNE8cFvJD4M4qe/ZaOUMOIw1sx+EdUf83bvSshiwAo+1/bOPk6Q+u6ZP4j
79IY8/dHsgQ1Y3jCmdtkveE+z+asvXODCjF9tEK+W5rJhrMucjaDPcBSYv99paKw4VQQaDtOhZne
Ez7Rj2aGoBM1bb+xRavJCAg91x8YqN8tzNggTaitaNGkobnu35fFu5J7Xr+JY9AIy98HK/nt/eyk
4+1sYCZ//O+f7d+uBkcNkRDnJV/pm7sTk3jTiTI1jhglS3W7mhKjq0sy6o4Kme//67W4PSBm+yEX
JO/i/P3JOM/KugMwQYjQHH/ppUl30zZsDkPD1fwg5fH+c/lg4eCPCWxpLGJvroWYb4RZoPNzmHpE
2eYFwKNDbnBIVB/OH23I3i9hPOT47XiTwrQix//3J7ua2n3iqumpr4V7rMU6PpjlKpNtEiFzj2b8
oFv6X65HEMMFh+yxKQre2mcofHeXbdq8Uyu9p+J66jYHazzzlOt48PR8+O8f7vrn//1sE4Hk08FK
wOvDF/r3x6vgkOI9NT3WS4NCoc13I+MqVToTR5XUNNh5NmpLsol6lFQ4zf6/L//O2xKC/yBJzrVh
JtEf/Ga9bsDIBYZiTKBJI77kcGBvsnYxX8zGbV7CmTmh1wm7AkDUhhekpvVaTu+em801P/hT3i/m
/2zXRCiIN9AQf73t/l8SxnMaSsdcNzi1ZAETUDPrr37N8oM/yua2R/9do5742rEiOvT639/Cv9zR
V4T5NTGHoE8Q6O9Lb2yEx8Kr/ZPBS/isYNDuCrDGn4NOfrSW/9ul2D3BM8Ng7zvmm+/bdgbTrUTm
owjX4omDJcY0LDo44afW//rfH+vfbmVBZySXud5i716PIq1gv/Gx+talvXQqOiaEbRgZoBYO/gp/
9b+v935V97mDrzsN4sxsxN7cy9hxgYOvFo8OYyEn0rIcb8KO04w1mtCHVpo4Y37BjzAo7z/m9diE
bMayRDLnH5/l/7txpnbAApIu7ikAZfxttoYG9XECcOKMZkx+wUr+14/Jdhu5CnMuzh7K//6+W8RW
uD4GEJgutbvEShd2ItxcPaZpm9Kpmmb1gzHZ4/w/76y4LF4URtR8UoAvf1/2Kg5d11uXhXAuDlYm
vVOI2T3KUIc/eE++/yGxWV/jYSQIyQ28DU6WjKvp6mnc0wqC7M+YhsMztYpuEMG2QeeGiLndtg0A
ig++WY6DfIi/l8O/r/zmQzaAVzs9Yl5j0dJ4QVAyT/3gcx616OIV0YK2LCI3VYN313VNb/5Ebh9P
kmdWncx2XlICtwXawTLbmrOGszIxje2NoAK5ZZsKz7EtGyZTnhoe0dW7H2HvuS9ZGTg6cczV/MJb
ZhljBrAUHoZepq1TAQ1uejAdxMndNqeNfLbxU64X3RhD+DB3hGJ2QS566tNW2Q7JCj3L/obtp5hj
N+RrPG92F9R7Z57MLpmHfpufGAbZzmfWfQu1oyGMj6YOYwnFqU6/dm7b2ge7hR6y65BDn1r4HVli
NwWjRAfocmzxge/mwrf6B3qng5NRLkw2i8KvoS/NgO3An/o/ArsJPis33YChU6l81EPm/LHBJ/w0
vXk0YpL2zFMN1yhK7D7Y5yPl9NzWk+kqxuNTJXd4uIuJyu4Rcs/W2P5d6DdsEAerWe+Dwswer7yf
l5ZdDac2vr4oYLp6LukgyFGC8W7FmJvD5qtltdUc6Uq738g8DDkyu7XJHdxC5RzCqV1upmYxCPe4
tb3ThvSsZHM8Zrj8e9MNMcyQ1EEzwOSdu7q/KYJVMDDOKweu+iwk3Qcj9IrbMO0ZkXHoMEDM+Lnt
3+al5mvdCFt/nuSAy6OZq/x20MSAMOn0+leVeUzAW3eeOKxlxq8SpnwRhbZTv2TX0pxrYcQgzU8G
+Oj84tVNXT9ginKNn5Ujt/PYZKH4qQUyyn7JkQuTeUZejbXsF3Gmd8a8YMPUaTSuq2yYty8L53Nv
teR9C7wSE6Dd1+7ewgZ2VoNpgdrLhSXus74IPaonZknUhb6B6gDqaVziIgRK+6u3cGDego9DXpeu
4/p/RjiLeezB2AGt2Chn22Uot3/Ib+CSDRrcccFInIYxvxot7z71sDNdh+XUwAV4+hIOiun0ZNYD
o9XYVY57USy14xSRV5OaXOe6GK+NFNsnNxzU9mMKvG5tdyC3m589/Gr1Yq+p8aPHcgKZ3RusGTx6
CoQKXIfaOE7LordbuhGGqVOgXXIz+yzhmbdJZSAk3wTAaTNMHb65Yh4Jigonz4bbCthhVRmfeRrn
4bG2O4i32OpJe+bjEPxiMm4Ag95m+n+Qm9Qq4GKa+XMFTj+PKmwFecTN7P0yNfubY600LkG4QVcG
U2Z/Vj6MSDxN0/hQDpMVnP0R9H/cFWv9OshCulCPe2nsnDaUM3/bWKtnDNJaQSQtGlCbKmdGuXog
87KrqnJsN0tsMT4DjQRJUG69qUm+jr+DAovl79lw+/4hr/ocfgzR8xnuvvI6L3abaTi1ROrloV1n
vUYkJ8gfG0Kb2ByV4fUXcntufV/pBTV/dJz1NxEcsSR1QWQDM/vKNJehdNDv+Gbt8QHSgBsmVuFZ
z8Og24fCM/xwnw0hY/3V7uDST3ZV8mCM2/S59c3lE0b6TlAo249TdjteIS7MJRRGbAu3of3K7Z+H
N1VmBrdh1gGV8YGAi1M52tnXluSHTxgm4x8Qjh6jKfCzaw8Gt8qe9F99HlzZw0BgYnDTGDXlvE2r
6iYeR2OAig0hrExWJc0n0WBKSDRYFkagEEyQK4KiOYXO4DiJgsIkgYhvpMn68Up0QfEL3YuUmf+9
bZbwnpPqMhPfmiaDyRGOpl0w8z38HHS5ZJgg4LHHC/4+UiMY3Yl/+ksK45+IYbZHc8Vx1ZVDoeMM
tIcdyVyXrwaZ0z+6zsTPxTfzL/7gILJdD2KU4lpi+T1PJasPqs56U6osf9z8jvjpLDQLR53n4skw
ZgfydG6W8sB4aTtRFINMYKVd+rww46+hVkzF96UKzNtAtoDmjK2fbnO7CrM439Zp3oWTsZyEGLtv
tUEwOdKr3QdRqAz1hBnM+TMYNjV6HRtluUub3p3iaQmK38Ae2iIauqATTjSTV2JMgX6cH/qZqpKt
x9J0WADVU+M9zIYF0cjkR9pGajDyfAmLmJHu+skGbpFHK5JzfS/yanlSTlZ/KouUSg9kS9ndu6U0
3E+Oa4g1j9jfpeMJU1v2R61Xr9vgVLL6VC+bd7MqHQCnNNb2e5+q5cXMpVftTWZ39p5oy3DJ8UjB
wa+VezeulW9FevIl44Bh8LIDOoZ/CVrLsKNg6dov9ZgZr+gDljxRIqCZ58mRX8UlPssJEYBnPKnc
b2LIkl1N7zWqTZSi8i+xTokhHp2ZLxcWckFtUCpdmkwct7lFyPJhPvYo18j14oxrMPPw4bhlcxpS
qceTw6FI7bAgTOZuQMWHkFNSgxTX5SgvTkGvCC1ARU73dFejb3qjLazIL5Snbz1IF/eaA6FMSrMd
aSYYG/RTAGrFpRaZWPZhR5P9xZ3wkZRDeq2VIZKIoKcbhceicMZH/H7BfFX663K3QId8nWDKvSiH
MeSOSiBFvYCHUC1I8/pRCun/U1Ok/YRYaNZzZBkVuHnqQQxxKPQ8PeKigPHDdM26Xzsi26B/OP1R
lxRs923thhpBa0YasNhit9EysoXhjdN2ZEegpxiRW1kqYBkS1q/ALVpNblerW2WEww8jMzVeZVOP
r1bD4CPaOsLEn82mLjN+0xbnnDfS42HpZn4tDWupTlgMrfZoW32a3fBPOCLuDephotGGGBxC7i1v
wnzUv6+qm4xzX3rqyepUhZlmHMwpJqXhWEcf++dA1HfFsF64FiaZYgvVo5fDQ+cDcoRJsEOHIdi0
dEhPcOL7u3Xq/f6cD7BmI+U7gfO6oOMXh3DDcJ1gY5l3ohtpNOpILL/OvE/UvgsXQpI6WzL31qu0
j1M+C7Jvwh31EElf2mXC/TwLvDdkEyKbgVp+WrpmLQ+GGSJyD5Mp6QmgrsolQOik7bGudL5DbIbY
WAej8wQCdut2CngLRIYJsX0vxLZ+JjW2UAqxsI3c2TY+11PPPo3JtoFt6dgIUT0aiKzOPiNtEMY9
dvAHql2w7bXSsm574XTZebQkNkpntdzqOFVZ+JqLFkMpseDZ3yP3lvjr8jyVvF8J+yVVjzM4xgvd
qjPo3oYZtrLaHPOsFQ5Rl07WwcTYZSbUKQyU7dn29fOstNSBfPet5jYlTpYeZA8cMSq6tChPVZrZ
PIjaWjQVCJLkV7sWPpIzHvPu0Xc9S59zbnraQVqZUkKRY1mzcRJP5NdE9xv0TPVIwQRbQS/gbXPW
NkmySV+dGhUc7Buz9vmF6CSAlMDudKLHQWQGrl0I4lvktRtbulqSFUUETSvohMHETZ/4xTKb15u6
xN8ERnfXumFufi6WLrAexAYzNgp1U8jIFEoDAPby6qZa8BwnyzZW9z5tG8MN7FKFXs/CgeOsUzy/
Y78t6ounJjEmYd7zFwRY7762DRS/L2ZvpRoLbat4AOypRN0djI5WFmfEssVBdKI5Zul6tdyjkLvV
ycZgIvAfF03OAp734KTnQVPEY5sAiq76E7vswCYKGwnkxeeO4hTcCzKcs8Sa67Lbk/IPxA4zhvGp
EnT7fQ9z/stRX9hDCpNf+kbS/x9l57HcNtKu4StCFXLYgkkkRUuyZDlsUB7/NnLOuPrztM5GBFRE
aezZuomOX3gDVXzpERVehdCAm6vY4hfGsHiApvkFFktNmJIm0tcyn/oXu3KS8GyA4Ijhf9AbkqqG
+9smOB02sdRk+b06qWp81PVOBm/k5KxcrvRj+4VWk+VsImBY/UWvU8IZ6m+RhJh2TOhl+GVmPSNT
If1Ej1Dzfk19WX1p4L42B6kuZXvF7PCjBBiLZOQrqXQKIs11rm3QA67bxtePflefpi5pnlWlVDde
K+l7OR3/1Z2kHm5XFT6oYkD1pQ6oUqSmBT8rDKEsMchGFmPzFCLvPDZ8Ez3DcVNUqfXieclKEfeD
wh/8QAoYVMQBNshzDguCNAWlR884moUT3qnhFD1KU29P26Qyx1e1AvJtDVZ5VsMWoRd81Xhb267Q
T3IoTSv1t2XpT+jscyPQLFX0hbAKz63qNJllHJE76+6qolX30YD4D1wu3CnQAK5+4SL8H9h/z1op
OXw0NIU40fKnF0Fh7nqlFXR66RXI5hFGBO8lYeGeK7jaO5RlCQG8rP1hMU1nC9Ds/vaKf7QEVB3V
txqLoirOrJCk6aXtp9YIoE9qvK2Keajldm3qFbSppXZDvhm1m560VQF+DnwCpYiBjmfDbfSFlnYy
rOx6UzR4ZtUX5h+HO5AIlL7tWfWlx/OuRHRPO+I8akX3Wt4N2jYlhwTpHozwUNTATtBlC6pSPXkw
Gjq36Dv1LjYkbJbRtYLTZRIWf4v9QBj+EUVYLpX2EPNCKumuCRT2Xq6Cttqqfmi+YAGlZ/fgiZQ/
lCOzvToGY4BRWsz90YyQtGnkkQZsbAV4+NfCikL1rA59OtxXPdze3agnHeexjqMNWN/swe473mVX
Av41/IqLQjfcfLL1f8CCPP2oYB/1TabhNN7n5WB8NxvwTW5GFPMv5FHTDo7pSeFeAKMTCgB2EZ55
JsqG1LWy4Z7FfYM4SJ5UKEIPJiZsZct1fAoBtk/HMQCdv4ezPp1HyLbZXkEVUNkF0E6+jY7dBt8K
yQMRSFWCdqHexiCrprHxVo71B7cIOAD+IDNCF3bOc9Q0q8DrzqJyN3X1oegzp9xKgySfQL4VIUWm
aOh2t7fxByeIIVE0QaSZ8qQyO0G1AxE2zns4Tm2qbsM28A+9QSs/CPXgpCrjcICu4RCG6+lKg+2D
W9qh38X/nF0d9tj12a2VAc7vQL3ZaRp7n3h+9BscVueOCJIfW5QTBft8Sj9/Y8B9pCgqbk8xzdej
amrq+aK0hEIAjlS/k8TRgn2H0eWmV60ej9LewwGvRWZ0H4yTsyZD8dF0i14F/71ZA8w+epSGqbFa
iY+Oh3qfIbhxtoexfyz7xso2dVB5f/wwr+8yAtx05Y1aVmfBfDjAahRVBlEwB0dlA1VGcn/zGLck
4RiR4K27IYcFbebUfRYBtGvTzaCSTJhhZ15AfSSfroJzGWMKQ6dB6OjMEQ2oa2s4gNrGEb1HdZ8i
H3rMg+o+tmAH3d7Xy+sZI2KMg1CyQw2JHr9YiXd9hdrqUbyYeBpayp3dXstAGXBybWpKaQDY8b5L
kzAG8llBR3TKOCqfMORtgj1UHPu+75RurcGykONCoY6rmTXgraKFPu+RIcKfKQjiAeotSuOgVsS3
4Gsl/2AmznRGH7iKTgH9y0crKZvk3Mqwb896ZurjOZ3UdAvahGQ+VsJqB0PCW1ucxYHk53EWERkC
HaTJ8xYF2jn4k8HaPZpBFlxKldrwBrKVgQrhqNxLoBg3lW2Gd7cXanHniVEplwuEC9agjmi5vVsn
iptpnbadfURXwnpEqXXQXbXoo9+6DiffTWPdXhlR/ItX7yQYHSJDnXGFfcK8Jz34tu3ZA4anGPGp
SFHDyLoLR9lzA+6ffGUwsc2uBzMIjITJMnfdsiFNU6lG3EwLTpKT6V/7Wpvu4zSEzdPDd6Mn7Ft/
xiavDhABXm5P7PIzDTjONtAV9HZU3DmuJ9anX4BsZR6dYGedbCv1/qIq4uw1Bd34lWO93DkMRV1U
yPGySnNMgYNXO6exjU5J0VHkNqMO8GxYbhXfUv9Oer7rMNasVgb9YGZF2xBAqgBdorJz/X1Trdc0
deL4ZKSKFLiV6atfKisuz4HvJxOq3qHSUpgao+DOx6HR/OxDAqSB7SMrnGcN/Lv4ee/2rSHDLOxt
HR2jXnAi8ZNGO5DGGzW7RCnvogZSqtsYXreTfLN7vr22y29H6uktw0HrybHf5LveDc6d0asTXe+j
51dogqiFkuLCQILv135/kqU2P6KM0EPNBaH97/bYC5lQIl6wig7udVCkuSdmJxYjTW0sUnBb8piN
3xI/rrKDrDQD6Syq+se6p5t2P2Ql6JI6gObwisIM6IiiFaZtjYku8VZv8i7zNxOKeclvBcKbekbO
x5cPcVppd2YbDz9u/+jlLUOcoQvdLpSReQ9mh6HA5omCql6QL3n3JpWfH2MRNHvVqP7XDY6+Jsa3
PHsMZzA/ps4dQ2vyenMo3UB7tjQLaDKAGHWq1f8adYr3DYS5yL39acvDx1i059iKaCjSW74eS0at
JxogNh99Pay/xm2DwossvfmmK/gb7Hq8gl7CcOxW8o3lC8uMgiPi4tYALgEZuB64BV3Km4pHauWk
3XCiVK3uGi1DvJy862cZUAuoAFRmrgU9yHOjXKr/VnlHFT91PH8F+LOYcQ4ByDDUIWmlgKTVrn9M
AZtq4sxpRyU3x+81fegHXfM155g6erdm4LCYcuRKhcObrGC2SVYwm3KA1xiv5sB+qBiqmNbGTaXc
hWw8+yhBM8NjyqxiyOhYzycrEpOLjWxzywo/PdCQvGBzB/OyycswI207TuaQqK7K2bloGQ2/XO0e
zMJaEUJZTivDAVmA74emJsjh62n1UWgdKFR2xyoy+23RjNEjtmbRYehhfH1yH/NlAs6EgBCoF27V
66EMvUpR+cy6oxrK0SHVVW8XxWCXUp/6MUIl6pdUgfL4+UEBDkHqZT4pY8zuBaAg4NoNvTs6bdbb
2yAzE5h7Ca5JLt1gPbnzp7L8G5XpsGZrubjCETvi9oRiToFKR5vt+nMLSmCWHTsTzMTJ+65PvvpE
DRxjds3r5Po0hpCboAKlkroJHS9U95/98DfMGNEBFAI25uzDW7wXJEoT+hFNPKd0G9lCJEPHCq2B
sLaL6/QvlOpm5apa7iZQjhb3BYgmMEbzwlw4xFIEatM45mERnxLF6LQN+mNWtZEo2nl3tz9xcVSQ
7gabDMYHsSMeaLEC7x5JjPzosihWdS7Kok9dOyxoC/p+QFMWX5W/lMuZ4U8PqRDMggZUdYX1naV3
YYbqjY1Z8Bk4IPRoNK5oaEJ4pQeEK7Z/KvyyWflKcQKvAkxM5oTkq4AxawRDs7sI2HnmsZHaswxF
V4EAaTXtsWjowv69/W0LfUkuOgBTNkhtle+jVXk9nxV4CjOK5OEcleDCjqFUm9kmpB4e/s+vB/PZ
NuphdDbT0IfxBhUc+6fM/k0vNKmiR1rfffgnhwBsukg/W/1KNLhcbEvc/eT1pHqURGfTINVWN6h+
K5+LlIqvq8JucFXAGU92O/Z3aT0+3p6NxfFFgpQsSfjRUnOjonA9GUjVYVs1YPqYJsNgnWocr780
pfEP4d/ggPSA0j5FpYaCV9dHh9tDi3/6esURage4SxUD4QQ0Jq+HVoLegK+AXzYygx3aGCk8v+Zi
DIj73KPwFKzM7HKDiU8F6E11m+6aNfvSqdFiu4AYfNbsvNJf8fmDrY/uAcTZ29+1nFJqMlDkYIzr
aKrPD4+dGTS7TeH6QkQTjrsG/SAEy+U2/p4aoz0cJRK36im1pLT7A0ky/3l7/Hl9BIFMXecmfqsL
KdYciSjzrmENpXunWlbLveeNypY6Ro7cDsJnY11a2w569wGqJcpDXRPubg8/38FieJTGEOpG64wA
RkzPu+sq8pK6zzUHeRgtzg55RhIRKyn0TNsOvndV4KyMN59uxjMo+FEr5rSIktT1eF3oyxUvf3Ae
fCn9qcWqjqCgoe4iFdmRjQdb8XePBfdBl7rE/+Rb/za2KMPx3OvYu82ukngopdpTGRs5jgi/xqA8
0UajK20V04+mT7PXIaiG75+eYNJUiE9vz61jzJ487rbIHpMqPIcet5wbgov7qkMyQxBxQFMyAqPh
r7wHb0n2+7PKh2LkjEYo9A/iDEMs+rtFBeFJ58CfojPqncGuLgIPD8q4edSssNmag5ncIdpWbFok
ixW0uAA9Wq3prMz2Bystim6g/lFk5Nmf/YgIbFRZ0/E8Y1WrfXfo9T5I+ZCe7U4H5Gh40XByLETQ
DAe07+05f0uD5xNA3gX2ldgOQOrs9qhBgSkT4n1nhMry5C4GRYARq09DFF0yv/hWJWAC6d9W6L9O
xTQdizHgfMW+BPii6Tu4X5U67tsRhB70BKQaUnSdC922zvQCot9dHXyW3iLKczA6uYSoFBPnz/ZJ
pUwxZ1zGDzNRk+4hou+BLoCd0OAGXFgcKgvpra+pLqErf3u2xJG7niyyU3heBg0aiEJzCLapRbUd
xVg/armc7asyg3MvSQAiXSuMmkOdl0l3ivTKXPNGWORyhEkiT7VJ5URwZolH4N0+bWJQNj5u8mey
eVqFiEolEqy6QiWX8X0ZeJKV/ucPMWgGFaS/a1aqCU7Jrv+n4Mi+knR8+GsI3iiU0wthz842bG0N
Bs4aEv5mNmmzq6TTdKI9hXeZ0RbFt5KyWXMe44pgAxjEr8gKUL+i7ACmTAGScHtRFqeHPhJ/YQCB
3aaYPMtLpAHXcEdt/PsQ47hXNZmiY43rmwthPwEJExfDndpYoAxybU3Se/EkwK/CMwJQtYUQJNrJ
16sC17JsdaoHJyvO0x9qW3l7DHCAQehadwaJuEYhW3wqGx8RVkJl2K88xbN5VxBgnDJtjE89/oSb
oO+NB6PMlcvEb2QLCNm1vvkO7zxYW/HFzmdkwdlRqONxQWmzx2iABFtXupOc6oHeGv6tdhU9aUY7
DsARST8nJZetDbGu023sYMiCbTci5rG3MK49jHIFWMYc29HZVXGXOd8jaZCnQwwRX9/zeic0gz2Q
NmvX+0e/mh6DsCeidq3MT00xeVaVSVNyGpGFMBGh6FXzK3A6WxbXmFX/wS8hRUwTUeZipb/x0dDC
pxTjOVWj9jLLNIppjL288RNSilT+wtqk4UbDkO2bhFBMtAER/Q//vjXTu+XJZJ0ouQpQMsU/Yz5s
6oEgr+wxRZhLHjVX6+P8YI9Z9BUSfIZmBzWvg1lZYQi8SLW/xLiGgE6XdPOPWfH23T6ZH/4avFRU
ghfKbItKpKHSD7EnMzk1tRRQhxHEuQ6/2Bdd4ll2QT2oQhPFmV7luMf2BmBvHW3AC07RAw7yzUoN
6qPjI4zPNcsQcew8QTKLvu3kVE5PDXZ4oVl3O8HfddPcA+Xb+gBvLBUxBDlQgcbfngrxjF69HOBd
6N8STgGgIfmcPbMJyAK5QmToJAVGeWcGSj4iJm/9p9e5/+3zQ9FPoPZO+WnpDpuUU9OFMSSPHv2Y
l7r0X6Oxai+aZ3orwcNHH0WVnRIbT4F4na6vP0QfS7Tp/eLkS7K6F/7TaAIG0ILTQoio3/6shTQ9
VXy6FzYBMUkO/NbZaCVyjY7Kfj5J0BqOmpZIxjZL6vBpDOI8f8GzL/850hu3n9vObL5pQhvalak2
HlCCz/TeLRrF/yEhXa6f9QQOGdj4CKWMEO+8v73ZWd9aLYiVfaTUmvx8+8d/sPO4gkQ7BAAO2a92
PVNOXSOeqCnFCZixhrqSlfbDkbKD/6WXKgUV1E5Ln0d8AwsQ2Kndr2z8DxaK7JCOJu8UNOS58wQE
gglTibg4NWUaPbRBaj7WU93/VOReu/vslzIQ1E4bgWaxILMnSsqrTq/HrDv59IS2cQPGScrop1ea
mlwkyQwucjN9a1V/Leuep8HCOYGLhviMBI28ZRYhlVknWx6ibydoQ+F92lr0nEzd0lemcnGv068G
Vip6B4jsqPMktLFDMwQC2J4mK1F2QwNeOvOr6QCXFNODqqrvBr/8fntOF4kv3FGdHhphH0UFgAnX
u8esrdgqTAO5B1UOwQ42SbnLUdZ7kQcAC8jS5NZjXlQGKqCeTywcV0nzv9s/4YPPJubge+FB05+Z
kx1rZNICUP3O0bcgRKHgBr9FUafpHGHXGW9yGiBu0qIGcnvY5aKaBDsYBvPRPKTzgqScxZHRE+Ce
cvDLgat0UvykNYgE3x5m+VBhjkq7kMInNTqwkLPXWgoLdB+Bbp4ChwraN0gswCUn1DHz12pyFKSz
Q2wvQ7dHFvHo15rU7p0gy15sAFt5c1e0wAq/3v5Ny0W3aWFg8k21hcre209+F/FXxehAspO6U9Ka
AyoeRgl2VI+HI5dMprnQU+K/XuT1O6pqxVFrqAzc/gHLuecHAEchsIUSZc1FZaQWScXWSPoTJnTa
/7RR0pDAT/Tp0wfKtkVowPshHORl8TPefWdi9tVYF1Z36gRpIdGSV/Ax9k4th+LebqgNCm2+1cBE
XLhX7zEVLCIloBQoaXAvz45UWDRg/E11OI1s2kdajUWxYTFkXMVLISkmUZV8Ca1GQ1UKOBrxoiKg
2jRGxq1naL7qDmQl4RcjlIJT1uke5r5wEiGvYJ1DpBfXtbVNlcGTN0jaIa1VgUZDXhq8nE4UVoNy
sawqepbhUuWbIW2UcyNIAABJBrvD7G3ykocUJ6niObZHB0gweoTTxuqa9sXHdpV/isi6eEYTskIO
rw9D/UVHCLZ94DzZd4jAx8ovpSIV/jt1qMRvBknrkYMMu968xzcF0kQ1mJXpdkoJ5yk0AzndIabW
sMmkvPneeH7xCrHBKU6lkWu/qaHUI5plWYm3KtAhJduaotm3KUraphSk2+RQDBi9fScElf5miJA6
d6Lvj9oZ04Kptd3I3+suHf4F+eDcw8HsbYruSmMjkWtNzqGTW5IY31C6e2cIVWF95FXf9GiMXzBW
iQYQgp6DonRXGx3KwFU8HHIAai9g/UFrBKhj67BrhpYqDnXv4PukDp56iFo9Gv7GEUj/3TDIXYI0
GRyPI45YwNlqo0eiubI06YIya/ccIfhX/gx7p3v0AC1620o3CtXtrMmfHgqcceAiqZXVP6pFEEtQ
i7Tw2SPdije+iQ3nDh5WaR+hj9JrL6OUjlwdYufkZkaYVv+YJJQjyyILsk0b2YLckFr2Ly9J2nwl
MltgACiOILGFzAbhBvWK+e2BSspgEmriD6718is0Fz+Aj1HYDh7BtfZDRQNo3EgR/JiLlliD6m0Q
pxIbrGjlh8RwfJTnvaYdAEvQ3NinDV9/jIJJg8yKq7aMHqijFdPaPSzqirNjya+lHUTcSkY/hwHE
duh3o4yNitWit2wCouoAKEc5Gsht+80LreErqWdO1b5Kv9S08O9Qd1ZODe67v4xUmsbPhu1vNs28
9Lw/Ohfx7HKCgp4h9mRWCAsDyok8ndLKKPXG1vGVceWtW9Yi+XRuQMquDIeQzix0AkON+LKV1SeO
NwvF8wNxI9dr5w94we4xVVANrmzKzlaSp1+DoQz2XmIa2sreWQSL4AJkkEkaFz9iLnO5Boe8se28
mhZnPZoHBLy7C4aU4S7RcmVlKPFFV8styp2UFKjckEMQ2V/f/So1IyKOHsGLSi2fkjhDsrrzR26G
JA9KZdMVQfHj9qu2CGTQU6ZmwySTlVMumr30SZFZ4G7U8qQrgfEEYyw/pnIkXdQ8nf5Kko/ycVzE
a/ta/KtXH4ohLP1GQnBiDHR5ZksbdZmaOTD2zhgqoACOhq/5awJ7hJShGTV/AKfDkTRCo642iq6P
//UQZoPtODVSKKTp5ZU3dzHv9KcIcqiIwPJhhkXs8e7NnRI8VH3fMs61P2nHyYG82iS6tFXUVkL+
kTbs7UkX6zj7fMAJNI7f0JULt8KpM61KrwL9XHWGseM96P9EiVop+4kOc76T7Tp68oOwiNA9iKGl
3R59seTQv0QTBUVOHr+FlpQ+1jhYYYpw9gwOcUv/GzhY1Z+xg0Q7l7Jx+qg7ubSmuPLBJNsYHqhI
MZLzs/rXk2yUg2Z3ra2eETZ3Nqlih9VrQqD4Jwn8TH6NkG/4evtDFyEjtBIZ0IJCFIv90Dw3GQPA
PZLjKWcrHNVXpBfAyaM8fahHS/tDS90B8gKbDV1OXT3oNMuKFfDLB+vsWOgeGhTbhDbg7HD5fR3T
m9OUcxX6+Y90aLVnVAAllIty6S5OB/mYmH55AcXZlCuLvLi1CB1ZX1pHlEYB4MyvkrZJqb44yjke
m7F2gWtML2rloOPqU6VcQaUsv5M4VXjLieFAdIkd9+786F1Ye1MvK3gqeP53I4dGu4FwpqHt7w3T
T2rc+qZIfbRYfCfz1yCry4dChMnvhp99KzJOfd7yEpy5KkSxW8p3cSk32EYTYW8zblWkNYvsb4mo
8jNAA7U/DuoQrSz2RzMuGAmgDvhLL+B6EsYUIEo2MOND61mbEnVmGI2qJN8JxalwZXk/mHEaDVS/
EX8gB557NfqpmcpmCcE9gPWqAb22EaDPU/9IL9IM0QfXmz+eFE/hJfHydg1PtjzK8Iio2gG4J1VZ
khKiYMzBRJhnafIw9fBRuh23Yxui0lFY4TYoVGOlfPzhiGgKsWUpG5EdXU+ubaACmVM6PWtZWuwS
wJhoNciZ8lQ4lbmDH6fe3b47PlhN0nsqTLzItNbmq6m3iidjTGydSyVxztrUa+kulWJPxu+iKVcG
+2A1gXXTckT+RhSHZ+fHlGQD5K2lnmPTdB4GLTafERGeTmo3lW4sZ+g7NEYcQkP1rJXUb/GdhFaA
YzAp41aGaiF+2ruj23foFFfplJ+j3NfrvRwPMnUigDuNa2lTJu9uT+tiHSl8s2M5kgLhDavgejjU
qFpCG7nkS4WYpeKFR3CL8RkXr+CYIBf/2Zm18OWBH0DbgVwU3On1eGYVWT4k2epsQO/cFyUnEwJi
gzGxZu2UPFa+x1IQflOSTnu6/aXLiUXTSGi6iSYlkIFZTOF0ktEZ6lidm6hRn2Rz0h5iKY03ESrl
a+qQixedr7RFt15kmpSeZ323IOVmd0K9OtN9s4+G38Snitd8Y5Rd5k4w3ktXjcq1CvQHa4kYpsDY
CAlAFvZ6bqHUpWnmD0ChUzy4Ngi+SC8VKgbPHerYO5w12pVLb3nRW+wc4OviO4X2rJjzd5t1CkLb
lCSlOUuennxF0tur/pgyGjokc2ZGlQ/lAz169Qwj/VmnXlQdeay8wHFtO8xp7Hx2hTWKulSiyFJQ
/J1XWLEM4WgF9niuEFyCGChgCv74h7Bt7b5d1uMscIiCG8xDLrKh2TbOm7QNKnSwzj41hPSoTiD0
o072yoPaZxR2s4Ei+XbQfGtXTqZUvcgT4QweALk+ji54jiL6dvvjxYhXISy/COkCBQgz0Fea/9dL
UcCF1AMcV87F0Pg2HAqlThBRIUU6TwaGYpsAFFq48YMsbA4Zmbf9cvsHLPc87Q9uLXCE6B9RX7/+
AWNqjz69s+GsI7D+Otham23owCTm3VSGqr4PQbz1v4zG1laLCeKSevftPHpCdA5uFN1+0cybbXwu
rMYgX/AfWscop3NisQTWOW5r8AWuhNlWmW3SPvfj30OLoNTO96c8+orRSuw8K1Flt862MAwo+uLT
LGXlRp9vFpYEdUWidh07dH7jXDJ5EEPondc/+CgU6TXUBonE0Q2Dprbu7FzqH0BzwSmjMj/4prKb
POq7iTuVVpkfpSZoWrfhzpjWju9syzBbbBkCJG4MgoaFzps3ZY6EvR0eaxTyRrengl3fBUmL81Bl
Wv25G43xYihY8u2LboQ/dnvDLOeFS0qGbEwWL9J4Z/bK1jRXFeZFvS9trTikLIPJYwDD8U+XWf5B
hQuU7J0xiePUTZQ+KyAKRPK4dRpv2ChasUpgE9WS9/uICbEEJUU8D5Q3zNk+ypJY8gIpwjgTL6E7
CJXl6AbYxKw9D7M8iIlH0ZRGiQ1G0NJ55a+PStI4I2JShXVvJRLGVHprYQfaGTHKRkkGwGzXpVlu
brJwalJ3nEwv3JRDbaWfuy///2eI1gUVhzdY2/XPwON3KrVcsu9jAzEJN5X40S7CV3WHUhDadyvD
LbcbX02TFKKF5TC5s0fRSRDd8wbTvm91FambeFTyoy55eP7lQbwpk3DYWpJiooqDCfbKS/XR2Bi3
096kmKMBZrv+1LAt02LoEhs7Zqrax4zSFW0or1ePQVz50h28I99xg3DMngW0aw0XM7sbxUwDM4Cg
KICSNBLEBfbundQxjOxGEtJ7qU6Nk+532ZYby9hPklJvqnGU7uogXAsHPvhmuHTwRGlz8jQYs4BH
4cI3Yrlx7knHo3KbAPJFtaotxq2ph9HZr3u8LDCpfNKqXlFXDvdHX0y2C/oK/Bu382zCcbeEVEix
6Z5jWuxQwUnuxsjTLvA2vtdZ0O2ooNv7lQtlca4gDAk+AkEEuS/I5utpBunmDxO6Pxc59jU0xSK9
tv/TZE95yQ09Tci0Oyd1Q6XrzJdMjkf/x1AVNCjpw4SPqZ0Yz9jtJcnXaeqQ9kwMfzQsdxyszP8O
7cyrCsDEk9JuHLkQQrhCT/L2Fyw/ACYFGwQMCPgpXvHrDxiCKUHkNjAvLTa8MEgKpbbQusOwVd5Y
kZYWL02qyQ0tG2+gFQRWu8HEqG41hBBv/5L55hFJJJU3OuXciCaQn+tfkjsDtk9UwS8jHktYkjrS
BAMPsRbEgZDw6g9FafX1Hc4dcvpLDQsHt57bv8AQt+D725h6GBIl9BbJg2QiutlqQh3L8Lws5XsH
lxZ/28ph4d9NEdg1N2pLS9p6/hSfIxyA/SNVTeUbSndcIu6o1b7x2uc9sgGb2KHf9aXCb9pGSiTL
rWlTyyUGDS7sjgH7C7T9swdca8wBHyUGein8IDB3iQKsFEF/OdCeUq+fjMMwdMMPo1Da4Wh5rSyj
bFi13cE30rzb+XqA6XGjyv5DTQAc7GEPo4HZJA5ytLY2JXXlZl6nyiXtq9RGBrTNREIHpRCLvZbJ
c5B3fCnIx5rCpd0Wx1vJqC1cyTrNwIhI7/tEeUpkfzhWPvoWD4pWq9UOB1xN36Lt21o/o36aXuQA
WBcSHdCe726vx/xEq8ggc4u9JRjUKudld6zQrADP9uDexxVU2RtqVz74pSZ9qfGI2hopgrCYiazW
DGdJDZBjUXgX0Tb+ZFxns12AfFuf1kbh3NvobW5yKa6PdZbzjdk4mE8xblCf7C8wIuEQeb24nggD
5v7mmRNpUqxGzn2bGfbWQ3PuqUW+bUs8VtQrm3wRAzEYMF0QL3yczXkTn//uZYgHmkd1VQQXQGGT
gpRKCNQroNWquRONv5GKlZzb2zIaG2H9ZWEhajWjHG9DIwjO4hQnKyd/OeH8ImBANFnFHMxPPnK/
NIf93r9kdmX8N/pK8o0ElkZ0LTCdyL2tFd9FYnB9zhmQaw+bFlpqxtwNgFhoCEEk+Zfc0JqzyrB7
Gn7hyewHY+VVWgxFCwfpCqHIT6GMfv71bLdB55GFmOp9BeDvS6uGwxdIbCH2cEid3j4uy6Eo54rW
ptDJJ75Sr4eqcCdHC0FBzW8s8t3oREq00ZzKuXCPjdLKYIvbWsgDUOsk/ZEhlM93kawi75DR3Tj7
+DDuoAgDg1fy/gSRfjqUXWEcFKkfNm1nrJW15y8WiSb1OIU+FShWqrcipH63fzt8p1tATeY5cUKk
Upu6dHZd4yGmhJ5xE7tSgR5EL6mtW+nB8NPJRuvx9kS/9Vyv9g+1FhrJQEA0QEiLOKf0Y7OMe6Ui
VYEUvqknDTfwPtC8bZF62uOYo6nqlqNSBCRYKDtv4L6n0p6JpEzu1mFiSi9KaxbVJVU7hbg/aXss
svRcNVw7Muifu1ljOq8NuXTmaoBNXj3f0TprJUadZx9krgBNoKBRNwLWMi+pDn3VFmWVtBc5QG1r
m9Sak9z75ZiOv2/P2OKEM5DDTYr0FK1GLpbrNQN10VKf9esLJZLm1Nb4sldxqJw8sEf/WuREd58e
jzdcING5UAVQbDZeVyuVYgb1pe2mfJPoXvqbB1kdsYhMH9MiN1deqsXRA0UIWkrgkqDMLJVbJFyh
iUmbiz2V46kOTfRqBzOefpP+tS+3v23xKoqxeBVB9XGFcYFffxtgGCeya7u5yGWlXpRokPbYfXhn
BNrVfd0awz81GMaVnbIYVOhygDY1YHzhNPUGrnh36ITUbo+LpnzxrWnaIBeJMRLI04PSFmDswPlY
my7O4xWTkcX+FKMSnFLOpPlPne36U1FzVvFsbeRLoUygCiUjHH+CNAyOt2d0sXrclYR+grcA4Z3a
yfUwBY0yXZMM5WK9yRWrmZ6eufnMJxXp58/uTMaitS9U7vkqMvLrsXSZMDrEXPIyhHp24gygPCfc
DY3wTdjVzIrXz3+cKBxiaYLjG4yx6wELOaQYFnXqBT01R6aur6C1gOZugJyU36/tk7mePpNHMZgw
Gj6xBSVtXp8d7ayMrdGIv0yejyB0VFEj3g5O1NLzFQKRU1lqjutERvWaF2b8AxQQ4pZQ1k2k0xxY
9BIlR3mj+kPzVQOuVGxSxDEfkC1NepdimyX96ij3oo7m5UXypx5StuJYWUn3i/jUS7N90hZ4bHZJ
m74i/25/rQaNUBgRRTgA2KmGxXeAsdK0xk5/o+tePQp0eUUpUNAxme15FONVwQCowVcuCMXJtUOq
VNmYfpnkbCPa6IGNUGXv6A8U3HxIH76vP0ZagY1wpJPi0KhEU+hUIQ2rHuMQOeyNEhnW4KZpXCP3
X1PD3tglWpaveZ+mQbaraKX392nSDZjnjn6JYqtrhGrefs3RyB5+EvAr4darm0Faue0Wb7/oZ8u0
xUQ5mltoVlbhJqj7uCCwGOOgfNYjs0QvFRm/uxLeIAtQyn5151miBFzxUE/7z+5oGkcEOEyxqOTN
a1mg7myEJAvvwjOag7FVW3RMO4FZIBcHSnJ7tOXH8tYTWAHUoI3E3Xd9fkrFEiijXL0UmL6jQZwE
O0tHhd2RovDOsOP8iPE9bs9JvCa8Nu91iCIuODU+EH4RFaR5QGe2eKm3waRezMaPztAN8R1LAqyF
I2S/3KDsUfcrGvXSlDIKNKPduHS267UKweLtprChiz86OZGAXV9PQIaQuN5GnX7vAR14qNskevJC
AzPqOB83KnBIZWXGF28NpWshhEq7DudG+BrXA3ZOjm3d2IQXJ42nv2UV/ewFPSkeGm8DiVvfRFP0
SYEt7mSAEDTR8XXBYQ2dkusxw8ZGv7/2okufS+HZbwfzPwx4f4WOs8YUXEwnI1EWRGGLJ42pnSUE
o+bpcL/k+DLh2QtJW/GKcqtl/Whyev32FxYdzaqFIr/+6mpiTFhQ8Gjh2xAyzPZwW3Q1ThRefEHX
ITtOfisBburzCQiq5K+EJ4vHVIzFgdGoiNEXeVOUexcpdAEeMUFkxpfBQ/offQfltyb12X9aFnbx
ymP60VhctwJXgzs3nN3rVcsB2aa+rsSczYIrFW741rPl9hgpUrQiHfTRsmETZRMFqcTL82XDS5zu
p5cmXDqF2PatfAl7VGUMhOfzHVLXzRpxbXkMAB1w4zAmsQLZxvXHoZDgW4Bq4gsG19GrEUb2KyJw
tQcKOGo4/egfu/5YkLDfvvCW1w4ryBEEDEgVmZdMzPq7FRzlJEng27KCThf8xs9d33VJjcExOOFm
X4yj9cvEpzbcpJE+/cpKa3hVofatrO0izRO/gkBJF8UR4JdiQd79ijYxjA4tbyb8/zg7s97GcWYN
/yIB2pdbW7aTuBMn3en1RuhtJGrft19/HubctGXDQj5gMA3MDIYmRRaLVe/SqeMzGu6PVlT9SUKE
su9rZB02mJTPBhr64BMpcq2Vsi++t1SPoJjMqUFyE02W8+FnZ/QUZFGmk9mmRX+kOma2uwrodGVR
7lORF6jT3gpcf2XxL746vV3qBaTY1ArhoC++ettiAlJjK39yElG59iavlOSTYVSgqLZVXfZFD1Qy
AonSOpP2UZMI1GMRWFm6tRW81bZT4MZ/gNAX7abHKcizNryjneHByax0+uCgymNC6XO6Xyu/Wwbl
sxBDFYUrmeRMlsKpL52v1+CUFMD7qnsScCP8Ypo6GsIRPHnk2w2YuJg8bJ1GCY6RpymfRFJ4B7RA
ynY7AAVRt6pZRK9t0IYru2gpYIlrIKU89jEPQbYRyIjz3zVbrRcUSt9jXgTZdjPmaRpt01axpeEN
tgqAX+rPZGcY32/QWKv2bWmbjT82tRtjTVCW4wtiw/IXCt2LT9qIb8BKxLzY6RQSCMy8VsnTwacs
bgRRdGahtnHypE5j6W4jQ6dU0FnxU9bAkPOLeGjMPRIILjxV1ESagx3hD/XeS9d+wwJSooKkIFfq
fJ1cq8A9La3bJzujBdlFuvhlxZWKH72Xa68Thul+bjrz19vb5nLqgFUgL0KkpkQGOfd81NbqapxA
7PapqJtuP1ZBf29P8Yg4Ie1JB7v2wspiX5lK96W0nTU5uCujAx0AuwEMieTmTT3onxBTBNT7OtXr
nkJPpeTYDmq35wk8YN/A6zv82RdR+0zltgy3WIOOqMVX1ERfbi/BRaCxDWgx1D9BTlI4WMqVFbTf
gZx77RNe9MHeVaJqwzae/riNFmwrXam/v3s8iduD52M7aG4vlTVqrJJT9OjiUxMUargZp9oUWy9P
ymctS4u/djCVyeH2kEsZJg4h4AxEvinGSNT3xY3ixgV9si4/hbJRupmKYAqVDUmlYiC73wXwBLHc
rDl2JY6PO4y57G5P6luXSMADl/ti6aHefzAQuRDQRcwqUseVQCEvtbP4BS2EZimcN5qXYHUXh3Aq
0GLQq0Gc9GbKsqexmdDCzOsu+JIE41Ttb6/I5c4DtMIqc7Gw/yhnnu97ho+tEceuE8bk08bDOSPi
79bXEGeIT1Xrfqc4DVU96u2HqRKqunLY3zoni9kCUaEmx7GjKLd8pddxVoMQGaJTAXvllKC6bmxt
aFfiebSDKniMRnPqvkQw6nPf6ZK4fIr6xMRTi+D+vamTKbhD1N39QkCrwy1qcF4I+JPn2D5FHR3P
uwnNNGSAsO/blGMMYQi7DH08uIlePDP3nCwUGLa2adTCMJ9y9vkjZYP4JfNqRcN3RuQvLU4o3qEC
9oml+YjDit9USZ7vgsJIs3BTGg18gLTU0FVvAuVTXAg9fkHdsP3l9XYQvYJQzWbE01Cc+oAd30wc
qRL9NVWc4ItU9TUe7HmccGxKnSD9G3ZdUx4TbSqNz3jFt9PWM9La8K3IDAO/gT2E3k+Lp9E+SeTD
R4HpXe4nyg/jQzyA5T9W4C6+U2soxdbC7KO5V+A4YW6HzV19YgsV2n7E/QsZ3cJL4bopYeN8TAe1
jJT37y6eq4bUJ+btysV3vru4TPIa7Rpxstp2eJjqYnzVwSZ/CNBc4/SZTfVXSSprojqjCfw+otR5
95Um0RYATni+cu8a5vkvUBO143STxVB86T7WShq9RlHW+rWjpsG2SfNmKxTVfDJFGewpq6gradTl
+eIU0+2Hlswu4jVyPn5aOzONKz14CqxI1Pu48GaMut0BGzTdTeZ63Hg1zrffkA+vHjs4vqnvNe6c
rCzDGwTu/Jzx4CLG8jsIfdqyVpta9jTjZitOIsdFbAPjQqif3NpoPgxD37jwhbPsA28A51sOseUh
z4v0G6jx0P04c/nbX9O4LONXLcgK+7uV0gg7xmmjWGvNnMs7CA7zW/marJMFW1zDDYJSvC/ormpg
xh4mPQ7qbZRxNW0UnAAV1FDV4vftCHjZhrTpekmEihRPg5uxGFNkIK48r89PfQM8daeoQ/4q3Cav
d0Wf0YROIwvKJNLhjYg/zxFOxFs9V4bHQYsrWAWKESbW99u/6Q0yf/a5ZJoohcwQijBQVlscHGvO
kYcdMu25LurUeyqDqGufJyni+gE95mbwkW7y7E2am170MlmjpTw6SYmpV6sWfbTR6zhKX0FTF8NW
bXvab3qltMmur6c8+QJgYSgPCJMP3utYdlO4K2i0PNXapI4fp27Oxn0ZGKG68nB9Q3AsJiXFrHD+
BR+MGfnirjGqLnG73DSeIX7O9+oUzr/drsiNT44ehAejrbz4q6gqzqUXDcJ78DKrSe/Ntmu/Grit
pX4ERPuDbaam+bVOo+qDM1CuOAC17RR8LJM+++xZiPV+zJxeV7Z17mRf00AXa8T3y3epy0vF4EBR
GuIdvsyUIhvBfydLu5PaOI0OzsLAD9ZWiyL82A+NIzZ4+XnRXSasYduUem2+JBgA85+Mdlu+N8C8
Pco50S6NGPoTy92LelOXIyF8ws3D0e6UyAifZlEVDwHAqG2Sp9n3KjAwbGJR8I4c3HdK78H3lsUI
eB88HK5UB/ogLuhOeOPJ7ECYb4DMmH8yuxbWdtDC4pPaRsPKlK+sP8VeKmSgMqQiwDJdNiKPXBF8
10nNhPFLHfqHCWuAvQSQbGLe4thuuUlQbTUnKJ4bXreP1EvSlbttSeNl4vwKUAuyPkjTZvmgG0e9
MlpeIqdEn9HH6arKbH0lH/UHZfbScNsruTbeqz2F9cKa+vxojG6MvnRfZQZ2n0Rk7euozEb8aNlt
b/rK0EjZdy+N0QIC/4L/3IRf6e3IchntpNo05QxqucisElrOLyStCaAOw+M9NU0J6yHV+19cGtm8
Kzp9fgra+TdeM3Piq33t7JRGGcctzOsXBXHJNc+Ei2APZFpDB4dUW4rAL3n+pjBRR0jkApams49i
949ZtPqrCi3rKUmb0ltJNi8K6Iz31heBWorAwLKiMQtHHfXWnU7EcBjfUTM/l41rHlyhh58ijO83
8+hxPpyutr7dXnZ5Cs9CH3LfRD50QiB30p2VP+2fBx51+pradW+f5qZvv/RB0gg6JaHm7AKhKc9G
k/4nCq/7cnvUKwuM4BQwfUgu5D/LUiFchNErG8s54YeS9RtFRMm+d+z5O0648WNXif9uj3fxdEGO
mTQeqKsj+4rLWNQ4fd0MMNtP82wR/ip9fO3aukPwM1/DWF7kVYuhFgs6YwuouEVsnew8AyLs4stU
bFWraP0I89J94DnikHhZuhuNMT7F2C2uFScvJ8sdRoWCFzNBCP2T80+K5h/Gx4GnnkazcvF1y8qy
uauDek7oDlb1nZvjArRDNjP7nbcDWkYKr+/5Pm0r86mnXfTLwLH4pQI82G3hkYh9nkTTWsvkct9R
IAZ2TIiCbH6hAqX0WjmSeeqnUhla31XHzlftenjFB3TsHnXk1w4BEuHFe3FUQA4pH0kELI87jvj5
2lCXH+uYtPwEgUvdBq5TYs9jOi8FINY7qgvh/e2N9ybRdX6+mBz1QxnZqF4tH81eI0azLHvnhAqr
rR0ScglkWJLU1jalGqbOQ9SqbccC2OO91g32tG/DxlO4kUULYAALUWUbC0jfhwSVsBNPp3H4YMyd
AvpwMtW/pS7c6YApcHvXYfYdbEOnqJJN5Y5Ogd6rjllxgW+2t5t5QVuHrtUATOoi6aX6pOkm+Drm
iHNkAWoVfqOj2P1idZZ5CCBgRN9yVRk+UQWs8x+T1uhfTGNWiAw0b9xNL8rhPmr7KXioaZl/y4Yq
fxFd0wUfBt7GxQa17CCcNvnQWn9vr+qVHQ4RkAgiOQrEkMXbxcJnqCtqzTm1NMkiP8isQNnlABWl
nFAX6Gsn6jI+g3wA7wqXiooQQvbnu6YNDRyDG9U6aR0kla1RmKR8iebqmxqdy4NTOc180CbR4Spp
W32xM3rC9X2JOcJdJBy9/THgMFpjljBLm2savn4HwlVDRQx08R5/E3wknSYjWbu9UEuhVva6lP7U
JbRf5iPLRmFW1vmIqlp7QuLJ4YdmeuTrc2OeHMqk1mtoSup+Oir6f1nSJbuEnpX7jBRJjkp9Hhna
Tkx1cqhLKgRbRe2KPtmoKbXxn4r0JWl0N08/seLhvNZTvgyj9JOpTNPfBT5GPnO+5GEiOrsCoYA1
7zRDmSowDc8d46EpinJTe4rn52P1w+vVZM8d8u7+KsvG5kJFCY4APY5FCAWt5ubJ0LWniZvzRfOC
6Ad8fGcnFXMOWBTXX+qm79/LxeBjSeMbBIMoyIPmXWwzpU2VuXec4tSMQxH40I8C3yld464cm8Af
3bpp7wmP2V0WFgBSb2+VyyuZdwMVXlJmyQFdDl6YGJC7VlqfsjzV79RqLMRWdTELiKk9fstDNfl5
e8ArNwD4LC4pUDASILjI9+BAFTa2u/2pqIym97HtHbX7rMtCX5TRsI36MuSpkCWfbw975Sx7nAj4
eAhl0T5b3M9tUs2zG3XDCZsGI/3GD4CD4DiAtf0hbMrmTy0Fth/zGS+QT04wtSux6+r4Low8Jii7
Gvr5xgbJl1MGKbBOxiE8Af0Bg6wzJmEdJq9Gvmky7EndKFPjikOhWOpau+fasktcCt4y9C/583x8
A4p2mWoJCsh6omHd3sbC3ZtuH7xgpoYZtU3VbTOOilipZlzZXzLJpHRAMGLpF+PS3fJ61MmY91wN
9/og7HATqYX6Sw8E0XQIvLUU40rwQ2gBHIGELsBvWvKLcjsxKnbvcBpdR4wP+Wjk/xHjkZtOHDtp
jh1Y2D+J7BseoK8Hv4fa6RW/rsY+2OpKb5tHY9AT5aDkuP7uphAyNkUxx842iGZ14aE13fhznfXC
3t3eo2/Q4POsQUpEUP2h/H1FuGDQY70oJuzzYk0ML9i985vLJg1p4BsBNkxhEj9HITXp7Wy6Ge7U
NgmuP/d9Wx+bKBIFHVAsczbFqCo4ZcNHqTaTRyN4K9yq9O7KMiuaDTXZ0jjmWqEn30qUHodtkY7O
f+rcal9na+T8CYrP3gFJzCLB2gxb1pWb9XJTgGgHDCqB/WzKZXNrTB2tNBylPbFV4zusU4LPIa/P
xyzWhc+p6FfSscteJ5cgh09FDBSQAgIr57u/1WATemrdI3hWJem86fIxtmizZPmfiFxcORAFzQSg
pjubP6JODEeOECL9VpjjMKLnFowUCxr+V73QOvGi2bP96/a3v1wSCZEj15AsB2on8vz+8yBTEK6K
x8acT7oXaQYCs2YEkM8TUumu2yexCgz69oiXEYERKUbTA+Z4kpSfj1iPpTcPyjCfWhNd28FM9Ydw
VF4DtyQ+FViN/c4JRIfbg8r/6fkOp06C3jDVRGqcPLXPBx3oEiItO6inHi3lDbrt7Q8jsr5l8aR/
vj3StQX9d6TFPVMgjOfWbauecACf/DxPzE0y1tE3N1XvhtGpX28Pd5m4oJfK5U3hgCoGIJ/ziSWu
OWppXaonzNSavdMPgbOn9GSlvxD3Ix1O9Gakk2WYjTTCTXBjxEAHF8aV6/zK+qIcxU6noACFY4kx
6kTmOVMUWCdHm2ps1ZVKB/sXqrsG2OjKqbqywjIRJ7IDx4PcsgjtZuRWRT4UvE76dD4Ao5jMjWml
cKnqxr7nyZNp+9uLfG1E7k+I37J5c5GsREFtwnEbtZNWKfnH2EmigzeaIzp9WRf6M4pCK8nKleWU
lSkSJEoIEiN2/lXrsNEaIFr6Ke/ncd6ZmdW7z2pqetMGHFtgrjxT5Z5cnA4oKmRGvJDpti4RyeBU
da+vPe1UCAJMphhefKDEWusrle/LZEQiCOlokHbyl7s4G0pUzgCFEv00tEW31RqT5k9qDfsMWh8W
Eop6D7o0RlKvpXb87k/ICeE9BUVFgrgWm6YPDWOsqMyekrRKHqJeBPdGANoEUnDn52h1rKgvXakv
MldSN6lvyPt/yWgSFbVFoNc6/Ljc3I5RjBSk13Qf8hQDbC2Iva0Hw+ylRZfnUQkqbyvqbtohOIZd
w+2pXwm4Ftc6RRoALRriA+ebiTd2lRvxoJ24kdNPc60lf+A+p3cmYXfY5Fpmzr6m6K6yck6vbWKK
045ks4BSXZ7TbignoVaVdqLTi7M2FoJio8gIZBuB8+v2HK+OhZmkLCpSpl0+mak/mUnBvz9ZRdX/
qGKlRtTBAgTda6ig/A9jSewET13waEuRi0KJw0gfmVdpZOOfPoDJjXKp3ps/i47H/MqZufb1JGEG
7iuaHvbSIV6LTW+uIQ+eUOL27szJiHZmnDd7r1Hn7zT4501Vz+Lz+6cIKgQMkNzCQGvOt0xRml3X
1bN2golI2hEm6kOmV2m2BV5A1/R/GEw2MUDpUy9d3h1t45aoB1r6qUjQRDmqMMp3hqvAQRBKaq0s
55VQTmGGmqxNskPLYnFfFoPbDUMSE8ptK/b8BGaXyjvb039U1aD4XS/6Ne+ra1+QdJOwR/ohP+H5
Ys4Rsh6FkhonR3ErXziFkW8Kx419LaaTq9WGs2dLaysB6MqJkOxGvt0bnGUJKJmcuhu62ST+iFL/
zrWdaj8ppTR3XHKm+XL7E15ZVQhBXMZo77iShng+RZRbe2+ebMqrok7vh7z/WzYIkKLX6Kjsz8RY
0zy9sqYMiMYMjD8S16WIn+Pm5SgoaZ1so1S7333Te8MdJUirO7CnA6rfOpwLBBaQeVmRlLs2NLmH
AzEJUD86A+dzFakVd7YZGyfFUcpnEFtZcnAMpG8OANWSHzyQhnw7o53/P+Q9tuSu8pjlVBJYzwe2
w6TNI2L4aVbsxK/RAul2mpiDxzl0q5PapUXt3/6s1/aQVPNByg9eMrXE8xHDN5vmxtBPVI2VZ2E4
geNXRR8n+8Ses2RlYa9cmYzBOZEIDdAZ6mKCo1ZCgzLV7HmueQy6kZfZvpO1VA3wR3kgQRP7Xkvy
zYBz3YNiOKF4ikolfKCcon28PfNLgJzkRQI5kgVBWYVcpCqugSVxo8XpswhtvnXRt4aJnPUoPhb1
PB65Vdr7Jp7Kx26yhwBZ7rH37XKs/4CVpGQdpyhmu4iIrLQtLzMoSszUNaT4HQC+JdVWqwHAOVZb
PwfwP5DEDkrSCgBaH0D9UA5Gi/1TAp5qIyY4oyv33pV2M5uPxyxtO2wMMKw53w4g15JINGbLpi//
asoE6j6yrA9VHjmHSEuyj3md97tWF+bG7sL6YbDifiXQXB4+Vyf/ZnNIWTy44uc/gco4fKzcHZ9J
aOJuOwpwbyPVkZdWs2MkxXTcoZsKrZOVO+oywNHJoTYLhAkYOhv0fNy8bNM+9srheQqM/u/seu09
PKBG+QxknyvYMkMnfPdNBaqU4hVJOTpmF6Qbc8rqEJMk95RJR8460fVN08bFzjIy92M2V8G73xzy
GYlUC5p13AFLF9toFgPq76pz4vVa/O373qI8agdfBwiSn957uihEAuohf1J5yBFezpfTzEIu2zyp
n6wum+87c8zvuwql9J03ZMGDmaKT1UeduovaBNvEagj1z5bRRmi7W5r4FhlT8VskWtGu7PCLdxAs
C/CmRB6+M5B5/fxn6XVQtehk1U9Zp1d/R08d4TfRylgTR73YTajz0dghsrKbuUgWu6n1RG5qQTc9
weRwh4OZR5wYs+WJjthv/jecbXt/e8XXRlyEsyC2WzQIxumpg53RbFF5Su+CsG0+COAwByH0w+3x
ljcH55MggXs5VzO7eHlXVXajQGQS2WOZm8k917LxWBjBSUOZZK11swyJb0O5EKBVckdKe4u9lFbZ
hL0PFrHCCWhxmRmOOm6QFt8AzsK/dFv7p1YU+bRNtNBYOTPLcCTHhjtGZ5f6Nt2MxbJ2jTXqQ+em
j+NIS0qklQ31L3M3od1p5Q7OqPE3bzP3++3FXX7Mt1Fl+GOTIp6/dKNI8sr0SiVK0eWZ1aNeuF81
s4nA2cwfhqxMVg7r1Tly90Mi4TVAReL8UOD9gM+g1WbINg3w4EKaRfpmAhEY7EotrLdNGZoPsIWN
zr89zcuBefHwciQloObCmTwfuIqCVCTmmD3GQTQ9hHHxueuquaGFHGCUnoziBE97vLs96OXaOlTw
yZmhd7F3l624rFfLwMrD/DF0JTu5SA2v2afCHAc/twIDNsLQFCuXy7WJSuYhJRHyyosnXl+FgR6r
In/kytX2Rtp4d6oBDDgECv6M4ES6pS++NujlCcWrB1gl8H5o4QAmz1c3jPqJdnuZP1ZoJe16MWsm
mojd/BjXcNreGVhJWUmW0RoDl0rJd6k20VQCJ9zQ8nahlg+G7OkG8SbN1PG9FX4G8njUQVcF48Eb
bxFZK0ML0j5rvF0UcJsEk2l+hBvdbyTo+NS6bbEiUr/8dG/jyZISPSZSo6VYF35wiKqUjrczRdps
ciVO/SZneyZqOu5waMMfwmnXIt7y070NKh8fyHfQUVxW0DV6W26k6N4udcvqh1Daale2tjhEaVyt
5OTLG/FtKPRUXeBaFBmWyCkN1aWG6id4jqyw/CLU0R3T22wl1VmGcLktgE+S5IBboTi/eGdY1YAs
HDLdWFXhDBWahb0zIzAfupZne1vhvVF4AybCY74mS3I5P0amKAYel9IFr4/zU6Ajo9VVXcv3GzMN
NQDN3kc2IIXbQWVtFO18FJgamR7YvbdTYw3BP1svdkg9rGkoLUPX2yoiISWdZwEXu4u9j/yNUeZG
7e2oVUsKyGBuwyKa9q7VdjvRIoDw/llRlEKjA0MQ9EMXdQ1+QVWbAPmZixPvxQxPSh/SNRWHa7OS
POk3ychLVzo1UMu6zUJ3V8+ufZdQk4s2tZ47u7kwpp1tV/Bv3zkvMIpom8jMVGLwlzFEdeagG1st
2c+9Wzy29lQ94iYcr9xuF4cYmDBoHURACFjyg53viTDRbEzRQetWs15tVZubdKzzeOdOVb4y1Fss
/7e+LyHJgC250yDPyo7C+ViKXSoKpofJvgmr+HMKdvFgeR1OOhlk4x8mCkDP3AJiZzQuXkhtYQWn
1m7sv2HWdMAlKQ6bKyfiIm7yi8gMwQ2zxtSNFr+onFPwEAH+i0jeZfeZ0eQPYxnlPhq1NL3tWXuY
6EKuBLNrS/7voPKY/tPrTPB7qEuI0Xvq7fW+1erAD9Cm2vYxTOLbe+jqUPTkQB+QTwCyOR/KQl1p
xk002ZtRIcgMoWPBFm6n/K5347z8H0YDxvMGUoO5uMQyd0HSYXyWgk1qBKLBtc5R2ZJVNfYex8dq
rVBzcSQlwp0kSfbS8SYzF0GzBxM1tVme7CukGZ5U3jJbdYZAFGdRsc9iZ1jZLNcWk945M6MwxFW0
WMzQioPe1LkFJrPSKaAO484QTu5XIbnZ7e92cRNR55KyocyNhz5y0uffTY9MPcQeONiZqA+7n5EC
M7M7K4mK+h47TsfYYpIaIGRGAgkysa8QhVyJPlcma5sgSJinFIZYYhRUrUUwPO6UnR4M1p+gtvGY
GjOjfMYYpihWIsOVL2kjDkuRWKqnsbrn01XDeeD2U8kkkmK0Eb0QYAJbp4wAD1In93hO1XP53tue
jIWHGnhcDgeQt8XnRGG5pfzdpPsJa7EtsnWtXw56t5+RWX9mz3Z+G9bRdk7KNQvF5dflTfr/p4Rn
KegPY5HztoENlHU2umMG+mQ+SNgLgiJG84SEfT/5sHEaD3mgrD7GSURZ5/beWn5Z+SKWOrzSXxcl
mSXkTboeOAEEpqOauW6Nc6NX/QZ2Zez6TlvTr5T79N+I/zYWdUJqGPL5vXQRFsJrkgwNZRR+ez3a
1X1mYnQaTBV+DkJvfa9K4vija4fDfYtehvOBlMELD7cnvAzy/Aigz7QTAJjIKupiuY1IQbbbixER
V53iLvD08MWLJ/djXDbeyzwq7R5R+jV/oeWWZiQpgEQjCXk7/lxsaTeBrU9XZzgOdTwnXzQsUC1/
mHiqfzVtyCRbnrnD6+2Jro0p990/F0vLCszogo7HqFLH+m9TJF6q7j30Y9udEmtz+zMndEXPt0e9
3E/0O4HtvMnK04dYZJWqUli93qTTMVea2d3lhuh7H/B2om1c0QxrEI8rk4TnRbb3hoSG7nM+yb5E
kAB7pukISNw+9FYbfk5M7m1U4SMcq6ZYrKVIl/sH6CTGPZR2sCgnpT0fUaGrXrkRdgbaTKTYWFqL
50rVtNq9GqqKfddzHTy1uu2ttM4uGhHsIZO6AyLfPHt4Yy2yE1AdtRWIaTi2oaZ8duugw8oyE47m
13P+rLuVc6f1gMaegyaw4z2qltrnQLGc9D42w3aNM3MZtaTmlFQtB5cs0QTny+D1ZlvkfTQeq7gL
v4PeDh+SQv3bIYz0iUPlnOjLxB+5rqqVgHUZRGTKSFuWwyTxIYttPcdd1lRKNRyDMR/3ujBCP0QY
5ktptdqHPIril6Gn9mUGc3NCtD2rV8a/OnGCFy0HCeVcFhGDvtdqy+EzUN3qAS7YXk1xv8dmM+xr
e95idZF+qYwq/WtPTfHl9um6svlgsyF1Q4YOHPBNXO6fMx1R0OuCkcmn0azsgMglj7U36s6mm/rW
H6y2gamg1u+sJ7DzQMd5kqgCFJzoef6tR/oBdJXwXYiKSOwm05mODpAJX1eTst64RpsfiJlrIOWL
zs7bsKg10WeWV9QSIpJoamS1UD2ObgCqYPJG1beqWCD1a0fecxaM2BEUI+5/iXVSZOangZU//A8L
Lj1r8JRj3S+6S+hOzw7d+aMSBf1PBJh/RJEa4eRZZ8rHIBLVx1aJvP3tQWXKf35Pst5klPIdArRr
Cc9WJ9HOWuuOXPi1fVAgOJQIvUbBn9vDXNtMpJUokdJMhUOyOEloh8rWGL4oGg7wRC9nSjauqqjl
FpFjJ9waTaKdJkiQ5TtTZ/lhKSpCzeXhB/1+MbA5YemeiIxd7JTlHhfY4Hmo6te8yfKVnXvtsDIO
aiJk6hIJcL5zeSKqnd7041FivF6bapo+60Xi3ilhqg97x5m6U6jXHm8voKgrAfvKTchdL5kTfEpQ
XosIGcyQcKjcTkedpvGGAzQc9T4u6gdj1rQ11vOVqOgA6JKVAcqm5OnnE0WbwZ1DPHWOWt3rvEFK
w4/MVr/nid0depH9Qc3c+M8e41fTiMvf795IpLAe1A0espTlFvHB5hE/95ozH/FMmYI9OWWXqxuB
h1a4HafOiz7kvehU3xnE/F7HEvYSOqIg6BCYBsC7jIidETexm4zzUc/K+GtSiw7RbEj//cGcJ3F0
W5cCQx1Dj1VbBQR4LPp8TRfhQr/h7UeQosmnNVys5ep3GCwPaa3wqT0Xo2Q19yzFDw2rbx5zXcz5
dlAmfFnR6dGdfBvOTqje57MWlz7VW1tHIS3GZdmUTfIfKlYBmJ6JtPA7fXDUfuX+uhJcYGfSUoRh
DLppuWBz5XrwsvXxiLzg9M01A3PrqFW8piV4JTGT/hrkghw+wvcize6RobAQ+5+O1BdiDNRmXLJN
o/O6TWBncX4YrW5NwuDKGXDhC5CYgYqV5bLzM9AmYRnH+jQfkQ7ToY/UyHnNsaM+IdRbnEy0WNNN
gIlQeQ9ly3ou+9Zek3G/Em+AaaM3+mZcSpZ4/hPMDOOi1orVYzE4WruZQBtbj14L/Herxlb5HIet
GW3dwk190XMwVgLrtRyRgEpgBV7Fb1jW1MB3iDQQuXp0jXA4RHHWfUPSAVE+dPjGnbALaDVWPDXB
nTv0ndgPkK2mDQgaFVpsMq28Ba59EFhNJMngVXjMLyIgd95YaFmkHmNwOdum9syHppyijVbq2W60
MfMedQX2Og7Rp8CowpVr9Mr9BuiL4iJFdBkZFwlzNDhokgYaXqOT4fzOutn5QIcnekAMSCu25MhR
4duTxPPcDofXtj7Jwv/rUUv+/PkmcBU9CpO61452aQyB2BT5nHZPNXdts5ce70iT6phfBv/dHvba
3kOChvjPdY5I9WLvjYaaC13hVEVKYvga/huf3EnFFhnbFh8qVLyrR7qERjqmK/ifa5kaLTQp0gKS
mZt2cftYKp0E5OfmY08BSmw7NelEw8seeupr6iVdvIl72C/f2y4bpE1H4Wyxj9S1TWYE2rtBzvIA
0tCjaSPr/0AZztffzM0QQn05H6O8hrKTgHSuApSzJrUc/Gmo0b9FP+EwDKZ338V15geFqW4axP1W
NsK144iqEf1MaUQAamtxAOjvo4Vp8UvwVat+Tp1d/oTnoGybJhR3YhoNfKXsQtm4XU0dfBZT8eC1
FEK0Af3Klbh/5TR4FCBYGwOtTtT1z1cl4h/F7qDzjbKpvbOore1cnTesrxh9+aQnagHHK4/WJMyu
7EpkrglIKgAlGvaL3AAd4iKnSz4dJ09p1K1WY3qwTajNoGtjE4aTbd5AmnCDsUThWqPutzLvK2kY
z1NQCdK5FLWrxQ8wFCrU3cR7PZpUE+kcfFKRNMu/uZmjvT/blOgoaZRNFZGH0vkSmwWO77TVuIDg
Dx6nJh6PLiey3AwEvEe9gS61aaY4yV7KDq3Ow+3zf/UUgiPlGEp4i7EUJ1ZyHO+R1+YL4x+x7c3J
etI0VMhQ1y3Fw6gUlY9gSnmyMpNH8kh1fGNVRbD2QL624JK9xYsNeP8FqylVi0qzGrnpTQ0kfz4J
Pyyh1+e4fq5MWe7ZxUOJYgzlENrc4IOXJREDtBt+xo565Lmkv1R22uxw7tNebi/stS387yiLkwO8
TQHhoak4iQTKw1zWFUI6dqp9bcc0+JYjnLdPo1FH4Ntu724PvTy0wIfYnvwfeH9zky0RxaRwwhrd
eTomdeA9uk5afUuqMf6qTplANqrUvXzTNUjj3R52eXEjMgmgkMo7jwKTsRc1royOTY2Bk3M0omyO
tyFoG2+DTNF0SLK27PzJFiVl0rL6VLUupozYVXpr9J/lNpK/gSIicDTet7h2Lq4zTxsab0o05zi5
ce/6suNp+lodg9RIk8ZJVsLE5UpL4RcYh/T8qcMva9Oph813hRYGRjVT+jnL4mqb4RNwtGdveJlg
ju0c4Wor+doyU5BzlJVh1prPfEH/Dt0uLs08d3EExULKK93J2rRt63wqTGCIM7zRZnf7y16ZJgB8
yfyUbSsaZechqiobPl1UuscpmJKt2rXdSzSqmB4jpiH8WmmKT5o35Gta/FeHBRkLHJ/WCsXT82GT
zsLnDoOjYxjr1r1mdLB2RW96L13U6T7qGw6KxM64FoqW8YH1lYAp2dSlvUNsPh8WBUhb7YXHHirt
LtngE+Z5fmabgPFuL+uVzcpAFPeR6QSivVT/NxEAbcMwdY+ZQ/kkT7xuXwWWfp9BQPj6PwxFB07q
ccK/Wd5nTVGZwhti92jNXfTY1JaOqlZV/h9nZ9LcNq6u4V/EKs7DlhQl2bIdJ04cJxtWOumA4AiQ
BKdffx+d1WnH1a5zN73pJBRBAN/0DtniIjD+vz/qSmPgagXZD7b5n8s3wgSMKl0mF2UCfe/YqFoC
ZQq+LnP0HoT8jZNAG+o6vb2iG/7IIJntJrsFX/NiLDF/GHasOZjCFJelEOXjqNbk5t9f7a2dAUAS
yOvVwA9s8T9fbXX6rqqiwblUsp5exmmvfxYu5o///pS3tj3kLwgZtI/gJbyKHBhdAhIho7vEEaZ/
2daieZ8O0RTcKMDkxckLiu40ezJ+D1zxxgUewuymFXMdvIPB+efrRcU4C9fU3kW5E0YuEDS2Wx8s
9XkMLPSCARG6pza0tzsD89jKiqAt37tQX0fN69lj1kb8AFLscQ7/+RNQDoyqRITuZTHaH9Pdj3q0
0PvmOLTrbLI4bBQZQiWxE3YbpkP/+8pfxY3cq1A1UiKvTv7CdaB9X3iXqBzhIaxqOGO60ufSKoen
TVpxOsI0PPz7Q9/aVNeb9frSV4HMV6sOcsaiGVU6F8+b2oNk1PeXnHr97d+f8keex8qCKb42hgGE
Qv59tavsro9LnHfdS4cj4G3HiCUPpxHEtjW5ORPyCGCapR60gFTeTCiLHkaZxM///ive2NqwLdAr
ACLHNfCaou8GXezubeJc1sCffZHDzx39bKjhOWctsl41mulMnwTa3HPHGXkncr6xu6Ag09VldI14
1mv0hfRm9NpG27+YRYh72cbOZ9FP6NT1ppmybV/bvz3Mtg8xmpbvZPlvXFX0E66teW5FQuirr0w8
6cet1v5FSm/sz9L0JsjG2k1evHENVJlrFMLd9yRL3ogwwMj55sjE8tjoVUpWCJ3Yizv5lxWiaV4E
+/gJjZYYULn3nkvZ9QX+O6u+7q8rBYA+AurfAD7+eXKjvRFqUcq9WF7V9cdpcJfwMA9CYcJsA2TF
sZ1iIviw+FYnnzRM05tuUcl72plvnCb4VnxclpoP/fqN2xjxaYXLGNzLpEnSSfpNjlaZv7+zld74
nrC0+JIU6Fj4vM784m1x49GX3mWSifjd04wa0j3QYy7GGC+pch7fGQy8cXSowelUQqRBYOk1j3WP
d+5Bt/Mu82LvP5qlZog37h/lrOITCOHlbq+S9p1W3FsvyXlBk5MGEWHh1fbx3dnAOiy9SzNC2KX5
54MWAtHqBMbPKYrfA3K/+TzGs+wgim9e8p97qPIbstd58C6y8uUhKnAtlvbQZdprmxMJjLn59+vo
jfuAxgbycletVUrPV/d9TSSozK5we8TLtu/TyRHJ+q0st9jksFqdVZyLMWFUW6imtNbjggD5exDN
Ny5m2vXY7iV0V5jQv9aRnOqoV+XUhJdY+7FSmdM6pfqytCYixRgkhsFBVc2zm09J1VWfgWBsBu09
JDlwTC7W+r30989Foe+JkSJnh3YwOdQ/PwLyklG99Tq8dLTGm1z0o7mtsSDMhOfXH+uonj7GY508
x173/wj/PBtwNsxiuiGAqF892+wQDdlcl6XZ5zUjlqCzJ0xfR2io9Wq+W+JJzhmtN+ykR/Dqf//7
hvjzvmSzw6WGBcLUGiTwP5+/u1PvSKvwL3Cnez/du3Y5ze0eVikuWM07gf/PG/P6MBxVwVJRxr0e
M06VSyT0u+ASdXLL46rsjrUuo7O3jE8kIMVzEkDX7LyyO+1mrrp3brA3H0+2FV8TD6AJr9aakZcK
hBmvUk3jdgeezEo1coCfltLZDtDYkeU3DAEOS9QoPMVRrHPfSbfeXG2wa9dVIDV5jSxNMIeIoj0i
HGO3/BlroE+ju/Q3cl3fO+hvPSngIYD1GFn+odU67H2lwzL2L5Yuz40Ii59C+vbRn9fynTj/1umh
zIJ5SN/y2gj55w4i3KI76Q0BQJNkVI/Ix3cR2qWlbNfHtjRiKQ/wH5MX0Ji2uOwrRoL/+xYmyaCe
ZHpMvHh1p0mvrppAh8Gl3hfvMjTj+skutcHTKXpP7PfPWHud1IHHZl4CzfI17rveag9dwyS44DYQ
6qwnoZe5CL3u67+/0p9hAcUNOjr0xInqf8T03fIn5SsdXaiXy6MTrx/nsUASvS6wle6L/b1G1lu7
hf4VjTMaANyFr24BoYiF2vC8wp+3NR3Hq63ltHTdOZw79c6G+TOu83IIyFybAASh1w+zNIaSlDnR
hfFe+Ix74zJckj007a8tXv3hh7t4zZwOxdT7N//7snLBuDGMQ07F68ATT2YJ7LoIL4PNrDuNAyvO
VB8EmdU2VZ06ff3X/+OBtNPx27rKQ75+1cHTbtyLOLygrqumc9xggoGMXiM+zEObLDmUp/d6ZW+t
LrAYtg9pN8X0dWv9F/Rp1nPszZsVkvEr/ajnbj6XkQ4/BMo0510Ke8yaWHb/exkL0AtaO+AGoA00
mv/5WO7NGrIkOygafJVNYBopWIe6uaukQiwjmLYtXwprf1qN/R63/Y3T4nCjcqeiKQHK7tWz3d61
PFnK+NIVlsnKvbFy2ZZMbbVdZODgu3e20RunBfIDl2qC5uh1kV+9q2v3tLl5Hk3d4AZ4XXw3m779
vmBt8I6401uvRvfxSjhmZdHG/+ejopUi1tcbnTmGpLk9N3YOXMbP9saZ4QZF79GC3nwenUfSs6uB
1WsZxGpuijAqaEB206xv1sVKHvawVX/t9jY+tPX8Hqj7raWkl4z2NPqSBA/3n+8noxneL+YvwCO7
7jDiSflpwW7wy+pt1nvg/D/GjKR3xChiPzzjKzb11dGouhZdxEQkl2LWwXFqpfW5jas9Hzu9HbHQ
HTLf8mpu2WibD05DT4qRf+B8pSnrvVPb/Bk0+SnXaR937jVovtpCoSTH9jR9vKGxJCYPVfm12wJn
Rnp5am5CZ/OefV+L/jgUdffj3y+lP+QxruvACf2PTwjXb/RqHdwhFmhNjMml2V0bmmzXXfUdk/HH
aMu5SVe/nW/8BIESC683kwYYiDICS7DrOWz+HH+92uFc9XDeO8fggK7f+79qatcmB+a6/M/Zwqn1
NRxGaKVqJDHmvHdckD19UNdeRntsmrKyFuhDhG1hN4cZ18SPQ0Chn04DNm/pYnprPM3WMnSHwErM
F9yDAi83JRiALPEMdZXX9MFwCJ3Bvy1qrwjyq0mLl62rX3wtrYkuF6yRbX8mdNlnRzWWlS1BUXlb
VpG4rlNWVUlo/Kz13cZBvaIwszAoXbZOtWdo2MjiwbQtmM9y9tB/QBN57Zz7zkqWxE4HESXW2a8w
xt6ykg6M2DOYXZv8iEYns7h0nuaVTK1YLV9gKlQoXX5xnGlW9+5SNRRke5F44jNdHHf4O1jKKD4X
mI+oLR258p05TfRcjCc04MoB7uUukvZW4alo0qjCIfkmtJUvsnGOC+cxiDX41FoB8clKKdYQDQxY
VOoFIzBWZK/xiTXS3hqTOj6qTjfb4MK0SrZ4kKdRLLq922I1+x9KgXTZZQNfK0+uPzZxltRuG+EO
sXXtGfFQu7np4IeuX2g9rm3WoXZY5G6yhf7LWA9bfUZGuOhyzxTBlk6C8uxoDWMR51PrOW3GuEfo
wxAKd/y4GMfdfxU0kLx71Mmd9R7qbrPINAkQ23iwUKDHoxHBgObRhGG5/wqsoZbHuKpkeT+hcWgd
V1yVp4+R6FAerDE06g/Q76/cJ6eFaHABhjaL9Qaw6p5kQ9Os8cvUi379G93E1Qmvcrf1dMvwsh1/
7gVjZHVYpgU13nyBI+1naKknnCTH23XTpHHZiRKNb097xs2wZLD5rrKHYfXFNVPBDIdwOPX3SbOp
4iBKyrwpxX9SWFWaWKUf3+0hCnS51a/Tcnah+PDH9kb2GGIxAQpLeV/sUzTcSwvCWJOpcPMa5yB1
5+znlflV4/ASnPMHgQMi9XMywUgvM5IDqb/C+9LtrbPuvnWkPW50kyeNNfsnXMPcBUqyV5WrzBx0
lKYldTa9lAuM3h0I3AGL8RrfrW4sVHjbJVh75jtAm/4GVfAxeXSU9Kowc4zTyAcE1sT4SxR7LbPV
rqrRycuwNeOYLfsIwMdPNK7loYV8YJsmy8ISozDnlXLJnL5kPncwwe50eVBdpRQ7Cz+edDVWEv2w
Wih6AAmd/n6Yt6pPC6eekvRKDmqfayw/TD4pNar7hLqWhnY7qPqZHgxKeaItJnXcNcM8N/PcMnQf
Ikaa+6GYR9+9M0Gog5stjiidDk0PWOTkbkWrvxctQ4Hbrg3j/WlpZr2W+JaNxkmrZa/FL+SzsOmi
X1TIhPy10vaO87plh+MJynwHwsmKeqtP9323C+6m2Ah1rmwdmRuIXBU6FPbobo9jsI14I2khiuSy
DiLY07avIv9X3bujwG2+WuYqlV5iXcGjc2QXvwq/tbYfHra9w7MjylXdDvVU1p+EFNq+kliE9R1b
C8+nz47ZeaqT3U8ei8E29m2JhMN+qaxwdN2bEuXyQqVjz7Dg4Aok8+tjG4RgI3Sj2vB76WlL/JRm
HgLQQIwq89I1lTnVStn66JrZFbd83EH9VMhDDPfhGlhA6UK/tjkLGECVy19GdPV+hMgVV03qmGCe
z2KhU0VYiSfnJ/18W4h0QMBl+2QVA3/Ii2VRnwd3C6NjTXdOfFCjNvODU2prvrHV2K7PbJAozLxl
1SYLB39Upzl0Vn0u3dkuz9uknOYWN8B1/mvro6jaL8MkGDWFc+NUN2jmLMVFYmY/c0kpiwGQKwbp
/JgjKMo3Vaw77DQntHR+dIoAksUAj6YmDft4mvfcE0O1It+h8Gp+3pPeD6as0D48C1uUvv0dEqcK
brty27bp2KytmF9cb0CyYYlbRgZHwkxrTokK8TlJ6TTDjy6hR+DpoPaq6rOqWBZ1JuZp/Vn6az++
gIqztz4PTTHq7+vG9jHHch27iKIGrJL64Doy2G7qGLjZQxSW9DKhsRfFmTnv2iVZOYmwv2ltI60b
nh2FT/uyLfJLKTjVNyixR+tZWa4EEB4E/SZT1EvlHUDQYqISHePmRxBa4XIxzD1wFPWnegue6fjX
iKQ3agndA4EAdSfkXVH6IUgix3WqdbCZBbtfMpKTAd4zfaKn7PcHMvSeXuSgAhWqFEga1UmiAQU+
bvSxu7zDfgRhzTZoezzell5Gj5Uia77XVbu3eT3HljelQIuFPLQQpK2ss+JwxEcMDRcQm4iB9OcS
JX6ChQZnm/FtXWQzWumHZ4FLFtrONWjRS9LZfZnX1taX34KwT7ZbL1wHf8lXr8X0F5h6nHwz42zJ
T2jmuSYP4VgP3nkYogK7pnHCkTRFR0bhlmRzTruHyF/KL8YG2nuHnl9hnea9k7LMgfbKSKW7CeX+
ox4X1fweB23zC3s628njJga9P/dV6ddVpqiQ92zz24JccUWFfXnwzIhZ1T4l3nZsRnRQcWIBo6r9
jDi5Fk+F73jHvbX0BJQMEeFTB4vQfRByK/sLuAPoqAcYGpjOJM51RRrQkr+4lbo1n/q2OaBCAIVy
c/dhSPHaa/RjpS0+1bY0HbqvLBRWMCoJfjdlLZ+iYShnIreH1Isx80g+hj/ppV634qeWI1N3S5E2
5FuJ6l7mMq/7FlRxLB+U6uL61Izx0J1MV5Nw2yhWwEoWrj5Cwwzao1EFfhKFViWiqwSV7mEZiiDi
aYMdn7Z+RDcIiPL8S8bGBGkcC/kd4XPxPHibDYRRRLNzlK1psH0WaByvzb5UOaAPgxJOjdNccoKa
4tdHs0Xa3K01yl1nxzKgNLUkjN62Tbc8rZ5XrI9ax1byrehqR6YwfMNPPg1j65OF4tvyU7dt+OT0
zoz3Z1AUj9se8DlXb0ZV1LZb86uGrlZnja/8p3HqvcfB2Xc/TTo30ZcN1fTDdqXt3NioElapitap
OrTOFJL5aj8gtXMRccdvaXP6E7etCM7KHVc/hcMwPim6/pKgwDL9PfS+HjK0nPftEIcFIse9r8qn
YmZDZk5ktU+y1+pXHcdTcXIT02/f9zbyml/bjsFYtkV1yG4ulWNj9oZrcZGXC5PK7ySYJvmI1WW/
PE/uGEygdAUOEztSN11mt1bV3pEnKTrXY00yMxDMNfl5oaOPhDdp3y4MI/1DEm++SYdhje2jZLvu
eGaKKvpdgNWiGEsoB08CrIo6YaFMurxgcFuDAZh98+gOjAzv0GdalhffYkyVqt4sXR6KWCTnGtnI
niRqF+JUmVB4wQEXk5DtE3hrlIMpj279dQvJlh2uwbt5NrY8Ob6wQkl6l4T4486B/ampm/XvysaR
7hDwSz7XnpVMOSHMd9Mwnuftw15sTkLV5JMmoGm4b4k84IRE6yNotK4P9TbP5S3j5LY8VBrTRVS7
RKTOPWzw5Bvhsw3yiihlnRierXuR7rY9WIelh77FbDpuu1Pt4U7/gHacJ77W0RB1+aLs0TtVi2/3
2VYGwXBEY0Yu9+M2GCZIqhv7H3RJTJNbUU2IEx7X2Tdd7b17c8X7SdgEy5qcBcYO/VfPn8OTLtQA
1Kf1NgQI23qtS1TcQrk8UllEy8Gb6hiZd6XxfHIVNE+qQ3y/6uJi93ElONZeFd1yg1xNfoIhHsKs
qjVmw9WWIKm4JK1iRd2JWbe74lDiN80SZRDjSn3aoVVNqR+Luv3aD7Y3oyTtqf0QmdVshzruiznd
EkTsb9adaj53UUpvDpVCvTLz6kBs+ABigPpiVIOBbNcjIm5zhEixxLlPpm2dPu90TQFOgMZOFmC8
ozO1JrWqUDTyEhRr5OjHuAD0TrYZ+mXl37jdaj/0vmSvrnbTJwcv3Lgz07GABZb5/poEdyugvzCV
eIOUmSmGGe/cue7m9Jr9LPcStkLxMIAIED8HB63zA9hA8KzGlNH0gWqQwm/1pgQKWSLE5zoKAe3x
SpF1qMF4/YhBxHP4Bst72XxPYvSki4bpjFsu3o0jzDTcKtyMw6yMN9Q0pT0mT2Ekgy81P/V7QDJr
pytmOBNG0Ph8wyJxtibnGCPFV/My8Y+mi+wqswxDFgik+BpgUld7N97e+B9bCi46I6OT6Juts3R/
0g4WJCk6H1t8UEM/TqlcLZEcihjPr4O1bitu9KqfP5jaARfklCtQhqYq3OlS9/7GhQCjK61oSFaH
zfGGMsWDzw7Oq6yFRyWs/BdaHIk89jKePDTZVaczJK8HlVe7ArTlxWXkpyvqlV3axW24nVyrJc7h
jrQex7Gzw9THD+93Mo/iW1e6uDtjVBf+todE/MW67m22VOhHecmg8LHyi+0+sK5QBLsJ5oikI6ms
XCW+aFKcyYOXZTbB73Kd2xnreKO3LEzm9nsdNRBSlOQeOIAQ7yl/VNUVN3tlGw1RBbiw6zUyAOJJ
C+Uw+ZJ0P0qE76Qe0gh/Bah16xQ/wHBNNYIUn8OB6iSV7hpW+Vo3kQUkLmrqbIETCEV2MdgaWtY0
WlymkfnYLe2QZAVtiztrXmnKzK1xxlz7m8D7mSzTSr1xM/gg+1thsh4l8quBp+mcTFKdlNnSD0mU
NtZafmCP4y8VarPup5ki5ENYl1d8eYEM6hEGvkHJpZDTnRNVkGVX3+wv8HYp/JZC77QH9Dog74yq
x2fjVjg7LZFf/6Q+6yH1WsM2nNfr4bub9VA5maOlnNNiTiD+JtvoPMbeXqNmYCfzo+X7tTnIbQtN
1oGPulsQj7mHI9FQrXJDLty+o/rtjlVo58VgGlT5Jqs/TS2X9AF4VDVmUd3YRMu1KEXaCOri1FoT
RqV70uEpMCKD/9uSHW63zojqScYua4Zsrvvpk88vc3LAXaLMJ3tb90MpN3TwaroWUYqnVPtZde6K
HuGqCA/lSEZ/EKF0fraejWCs6R2nOlR0GvktosLsAynD/tFg1SezLrTKH707dTUs3Nq2UipaoO2B
aRbs2qg9jjvVyT3YKtqe8VIFVHQr9IZcGB3O3Bk1/JA4msKvS0+VPcUwpCh8w+mZwXgXpF6wey7X
8+6tCNzZACqXCixgsY4oiyXjxAeuxpgMJ95LigLHq0zBGl9TOHfFJuTQT+EvzFRglLbuJjO3jvTf
atk4N7bzXJdjfC1tg7+UrJzvax0vh2SApZXZRVc9mJluC7dJEX/WYhvkcfBCIm4JxEen+LSGNEH6
3XuZuDUbeBMBJpgtzYMzx6zzIEJrp03HZVy9tPK0Hx06d98E//bS5mgpKUj5HvJyKUglbFcdvGQa
Voc4kY6r4xQw1lrkc+NuC0lC8cAKruj5cEkLXc/QRoUz6zRSlStQ/evb9uB0sf0QynGyic62i13Z
phM3Qxs4+eV7PbayJRffi0QQV6ZhgUFeGg1z/5EEaMJrzWsxTt7CHk6mSzqwfAStWIAI2PhZmpOr
M2/ymu7QTptF1qOUXrJINqv/ISyA8LIijnuEjE+Ly2ntoDgEspN/kTK40Gy0sX4t/VgH+doM4VNH
VG6z3pSKAtuOy992NfVTTv9p+966ONkdWkPZlk4lNLRsx993fAKpLNoPhJd1fOhtT99GcyifZIUr
X9qXDh6ZROnuuMfgem9xbuRHdiZyesYJplC5wHvy9x4tU5VVq2oCsnuPUSMi8vO5ppsYZXWDlyre
1UlYpOwtXO1aOhLlEfxa0x99Gk/bkQYiVUsfNnaq9LgT2Pu5KAmZVj1lIoBym5NdDBXkgNbI3GaE
kny2571AdTxcGirFtnrZFkvGuUakkqJfTW2du8auPobS8u0blxOzZPBYO/OzsWyg0H0z+ObO0fT0
bwoDy+BcyL1qbhKSAXUoSIuelLdX9F0QVQJV0bmaNjBl8pTpbYwo0pXr328I+Drp2iHJALgao7mT
WMdwO2yzKfkjU+SLG5KR1c7i1trX1PYQtMiYkDJccrqtKrFco5GdxTKAlDOVPv+3Mcusjo23bO29
Ze3ddJhJHgQ5QlvZZ7sC9ScHFdYnzOWrirkHIKPsyjpMMkpyrBaYqJfjqdWmo/5KhiV4iYIqmo/R
SEMowyu6alP6odP0E5PHgAmCRfGZVSKO2kOHNRvuwTvenTEbwO6daz/4P1mT2T/vFDX1x3h3l2eX
TE9lSoU8qpumcrwvK9rpp04Y62mixeumemgHychp7qM+m3fLgXnVF+Fv31UEuA7hlDbVMqEG7gyi
7akDlsfKF8qiNdvd0b1RyaT1qQNn8SwAWbbZLGBfawzd9mMRmOF5qJMaBig7rTo0FHwtUiFMcHIi
PT1Drx/LKPejNvrQWhENm6BcJhsF84bbjute5VEirTqD+7J9wh48frGFFVe3sdiN8+hq3ZLfuH0p
cnjE45ASVbR3f23b6oMrt32/iUBgfZKQNMbDMuJOk9cth/Lo7HMRZhxps2DkTfF7AxygeNT2JHRu
VOB8IuYmAj9Ju3sZFxPodL+qrFykbQI/p71K7ZMsnvepoV0qU+V01l911OkuBYwbFFCdjaIfIXEv
pIQrXS9DmF7f+BWE+Ez4rfnNt7f+NibpVFqTD/zuVUR10/XV3qT24K8MH7SQV5knJjPHpGpElU/1
nIi8wmEnzppobH723q7GXCFQQvzdt/mhnwLvL/9a+aTjTv1wohpoBZPhpr/tYortwxaXbnFY1Gy+
ybYPf4QMAH8Xjux/iMRCwK8orMFJbewJ1pzgQlZVjS3dsLFFP+WuDtotb9U89oeahgDvTFmXqqDe
PjTzOLTZVG3BR75ttHGY/e7Z11FfI1BSXuVoyzl4bql2nCxWu/FJX8PIZPy2tj8Ksmwah5gdY+OJ
pgZGDP5errnhhr6/nsovyOwUQxZDLWvzglnGfsTC233Sa3QVNQiWL0O8yvUgaxS4z5u7mieAK115
8Idpf9QjES6Pu97sF4jf5ZZTZ/G5JHoLSdbOFrMfzFA7wbLPfpWFCBcM2VRob8kUPZIuH7CsmNLE
AB1Lg7UpqdXiemedyy6U2T75+1WbGnxXS+6LefZSJZpewSijQzTo+FA1Mxo5IXqJR5oJrjj69rj+
dIjpYS62VtzMy5LUmFkyHWESNyJhsxQl7Y/K78uj8TtWsENstk97Lcsn04c01dm73UvvrCu50hIu
ddaiyajSCc/6x11LrQ/ataovzNZtmTHW3v8uZiqjg2iaIchULeOntdc6OmlUy78neGHcLtYwmTtB
yXQjg3IMSe+d5UsVLJObVUApVmZLU7cdQCVVy2mSZXVT7zpKjnGBUXYWMDqyKO2m8pZmyzKluCkl
t9oHFJ66wz4s2WyP5QXSfD1kTegW6lATaG4phzXaANHgTYd2VK3Ohg2ESaYHVV7bbknPnC2isUkP
de6Z3dbCQKDVu/gyoquk84DBE/kYmVh1qIU1PZFP93M6ezMmeEtZY2loPLP/9ooYPnDt9vs9L76X
90Fglcut3GZqfbcNxI8Y2SQrHWa60JnPlrqPe8ComUnc/pvaYlrosVyLOK10Y172YbOKFI8JXWSG
5sR2FEO0PNsrhE6bsdy3ogytL76wix+YEY0IUPc1zeptp0hc6L9ixdwuvX07eKJfMtcpg4tHTjpn
jBm7L/sgit8rN/CWUkXXH3xIo15K47836VoBesyE7VjfqtWqu7xOKAEzcNN7lVuJ1zHg8/r1aunb
xU3WGuuKyKtd+k+1SpAkmkM24mGZoQzm/rRLUr1NBWEaGoWYTp+ICOu9PTLjAWMRpol6hz3AY4eF
0YgVdLgfJgwmD8sQUAvYQ7l5t4HRlpPNZqRFpPy5e4y85UqvXScdpyhwtbgwJB0gpKJdX6JZLeK4
BYk1H2gYzcWNJYbOfbBAizZHEdLtJVzL6A4168Wlh9PKF8cgOUji6/Yt7YKri26/6m0+Oj5elhlq
VURKNTucjUhvmrxzW+VXT7H9jlFZ4ljR7135d6zjfWfkNUn+WRGVWNszL+Xvt+4SnyUVTXw0QUkL
bXUkDkl+2ZQnq2G6cBpUp+aHCepolLrdQheQwcdMnTyQyeZQhXSckc1WkvqNO/oI0KtYzoUzGU0e
4jqfqzUq9xPNaxLZsS2X+hAhNbN+kLB/OTnN1Sz8utE/QW0aunxulsEhSIiyaTjwurRoBeLTtyBl
Hi7qJKfRzfGx0dOxV8bX2WZiVad0EBL7HPpN8JU7lc0Z0whg9zUL1nNeaAKLAE9SAgd92C6qHiZa
lIs1balFy0qmE2M+GvWiWitE/6Y4yRY7lDpzq5L8MaFYRkeiS9DI62lNf3U5rTjTDm54/SAmqVK2
Hv/Vwqlv22pMnnasA8MMjBvtxxlTVRhb/lr92JjhkNV04BTyUmyuc66cYdvJ6oLih9cmaMh6a2P2
gx1Z5W2EWM7XqSyBLTvxQJ0AnCRp8ipcJkVaD8YCYJuNanY9zxK/7JjMBCZuNWdoFdT7wRjXf+m0
WNGi0V58j54iibvtLMMdA4xenJgaOu1tHAVFfW/h2yc+QyvT1hl0CSHf2f15TJVytm+JNJqhWIu+
wiXQspq+siNGfKCDqWkeKjIHmvMF4/2si8OZiZ/XelUuSxVx3Udyjo9iKZhyWYH3CbvX0s3XFZFq
aHOhtFFyFj0Jug399P6KqNseFhow7TPHsGzrtEgWd7tvOqdqnxZi/nMh3HZ7Qu2PJUfBKm5zRrz9
X/7gje2Rn7WWsPAQSf8wTlD4vtWrM+n7Ahy3OS1uOebxTHZ/7ruWkKh2vORTf/DD72vvTag+0+Kq
zj0y6d7ZXlRnP/lLzBfZttYf8zEOBy5lFF42rsH/4+g8luPGtTD8RKhiDls2OylLtmTLG5btkZnB
BIAknv5+fTdTUzVjWWqRwDl/VPbVqft+vyD+gTjKrDtX4VkCXLnZJGF0HvYR5CELGFnV69Bv/LMF
+rYs5aQ0hVcPSj3+2cUoULAopWZ7GTfFL3SbEk8BmDbh8K1ZKtEfrKHU9d40bDSn0Rdx+mJNZMRJ
RYMZj2Se98N9lTh2znx6+cgKtdIxcM1+rQ6DDNbhoao7bK63D2m9l6kNo+8r+fLbk8sTVjLLwOaF
32y4rG54ROs4Tw1h4izGDJOWVoN2G/e/cu+5twzXzmVOvOJjBXfCa2Q2yDC/00mcTXqeTV605fxH
G3i/I+RY+8uiCKqOFOd0aW6iXWIwVlX3ZMJo76+l0PoAHGQOk1O9slDPnGntM/fNRxElxSGN5vlP
t+qZ2vUp/FnfSufzYlzrXxaTnXhy14Bld0HyzxuT/G7Jtf2IVzyLY4kbaKGgpDRJTTUsK71PUeLQ
5ZS0yXM9l92Hq7YgOjljp4AKqu1XDDCacld1hf6v8932KXJmwLyWCURnwTRZcdc1atkOifajt2ae
S5kpE6ZfViuoinKa60s5hekTagtwq6Io47+TH5TBics/Dd6GeB+9U8WwtuV9U7YEJTptlIW06XqX
MvTsGdLcvwfuAtYLhv7NQ3p6At5IZCbqyvwNPLLIF6QRHDdBo45zMjbmtMpBbSef/jDKc3sCfqqQ
OJAjjL88OmFFgBp2sTBPWEogcuIm/N3IChSAtntOl7Lciz/Q2OPvpNmfEZanMm/pCwHxnlM60Y2H
nS5baEqpMnzR8XEuFdjoUhe7pnZSmfOCHmg+RMrp1dnruKKySse1k/PkpLTyRu3cMUeyWajNGgJp
koBdgZII/WqKdbkuNY5edqa0/cV80D+hbHXYwKI5vMw8kj7LmPbRYo5li/O+q6t/ZGtFt7bsIf68
1a26bGfJ/ncoUXYe1mKsv+KKX0oY2kq94i+NM+RybQX5puVTE25xdzJmmP2f057Ir3XcWrBmRwFM
x6raf5BzW7Id2Bv+E7qOeGj7dE5/7iiA/KfGl+ZnZWctARr7TVxIGOoahDkz3V+DRL2S2VCscd5P
gpc/UR584Yw14uwXNi5OkxPX8+MkujUCb6/CryoZnP+QwJZLBsLuOG87QxF2Hb9em29752CV7BOT
fAlb8OIUW9MepdyW6hyuMczrzAz2UA+yvbNO6pJtUqLmCPhdCXiMbTmqsB3GNx5B9r+x31r35Chn
WQ911EzzcWX2nXJMSIP6UmOlDVocj7tGcPy7FxffEojmBMaW+7Al5mGft8nlr5tS5OLcz+W5bhK/
AhteVcWILsPlVFFLRasyzHAqDx0SkDYvYpcehC7dmOBnG/FdRQXLXxc7pPjpdA9YtVk5xpuJeqHT
uWpHcXAbd/xBcTVffq0DTZbIZJskM7osEDekPuCoT6hFymwTcBckooqXbEbbjxhsjdr6rpxdKma3
cQy/hDJyedqFYbYLLJmOSFGcNKOTMvrrC62GwxLMm8qFLZHPrAki1XyXdNNnxd6M+q6zdvdOt8UA
7MvhKYpWAPeMSzcojmrn8srSLa7BZkY7HWEdUH6kqkmRHAW6Zm4U4CgHqSMULw3qIvbofYLJGLul
mu+iobLRJcbjp3IVzuV+pfcrqI41P0x4MluQGEifUFZo8Zrwsdqa7nWstvkH+0zBvi0c+VYWbnjl
qlFOnlo9sYhaeUPqdSeuc2/LPsNZPTTHop7l2w6N+6fZ9vQpGP1xZYyZ63+KiRK8GQZ2OJQaQh+c
2xrvEu8+oxfytufG2c2XI+rWZBviOT/rp7S/b4ZGXSdwRtJW4Lpug6k7Z07feV/s7D1CQ9/rvw9x
3zb5PLlQb+1Sdm7WRqUTH9xEbZ9d1W9Xrnt7HwPQw20GVdnlnE6vpXX4N5iTFQu1cJO8S7qd0OS1
4oOPCwc5G8Xya5jBfuzpUSXBfOc13foRkOkeHoaiGMjBWvcOHsw3wx35oF1AfrbQISbGqXnxyrU1
90azLtUS2WSGC58kWS/qfT/bA3f+2L0hOi24elATeORgniQD9S3Uqm7YTMS0xCAmbdFlyqbM4t5W
j+9h0vRfnIcIQNqyq16cxKmOt5ve5lwdSfGVIAk8JUkB0UobQ4daZCrmj4LUC8hY5uLkHKZF2OVt
LzkLuMiJFPQqBES8NF3Afbbt3BFbMK+akgXcsIgxyvVk0Og/pHbjfgGs7pYD5iFbH5F4QBsL+uO6
N2on5WfQA1Ac1sDt/SstIap7iIeyh9Ty9DjueV15FRwa+soj1I/qzgs/JxJTFYZ9BtgkJfw9j/Ex
nKt6zLtoCqAX/IadYbNkVp8ntgj5pFLtrFdCntU58tRMf9juvy5b4rRHVZVN960rWvxLDd8uo0PP
j0ihEPxHWWK/uqi6UC2/CLIp7+iPoWcrtG0AvChQKTwsJZtSzv1HL5klH45lO1wFkoVeesB9kaDp
usUEw+q/k05zUB7ROJlqOqnzLlbqv61ty4JvOum6Iyg/8lzN7vMniofKy6GIw+qAktB3Dp1TxL/D
cCN8YYO4zrdywlw/tGl1ivsofuiCdf7Lpyq+nHEfx+PEDupcfBlTHxwjoYScouRqeowbb9YoDJth
+YOkmoUdwbj3OMTWfl94nYZDXQhzvzOKb0dXNs4fUsjXh51sreq8Cid5WzGXBJnXdXq+RNoyzIa9
ar0DL0rTYdIlVvDg94YQLIWKFCBrKgYGhYFIJvaDIv6w4Q5qozzjU+I6FmPxsnRBWV93BB3RIQ7M
2pNQFfv6INo69E61GB0uAO1qnU+WFFxY8y51znsUQfHNbrc8WaKBJlqtimXgCUWNH2aFE6+wBXOa
EspYbFtxWb0ZxRPBOiwQY8JA0jZJ41/ZgbCuad728MBZSfPpUoP+nWzX+E+kfCIQcb2xdnNnsWCr
YLE6zspwc0ZGcblVP6q6TsQvy/5Ungcwse7AEzoYN4N8keuVCzI0ORpV4LwN6VGcr0iW1SEghyo+
6RjI87CuYbReVndGBR61nuXKRiVX8kyPXCdD1Du/U0StX02ovI5voVjCs8sOEt/+JHdzs/M6foNK
pQhwFkXCn5xKTmqENs4btY0rAmUsT00WCKiVLV76n02BtuyRkNuyOvmr3H60rZrrw1o3kX8KWM1g
aaSc9FnreeMISOPWvS6C+/rc1uTjPgRAX+LE+hWrzIPNis/MWICYDRiec8GzIkQ+rWa+95WmgkEW
nANJ0vLxCjH9Z7oo0uekVkXABFK3lgNHBPNDtPHLO/RTbV5Vj5oTWCic/Sydb7J6AasrT2Fhm/LZ
dvD+eaT9QJ8i7oj4nxeP8QcW2GI7bVCY8V2TJssfn/ca+KP3AOTGiEKrzAGvJROvL1Gr2Fn2B4an
+dEdnea+cZfg1AqzPqZj5RImwJXwNNA78I5EcomOtsPCgCgwWfxHjfRhZW32/deRKuDyME8kjd4V
0xp8D+cpfe6DaW9zqP5+PbomlN8w/fn9fYn8g2rItnKgx5JCXHQ6gapE2+A5xxjGkZUmaD52XSr7
3jdD1F4sP/ETFtCW0LYIQcyZuuzxAf8PUpfJ4Ii46USaiWsbNxqXelRGOSrPtcyCVQXMujZkL479
BXu5oG6PuGjSKSGS0kIBopFZepiaovynbZvu5xiP0Z43dC3/RRWLFrgC2lYwG4E9rXivaVqtijvC
a9V4NP5Wv+9LxLN2IzPf9r1kbYdTvcnHy0o5B2Xq+nMToL5ZxD2M0LX41fVL/ABPvb0iRdn/wwMV
4ysA5QagQeRKWknV9sODqQN0L3I1wVHXYfOhRxcUZuUmzB1Et3s2Quy8oZPRfzeDcpLFoIlf/Kgy
RSYr4shukP54r8stuVuqIf0+wBg/0ePSfS2pZplaqkDdNVMbvtSeMc/D7OqfzuinDB2pWZ8nvjlw
/jHsfjQTQ71Vod4yNc7BV295U5FtkevWlmF/30/WYe7CdpcHqbM9Tr0Dk8hd0oex3MhK7yP719Xg
7qO5ifNV2P9UCdvP3nTMNR2Ml1dGzmFKgu14w42PtY6mU7vJ8WzdWH6NW+dfVRFG10U78n1xF/e+
DBYBixqwEoVyrPJ0gOkLF+8RAaU+skavr0hP/6skqhoyytNMNiQRic5lsiCJCSFLX9hLV6W/8dsR
6dHc6KdxOjvxqJ7RwUXvtxf63HowemLj215tUF+kX6pzIpOHcgT/9oI9yAjehV8Op+4TIW/6BPV7
StPuVXaJB7vJXXsY0uDUmH25L8l2kI6mGzj56vWKEkHu9wMSxYz/uoFiRdvDMi7D92ImJPNQjwhx
1vd6FKxXJHvqg0pGM+Qo5aL35NYldQzjxT9Ids3HsIpiNOKjmv+LIutFp9bt4ke7dNN1XaKlBPmd
J5TwyYB2pDZP+NR5uoEMUHsnUi8nO5hBH6um3QmvGd34ECVt+FN5VrxaDJ8fc4IppBrK+XkQsvxv
RS/OaEVqw++oD5wfmoXil5hF8F2K3n2GzB5enKXr76ZSrEvuVK1/KrkrHtzB9McUHPoeUp8pWe9e
/49SyBKdzbBVWRKM0VEjHIJ+99KnXYU3oZFRR2DW7pfbevuedanb3HXQxecEjTR8GdnoH5Hck9+K
W//Ogy39l/YIjuInF5pkQsuvgayZc6YTQontkYRK+V66iik+maZ7kDJs6n1px29eoZzfIc6TI2MA
3K2ZgOtS632KOUAqalvvqJc5eE94Vy7tamrYDAJdGcm/ldzbLyTE8qXEHHt/6vRmutjCEr1fuN9x
5naQh55ckLqntXuCW4s/UHH1D4zIA280qvQXtw26H1zOMcxd4d05goBPNBB7MRywJjrnbU26e0ei
zEY3JCTsittvf/xAVK9bhC+nqxvxFMt2e7PN7G2Zv0zeyWAM+iVM4X/W6zxtGC7m/cqwJgzWkaD4
RlZA/7kR34No2A3qr7kqfL5+WdRAI5PxfgEIqLcI8SdilT3imduGjq/TwI+/oAAn8p8Zu0yvbh8I
oMjUm27HCCE1e1JiGzAr71s54I8ZZV8f12HyHxFTjvcKeeS9h34jU7G0zxs5YdUBeZ4r8nCVCCGT
iqOuY488ghQOL+nY7hD6AIjvRbnUry2cN9JSR2ygzeVQ/tJ7ITX+KhREyorhv0ovZb5EeL2zSIUp
S0NI1WnmNtVOnzQx4o8pY+STxXGhQHmN/ZpccBO4FWSIfpDYd5pLBp27kzebOo86ogbu0IYu5rdj
N8jwTFuvmi6MI27w6iun9u7Yw8CIbCqE/hr6aXUywDXnw6+mJUIwjp7vszDI4C/tVK7937kaZfMc
A7jP933jeh6rXlLMRzYWG4JzifY7GsiwQ5XSSrc/IjBZm3xautGyRsnIJXPIjnNZHTYr23Dgx1pb
7w6jR7tf2TIUCr5bhyZun21IVu6EYEBMz54paBCep71T7yKqENodoO5re6rjqYhfVFIk3mPZI4s+
hmGZXHHD2P9IsK77Q7X3urpUbAHDi+wZF04IgrbNOVWz2yf2aRDRFI+nhQ2jKc9LDEpXZ8lkRoPt
LsWr9m2aUOQabjxlk08J5xCxHMG/42rwx33HqRCiVV7O/oyQo8YpZ2n8HHbohiPi2ATlgrLFhDNY
oJ5wHroB4SLdcLAwbLSD03jLiK4bPmk6bKjrtjL316hynyTkUnLx+kUVfJLwN9NfDjYP/HS1k2vU
1Sso1fjRL9aIM+qzWuksMeh3fYb2QlNs5SRLsi+UhbEnO6c4qdfyu6YD3n9LNNGSTyhhZg2OsfhO
S4kntoH3yO20vBrcdTE8CLP2XYBKIGWN3db1EJReQTh5hxbzWCP0ax+qIFZFzs9dLw7EmZdsP/ld
VEjvo3X7rTHVOt/3mdPx1xI7/cZOsDfAfVm5lL3zSXyVR7qMZVptXyOt3PlphMT1rtilB+9MSsaM
Oj6Y4WN4BtoRM9TW9fVTNELjoYNcHP8YwNbE524opPoXRbJdIGdQHX/DyVDIH4OvXajn1fNARfxt
YkY19ejWT1uP0xWsnBYY71BjPirOdos2iDUWM64L3xGKYbdHcJqXCZFG9w5ijcLi8Uj8+iQ8v/Z/
VqqOxSMk586vd17Esj8VsFrJd9wsmAocWQ3k2dohbV465MKUnJPsU1wa68RFRvT7bq/9jinveUnr
pYDgj312Civ4S6uMTyspLyLR+4boyVmU8nLjjyiRgRuHsHmmcINT2CYOMgoZjSHADyVj8/wsKgP+
kZViasuUwHvVhOGZnzCNL64Tt8iTsR/r7opfXcMYxzP0eRatQ1mS3sTaHP50ukS7v4OGPuJjuyqM
Kkfsw2MBzYkD6pYPVMypPg8lk89x5Fv03LxTFK2f/Z0aTP/KgZ4wWut6BiCS3uj7v0ZH8IzESys8
cbjJ5Jl4BYatyRCQVTC0Yq4Jt4fCANdm2FnFkBf8PmON4u+GgBx8IUc0GMDwhfvROIM/vYSohJrn
wk3gwieQifmfjsNQ3jFsxjMWpQq9NpqgoCnvXJW65gxBocRvhCbF/G+ehnC5Sg+U9oiytyp4aMt9
OutYr/0DcQoiBWKnQ/2ipk2aeyGLosjdGBHoIV0DP/iF1TRojoTcr+tLg4ZJnBZgwPqR/3sKsz1O
wMWwHMNaV5JNHAiwnOxRlN4Y8ZR6ROvkTlutXu42HQ//KQHmLn8wKKpJwnmLzXfuwnSq9XriTvFg
DeY6rsU9jbQm4RigrQEyuyVGnTsjkojamXS2tWOhk3q+DwKTjhCti2qCfIoDsSsgErW738QG5wCz
xCb+LbKYQxDcur555IFV1YX7IFrf162nVA03A//9RgmjJdhmzF73K9Igc5Mi782Bl13Kf3gAVXMq
B9cPOeawsg7Ez4VNdN4nMt7zshjHOLwUIWG134Zp+D+nsFXjHXxr4NvMLx1g/2MCFDw9q7hpml+j
25S8q24hHZzPsePNW0Ac42aFcyZ6xexwo3iL+vnc8ZHs40ekAOk/HQwr3g4yy3v/MiTh0kXvXuFj
Ys4qqhOi3K11UrNGlVOX3MmxlP8MR0l6EJ1p0lNYKqNQX4/Wsedi89v1gQxy/K+WNcq8xPvA5V0T
PvMar8ZlC/LbfjusHdk9vBmL7y1/BqLVXSyKIcxCdKoHaj6edTrMbX8ABhXNQxy2IviM7UBdJz1E
Wp7kGFK3kI18iJWDJx3f3XWKgrR46OPIBYjoaL0L7kQym+7oc2By0qJlTO93UP/hilxBQ1pPnhwe
J29s27uYKxYGZ4XhGDKkA2vKw2RX9xRJ4NhL52+UIWKK8efyhy9ayuIBJlPhXYy7j777PhsO3L9V
7A/VD9kS1+WjQW22SGVwjXZBwUS9lMzM0kYoghqFLmhzwTGOoQFU8Ngd10XdLX4KOnVcKVwaH6Ry
cdkQhNTGy2EhCLV+lQnktMy6ZBsQGkMDdtku5jr9PZMMuJQg8qKqKxICCcU+BXMTrN6RRP7IN89J
qKW9Yqse5R9MEbAc/BS+eB1HoM4HN0FAXeWjKFnS+nXTxRtubUWjwApUUWQYhBE1Dx4l1vcdZu4W
nsiWYYlDtBDbeWZs/S+00aTuAlWQOCFMpKFJ4ikdv1mnSueflUBKEHCutel4BwukBDgkrNgwY/kI
Cpabls+pyqtkheJk1pmiw1YmbXtmQx8jNE9h3/3tSAurXiKSLfp/KCWn6p+/3mo3s0WRP46qHQHb
zohWOxNurSnEuIlx0M+FV/YhGGxtyg98DV1z1UhTh+cIDUL12rmYrU62CWJ5XfdGMQNZYp66q18z
S21ZjJUQX2diQwfaGHndbyMVlxJ5eoqZx6zL2JtTNyrRYBhX6W7OVei45ZA3BoLggncTIr64Favd
O7qN5HHqZ/drl13XviLNDxeDLpV3765Hw3XXeKCjzOd4gH8OOk2KvyjT9SqyTqOizieUYHGSR8UY
j3+crS3sftnLMtYfoSS0QmaVR3pTVhJNQpALRA7ofWLKNiSvN0xYsjZvi+J86ktjTmNaJ9NnP4Ow
Y4l03O0HMgsjMVhw/7jffWQ13EwiqIc5lwGSs6fR2xOort11yrNDAhgKmGBcBQCS2xYnbn8OVgNi
DkWVTAJe0Sgoz1PnNTexGLyoD4nuEO/tetvcnAsGJn0ZYmb8hhGwacWnBd9AzYq5Jv0R6IGUhgOY
ZKG2TMdB0/3HXF8i1iVjllUlhIQtHnZfxRNRHCCsb/A+2j806LWZuCBO5UuJ6Gr/KNF9EUwhuK7z
IRFR8Jf7ZeJsxFhGnmpRg2KbihSAOvOnsJhOdVp70xNeS1EfE7WPwX9F7MRmOQROH6ynhoiuhpkE
zfLGN1hG828QK3p9A+KtmoMrAmCgDLsdBtw97Dy03WUtCBHQCTSGcIwiPW6RZqSNupBLeBuXy/Fd
xGZDaB/quunJilRx9U8VHGeoRMutW7/juU72c+mRRIBAXW0lqeIMiO7NOIabEYEgK4nnjr78s1tZ
rE4+doZZQs+GFyTiHoi/E2y/Ng8IbLByN+amCZhjXfeXetAOuhPKNIhoUEvr798DRTXdjZ+Ixnu8
xMQ7iLjZm40hEvPWLwJE5vk8hZjPLirdukHxJI9i+0auBLTdadwX0Jg9NDiLzpKpp8opPvXc/SRW
VMXnNinZcvlVr+G5D3WEghLxkudjJlu2AlH8sJe469bC68IHPne7P+mt8sdToIxJ/2BE5cTKnUQp
yk/K2tu/jxTUfqIACz7HwN24xUYERfVDo0MQwCPSUuIYQk+71b3rSYHri+e8mdGMKICnnFqhzj6o
avaWH4yfy/TDW/FgU+vLVbU+dI7A9ckgFs/5rnGMd1eed7kk+c5UhZXWxFygghXKqOS70+KvSM6T
aHWJYrRoLN1RnSQYPBnTbTlN7bKrb57fq3VFULpWMoBxGFFsXvF4aW+5LJj9GkU2kdXDsxvzZkuw
/cXyCI8zyQvf0N2L6sWyM++/WlQp4ndIu9z2py3pVLwOHKy1RV3quOlvPtZhP+9zhAYKx+TWlLnT
j2pDYjcl7NGOCXb7l5Ay7E0MaybweFPjFF04DFhVCz8LlWLr5zmcjJgygi8CkUI5oszm9ubCjaYH
S07xMh/BGONBImpYTOTnQbhBV18CRvHmnfKEATU5Eodw+y+15bz/BQdw1F/Yush709hW43+Vblfv
y9mmxbQZTGjQeY8d6ul1ORaONPI8OfXC+72sqYkTLqlyVWHubgMxEocYoSeOls5RdXfuAPnJYvAw
sl8GYeiUisdu934MpXHNPTmmk3pr5ZiET/MkCvk2w6s2P6cBOdepWm06PjlQcFHmi6ChZIfVvv4d
gvgX1xDJNPcIt6ibG3qu64NTBbQnuvA+wbsF9I/enJ2ZlcgTX96+AsT2w2b2xJ9vssmdOq2ZKwSW
c/BN0N8XpWO7H2HYhekbPjZM++zJrSdzd+REvqRFE7mXCVgrOMYDJ9C94rmYziQ8+ah7Roek4KSi
gCLfN4zmd8R3OOstWcCyg4S1NhuH0j4F/gtaHBtcIjdKAT3JuNFaneckRSwD171a3DvhHtd3hgcs
inKMA3F/hYuaPEvYdACco0tbi2MPYxMq7lwUZFNOPUeF5GsIEzH/ISSm7/RhLaGGmeonwSg6rq7c
RG4hr/6/qm14kNH4NpgvM4oeqVHKUGj64mv1GUdG6h+jYjsjnVzrp3DCbkMTtfWrU9ktZXhRwc2s
TPYEu8XdslmMXZjTB32TpEa4rx/5rTk7W7Hbj+gA1nLyrtivZXCSVvSK4aO3OP8HXGvJIzOYdF8M
Trl9PuLBd/AIcLLqR9VMkTxV06bDEflI6kS/GdUrwsOw/rKSLX0kD/DadFuyg2otPlkgwo0nGsXS
dggC5OxLjtyyJKK7xrxhmod0q2qJVdSXav83F3XdPk4tB9a12uA17iX6X4yB3FmGeJLWdfNFRkkF
gNiUsrnT0KMNwUSWw4yetAlgm4yYqTpZ/mD6aqpon88LuVbL9xnVyO18G/w4+uh31vcv0hKS8V1H
ssPAVXhbjOVOwpt+YKJxiC+J0M9+mCH159NUy3T4RCewsz0z3Dv133V0zPiK2FEwyGFL5DVGcuGZ
V7ETVwx55lY2R2LZ9a9Jr2+6FXdyGf/nROOSNFG3ijhLh6mYoodq6BDUzyVajpNVjdHnnWyX+hiQ
dBESzDAjunhoyxjgLg22rf82BMGYPo+thXJcleZnXROmNzenck2vP9eKj3dk9gk5e899A8501wGI
t8eQzz5ND+1WpsG5jJP5c7klAODrTHf0I8Z319+JVkQ23gHzwTKF4E3OmXmanr+HeMT996tIghpA
Hq3fyMzvQTY0H5ZIgpWJDcFsy2AfoeJErFZgHkQgMYrPjgBT9R0+Ssl3iGJI0WzQS7U+Ij9Y7e0v
Bjcd1hS3iScVMHbtpnKfn91qLtv4uKeDC/JcKJ8+ECSs+FiMdHyM7JOn9ifuzQEmSig8HUgsh3Yx
2IzTKmAnaNpw6dEM+2gHGoCt+qlIg0kcMIGq+fe2L3a8oNUe6kNZR6QeJIw7yIvqciX1k3IZHYZJ
tgHIw65MabLNj0Hld+n7Ng4pSt5gTJwg4/iqJvYPj4CeDGxsC/G/JBPfcoKzNK/xvSXvVmKvx15Z
Fxxrx9ptqEqaw0HhIR+mWGAqC0tX2nxwii4JnkrXY/K4tsFEqXM0Dd4+viC80VX4xmLlUy9NcWoc
fG9Sx1+v29yRMr3y+S74gfc0Bmhqav9EEp7jvXa9rNVruAN7vysCE9yfTgLzeSpIJ+nu8Q8T2moc
MyRFFlVhEZGnEI/J06pV29+19TJgCy3rIFnqc7UHK1WHs0+8foMsd69Q1w63UlEIca/pWe1DiXDx
15DqkQ+jct27NUlF/YwLbmQVnAdGmVxiBJFnYUZY4QxFIsa+PCor2H/ouopwgh7pRYWxo51j1las
BMVsj9C+wKcJun32MFFHwXwkyMmkz4C6fX3htIGGAvATXvI5jEy9P/d58oAN+fTQ+mM+BBLD+esG
71rsjMvZFsGmZ2QugivDA8UO3zKrV3M1GE6DvOGemppDXUoAzZiWJe+tK5AnqUMsm9J+KvIvSH+j
BGpApIDQu+DR8gOpzTGd0JWiBqwAuo8kBCGV6x2TLC8WKgrQH1dTiu5MaMIt471EYE4cRVdfvFqp
vnq8Zd3Mx262O/KlhTVMPreAAk591be5rGaQwAgoc23UgDAJwWakk/IuWg2739O4plgUUNmHSv9j
E8YheYDqucmtZNR027d5dckBO1Ga7sp7tv7d+bLLlE5+ptO58sTJC7ZW0wqkBz5RayEecjy6xf7a
jZXTv5HqkkTrNbZ+MHZ3OE1U84QppzkNLN/tFwA6CBNcFco7hfWUBBHP1d/dNdKsr6Na/26Ywrgv
S7u+gUsk8dkZhvq/qkSEmtkt1H4M7Oosos8sx5d/Ejq1PwJeiv8KQ04TNUFkimWslP59G2zz+o/x
3n0pA1nDYuoqdfNQY1HC9DR5z9sCRnXqRFG1VwHkdOq7vfJxZ27Lq3FvWg7Eyib+5YKpDsSLrOTI
IBdCTbliUm6+zcQKyqeKW7j9Y/ByOi5beVoZQCdv8dd3ztk48TMnGqL9YzY7E0bGquR2pwFo7qZF
9bR9WkY8ibgU7WwO7uwuLD6BuW0EsBQULOMBQkJbTSiWvO1/HJ3ZkqM6FkW/iAgQg+DVs53OsXKs
FyKzqi6jQAwCxNf3cr91dMS93WljdHT23muTK8drjVX+MHDEw8OQ2SCfOXjcn7rOcX0T9PEvcyjz
9ojDmYv5BA9M8Iy23Gi3phKk3nNyXynLngI93Vd2FTuEuubfJBpA9xJv1CtuHR93A6xT8TmomC6N
usVsdgqN7qpLGTe+B+I8UWLfDENprgX2xe45pPPM/8B1OwYfmQqMeExjlhl3Dg2k/V2B0wA0TB0p
0X+wwgzCM1Cs+qKHbmHfHjVJguEGlusxSXNoufyxTnUu6zQdcaJmbeT/YM9renfbl9DgzhhxZHnI
/ZW8VuS5ifMwFPXEtltZbjwbdN54fc+rUM33uIcAQcz/R8JDks6fAvyh3Saux2S9JMqJxi+H0zIe
GRdZarJVaXL+Nyi58Qw+NyBbE74T9Dk0hanLeAL5rTxXLrtW1oztWBQNS9hEyWXPF7ckilgEVgk0
vbZWSbUNg7XC8wWDjQ0p3ty0mT58FqYBlrOY/b1XDU5wxxgVuXcZBjxz5xCBCjCHVm1lPoIw7JyL
m+DMZ/0eLgLrWzJM/UmwxA+/naSDAUdLQjifx6oiaaqTtnrEabo0TFy+rPZe2DMwMNfMvFViPFyA
XSDHVPjco4T3VOHxb+ZWgyu5VEug93HdLNGhZksd/BKQDwkOloRa9Q5zyPjNpXmZdzG3cEKk5Wx/
LU5ZjgcjZh/CUoY/8kF089reghnRE23h07SvVZbNmBvKvHya0znxdy4nev5ga3sLIMzl74KMzkOG
H5EUnofneR/VoX3pSozVV9+BwnW38IpE1Kp6canJLzEiM3SwKl8lMalnlnQkOME0uf6xE6SlcZuz
MX/q/So917zyiCMZrPGPnD3FsIl5kcWnm+cl2ICY0B5PQkxYLDBRRKgJkMn4iGO28v/MMCUy0qIB
jX8OdlbbE+SaugGnMXy0vINGHNQ4Snq4gGMTshPTTL20kAxlb+c93bq0EGQu133ejHMAeXZb9u44
Qa9wnIT5uvX+431a40jqCM6p5pIVOFiDI+GxHOWVbdi6HxabBaw1hfqJFyv0sF3irv0C3El4uJBG
xbcyw9FJeEjZYJAQI9yqcTPqfLrQsljzpadiSMDBh42MwLW3udOeVtgs9hlwBwkq7taDfbM5vmJw
NE0Z2Me2rfz/Ot9v/5EDdcNjEsbZA5jNat2XhWGqchvuKFyVuRLiCR/oPyYJVoyfId7V6ZAxbJ1l
VoCJHlOnBjqxFj7/3yAp3HbWKhqrQ4px5QUvfElgi+TwFW5gS2Ico7Z34O/wX4h3Nd+eJ6riVPLl
qEPd9yE7BbCM9MgypDgX/uXLoXTkWvzS4fL/GBfj2CV1aXzdgTlA8uXSyg+XvVKEWDHnf/w6ml4l
b7g/jghiey26UfYPY+t2b/xFQ/CVqWowP2HOCoil9lg1J6+Y+vac1z3KaNfqLN2jH8NEyZKBMIJn
CcCjirTVXkOYwHeeF8o8C3zs9uSwmgZf4tVVduXRan4oK66jw9oX6YthFejvdMB0vQfViWOxwxdq
WBeEebyDi46fOqPuAgtLP7hu822rMcy2PNxMRQVXw24v6FyofqqmhiTFYisdakLRTShKsXNRlXGm
J5gpSZl19RSd4A9nQDfikrGQCIHmh2T31Im1eosS06ndMrEj/+0UgV7OogMT8uS6WWpvaCgaVPFv
61oCaug8Bsy1w8W6Kd0BBW6TkLUr96YqHGxnsODChwyF8R/7Oif8a8CZfvaDV5S/0IGxf0jk5gf0
Qeiw8TpTZpinnPJZ51rnxJYz/svqqb4kDpguohhBrgmvS/mccRcvD9EwA2Qh8+kBWIYBrIAGUPW8
rXvYdcBZCFBjniWk8eiTbGUNmHYFwIFqRWHnXNViO6Hyd2/kRftjytLbMmJVIDUgE2r3IYWVU57b
JMRVnPrZGl66hJ8/OrwXP2bu1LTbcUFfubAxnGomKg2bb2o9vI2ag2ZHtHPUAAjs/CCwZE7bFu6X
h1cqlr9mrmP60PPA/OdAUL3RB1ogtymGVPeQVKlKj/kQu2el6y64srIkUzlUN9QLV6v8tWLlA+iP
24LYQl6NjxaBkfV+WHukvh16Cu+7RnaPLg3I9ZbOr+bvzIODJjtR8R2xxaMdAoHdoZlEIdxuvKLx
IjYiox53VSMrioqnZJAnJgGE0WmuXHxmyEcUWM1r/8LbAAfvWuTDsoNftGKwRHn2k6Mdu/WhkXRO
j+kc1MfopohHiDbyGC16ANOaEAgo7lp6uQL/0PBFVSdkkIxLMnctb985Qyj7S6xZu3jvnnbCsdsT
KMzxAhAvUb9nE3nltRqI7B6Z2tRIw2qU/rUobHep8WJ9HOcSxJ1P2uAzxwyOUMqd+T2C5cHVj/GJ
IoyIc8I5LaIfx++pJj9zZNJcm11WhrwKWcsTA8+qSPATY3YO7jLghe5+ZdFlv8GfIOr/IEA2xKfd
VOU1lEGduvSeEsWNM0wSXXzn8k9K9YrypjlpZMcrA2sIb/Di2TNWIWd6eeFlGIjaPF2sxbycZeq9
HpL11A6eyT5rd01hKQqgSNOh6G3TE6/AnrszcwSEYhCe52+EPyUPYHUNalKHTeSA9xbNyHEcUEKx
x+8N63VPZRIp04qANMfXiqd+Gc1nsXj1AhmoXaqdDyUs2aP7g+rtZwEyhyfk4hLB7E8TBZUPsS3k
spPKTrTG5JMpvBf6Rqbq79J1HQpCGmvAPQBmPP8D5xQ9B3vB1ag9i16ClxqbNvnqUF6SPSs5tuBF
rYU5aTUSDY/TzFxIn4Xxn9iCevjkHW/zK6CJfgcizMaoKWY5F3yULEZU3FQf+DOKv6KKaJbmFA0t
+kM3P3KHX5rXGtDcf4Mh80cWWdcgBwSlhZtiaIZK7bpixkhMLMhm1wD/J+uccgbzIRT+nLOAHA/r
pFC2Ps5VsoQH2/a1/VUIWkERUpNYXzpgpjkGIZF2x7hXIelazVp3U674aNkFA32tWEmiaJz0nC+Y
sGKAEhn++fKAYYfbppyX+jlyKqt3xSgqfVhyYYCg1BVnZxYns7lfdKkvmmedgJlcnaPSt8Y803Tu
c9qVTrwv/dBc1271MH+v/LLvauykpKTbzpxLn/j9LhOmwvVvC7ygaeohgW5ocdG4C0c5XBeC59yg
Vqe/NllHcK6ZGNheewT6/CgmLjIbacMy/K1GYlabioX/X47Y7CkeSN0fyYuVz87sBLAPbmIRe+d+
6TEzocE7G9gdaFOzt4S/ZXSLqfCscHMnWghhpSNdurNelz/1QAn456cp+xhojJt3hCm8+jd7duNv
cAOuD5CMxmzL9khiMmVzB4urDvGNJ1IEOHlHckUHjxC23sZ2cn5HgzMuWCs8rnCmBONG1H78WexE
SuuGaMCRFFHURk0cgXJVcFf2qAJ8W1o5Av7wfLxWoIvn3xGb1eKxLt3MEFOGIc7MN6p+fGr7XhB0
J2xUHnM3Yo41zkQGgfauBh1hpU+kXwayA0sCPZqMnSqOfetrc98x6ZpTV83Zz1TyEmaz6i6vmZ1m
f2/sCsKpQL3rCIsyDm9AaLvdtqb25QQtfGJbn5fmNcmKMDoof57NYS7n7k+eMGjfLsXjS1M6od76
xiFhx/3Bh6aDd3YmP7wGHzXO/npfVdavNkte8hAHNQf/hpv8/JlkWja7umn8cgfoYULr0iI+Nmtb
kALUxVVltn4bwUzgjGya6jfuwqy+0wBw3z0BO+cOZJH/jM5fv4PVWVHzRDZc4ngypMox4uB7W+1M
gjJdVr9+wJ8W/0NRzeQ5APU2X/DXtd1DEoXN2QwaIymQiOSNsDUk9akmSo3zqtT2IVAZsfqiQoLL
p6n094gKZo+l0BIK60zNSoemJ31DdaU4eoEXJf+iaVJ2PgTc56dDqUOUh1QA4T5oWgnSLeCJ5FKl
GFl2hBOr+VRNfnSGijgem3oaSRzMeYJde2Y4eSBQqdx90VqHJLemsIIEHE50gcf2WBAcZ82F146b
32or3j2VdKMDMLL1zUtL4dznLWLVjXveE0SEDsAPOIWRPY/FF/qryyNr9ZTIhzoqU+cFaQr1KF7C
fry4UecP56XL6v5Q4P52NqWTJL+XLgU/UTPxQdxdBBmsaFgy90Qkkttv0iCIvHZVHCK6O4sMPwmY
lzGnx4Bhwq1ANe8GI720xTdu8TFFvpXohqtsGrXTKThtSOPZaL48kXDd2KRDPr5NFH+x+/XGfmdG
RxYv9c0hvBmbxOkeq56iqONY00h4XrmO2+NYuhI02NRh3Fm7ivvsMLC72K4Y7bg4Up7bX80UN82f
AcrB4zxy676mPZzYtuHiwOY2D2CDb8ahjJorG35gYrDtpg7XhMvLf7bEHnftupbPVSDrPyl/46+h
5LJDrp8PkqXlNL3CBB17Fo71iv4rLaR9QOfIAzrEBO7rRrIKz3TV7Aq5xvoUWTxbvNaqxLv0MpGX
ZbD+exgX6oGOYmA6Hpa299wVULgCKcCTssRcflnGJ5gvhMqHe1yTaObZgoOTILrx2p2XO438Xmcq
MS5UDMb5sRi4k3PLZDe80zDrSA47kBBBofC6KUfyGFsRAHTdSBA4b2i3fMGlbVLeC/m0jIe4cXHz
YwSMXDyWqviYIOzme96A4f1Mzr7adnONgD0XaBBHvKgMnkAMA6baTR6yxj4uDZvnfcLcb+/BxJJ/
C/hAzWWUjpe9RChR4rxIJJYTCYLyq6YoJ3z3WK+dDbv4lKYPKu3vebT89c7RZvopOhTHjcqZ8bar
r4r8Any6V/gd5upHh071pAa3woQXCYhxfHfcdyppF/8qQpeQELcWtiPkwmb7BTd5/K8Uljej7DIT
fZuSZdkWP+PU7csS1uHWUVVT7SjbHOcdMHcV7g2rmFdFdik8FbOuBmTjIqufWVfP8qOTbB3fazcX
8fM88rPZVdwUx4sue+drcEQdHSXThX/xVvbIW2SjON/SeJCSmSiC9WWauUtuYSYSmW1mLGebLu6W
ib2dHbBLa9DtcoP5ubYfOI88ccV7K5Yz/BL3X1sVSXARYSzcT/Kr5qUd63S+DIWaJBEIzxvgu+LL
feJaUqevmjxCup3wqS/7Hhzsy4ITsEVtMMM5KVm3/2oB8tKl4ZvwWDUD/G9GewBLxBFKTBFfONSi
8D6GtFtsphivJ61hlCycqgTTJUm7MqkOgxvjB0tQZrYBXOg9kHEqN00ROP5TP9MieE2twBsKCNAs
WwQwNopqTpbn3GaUdjG1j9PW+kUI3qL32mzbZp6aN0qnCld2COYOe0qXk+xhHoCA2Kf+v6BlW3Dv
Yrr6ALBXuscUTULylYvxJZw5n3ZR3oqV8hBdjn9DWGiofAlLGVi0fNh7BeQZX81QeGxV1qENd0WJ
wnzNO3Z6IlQm+JRjZ/yfmMHzPFCIwAaQFprqD3gff9gy47TECmQAY3lJx+TClsHjRr8qfS1GSqJ3
xOBSsKotF6ptTrEDimY59F9N4OVI9W0fhiSHZfeTVA1MiH4N+gIxasTsD753/eukPpcHMNDB31WR
zrjPZmPRt+IqZf3fcpvpBiO4pXELbjc0eDCpQd7FMDD1tcOFtZmA0UHdlFzW66AeHulSYVeDZpvJ
bVjNFnDpQI9jj+W8B4xU0SvCDau9MQbxQZ1wQqTswwxmCa8At4fqpKNhSzdt07G88cQbw3oEed9v
AIlVFSAWPw/NRnAi/edZDOXAcPv2DwUBGSUV3CZ4C6es6DbulI5PpDwNBzdnYw4nMp5fZxwmf0C8
Q2dIimm23BpccGCuP+FyDm24nDzm4gXHJazhbQem6XnAuYpNsAaZsukwC/k7EJDmK69WEKIVSyuq
VQIVlffFKiFlSO2AAnTCqf1cB7T2m7NIwpKa1Uu9WnPkiYG/A+PAee6wy6TMamV38ZPEJUYZOqJh
u2qC//zEZaPh+H59KGzl/GCtx+AV9kn5aBaNKJ9C7tIsfuv+HZMFPFhZ0jXGGlQM20rf1sUeEYdb
PARc6C7xF/GuRe7+GtTUNnu0aLzXlVGCb2Kalr/sSNRbSPAvhMCFSrMRyjc07LA0gUEFaE9BfYtC
Yqlq/Wqrrv5ZI5EDD0WfoQxPBaTY0nFMWdpVUcTynLXqxvNj9ZLP+FY39YzXlj9tiv5YEKonvrSI
NhyoHR25t6JwDm4eafq/7c1nq6pcP3VKi4xAZ8GuAZfbSH+JTeDu0gi71luPm9mraaLuiVOzhkcY
ZvDRlG0oro8wXL8rF6I2A2S7fhgV4f/jl6nyrZyi+LHwJmYELtmGIKRwbL0xnsAfClizBa+TEqo7
pCRd4i2dzcrjclCy/Mb3r9+nQazfMANKSUAT43SGVghMPpzy/25XYxD1q7v8krIKobfhs2KC4/Nm
XMtYe9qGWo+gNQ65Nksu2aVB47ETcgGtC5433tyclkdqZpqETG1PmL1kEVJsS37PZ3B2cXfhqAyH
TQ7HgnxsHmNtnYm4fM2imvG/Q3x9niqBpFQ3afynJjwLsyQi6HuQOorfPavYmdeMry+sN/mPmFhv
hTXFwA/TGY2W+7WVsD0GIHvrXsRp/VxkXv6tzQ00GFVIak3nw0Pu9cDTBfwmfYg8RX6YwYEThQ+C
U9qmCXO0zJKl3S7F7RaimoYBqRZRm+3byR/Y95VFh4+CbrA3jKUI7cRfbtFrm/TnycMVshvxGPxz
Vif7R/NPLxDxY3FOI7V+TLwHzTYZavm5LE6fozcVxRth4PmzVqGIiX0F5jGGjeRuW38GtTe5nFqb
glvsr2TwUna3kQEVhHrNfd8vcauzg8CBSI6qCi+lHNqPxLLQuqR8eH9wEMINgR3H7X6tcnmROFiL
Q91CQ0D/H82+Mal8jELrmP0Qqvwq1MIr2V/SMofNEerHifnjjy34uRwIYyTOhs4kofawItEWJxQK
VtAIv9QPRFxBV72gN5lwmf1dGPYwVdGhvL9eLj3MfMESDqfCDOlzpXwwGJOP5XK3gCput207zkCo
+sIN6s3sC8HD4s7BhYSZ852weUoYv5fqgc8SyXqg8vGM6sVfQPYnM4eG9iauV8Oi71pmiXYXJz4u
81ul9S8/RUfrNqg7HuMiYH7C7QSnyaaw+1He1c+dFHCCBrH1UWKMkod4AM5PDIh1Sf9U97hiNzQo
8ett1g7IBAJzFt9lYRH/YG3H7+23ffffPGE6oBKknUeKPUc4nn9WDxJKsFGe7uOHGw0AIxqPVYvf
je20j4kfM0cjjjMob/NZY//vCR/TqLAAIsK0RJ9MWpywVWvWCPgXppGmV5cp91OGlvX8wXKBDE/Q
UVEzEdPADSNic+R0ebyckJqJWrVTb08lRQgldM0qfw2IzpZ3Ye5330Uf9fE+zr0apnIX5T+aF9M3
sygVXe3YJjmXa8bM3dKMJFR7VpN/k0RHa7pVeSfH9sII58dndsCafG2Co5aPvw97E1wnDiL1jzoe
y4V2HERzq4Dqb7cYqG2K24ROTPJbenjFduxjs5BoGWrMUegmv/oKx/H2NsxB6K8XQmgW/z8Jzrof
yu1asG4wde6R8ffT+Rs5OmCo9nSzXC088wRSvKA7ng+3VTOOIRCtU/cSErDoIlI9km6PAq8FweWM
9czZrH3/Vrkl/xz1E1Y/Fgu7kI2snfg7SYFYMZURL9g02K2rpzmrBhpYqrT6kWxbk5ORY/zm9PFs
sRpGJGl81Zr/OhuQD1PAIvliHEi8tEBzod+D5Yv7YzJ07SuOxT7cGDMnYCoaqejGyfpFvo00GL7O
oLrxEfjJYE/e4oOxzijRsceEILXeh23jqt0oR/8BuceMvApYudLBhl2nu5u9vhh/MhRW95+DVV1w
Sgw1fB2C3sfZX6KnbGbZ+qGLGcW59F09n9sqVgTAIaW19ZY9VlF/G6TOcdg1OfliZgqbEb/deGT9
nCttMvy4MEjLv5MZIf7xpzj1tWhWPwHEMoQoyWnZhXdDjPuSEqUiLTdjEGqqpKA4DeKRbnvGQA3v
f4W/mUeY4PyqKnF/zLPdorjlsLhwhahlr9067YF0i8qfH3m15OpfiMbdnwJ2thR9GBb6G6hBWfOL
PHtrX7wysi8W9ypbqmWK+YG3EbBCntViBgK/luLXyuI95xhPpvwNlHOyfORDObVX1xuFuM+p+uZ1
x/0HeAJRgfTOYOOjzkgRhdvLiGQSaePq/9pT2T+yRCghHOmy6nc69iNG1RBxZcOaPR0eY9Nbe+rq
tr/jeOeoIWs3T3/ZhlFnFGI9wm9gU7xlphH9W2bLRt7PFY2hO9fw//ijNmUbfJIi9eSzBOXKp40b
mY0rZCx8QzRhmUde4i2jNfFOfKFUXbiH2ZjsyDReyG09CzR2Hj/TbhQm3uEbOzg7ULhG2B1TO7O3
A9IDMzKrl6l7IygF+CKL+9Q8oAa04b41rNe/zMpvpOY7A9t7wM5QF8/wxRBHgsjU7/glu2gzdnZ+
zIcZolGzTivuUPCt8uTXoV7u0HM78d4Oep12TthHNJMgeZPhnlPXK/9DJ1j8c0/cYnwaKLzT760f
8ZiwRmHjEWLG5qH/OyPpYiWSCifG6g0SeKjBZk8N5oxTh0sJkaMN7PmA1AzKkb4bep9rl8LkEzxT
RtHHbz5wLvKuuDDSr1hEufsCynAC9+Wn7gUITS8fDOaT4Vqj1B5ZezQNBnx8C2dSJUB7Vo+F5A/s
zRAhB8+zcM7F5ETlKwMjHnk4/HXvTltVkmF5jWXfBK/kv3zogazgSO/hgXS2A8AKwoJEkF3Q5jAD
XgtsENGRcd894Yqo41d0Pzq4PCyVxU5HVjzNXPbtKQR2cJ3nzHtNk0o+Dg5BgX1lmuISNi5rN+SK
DJxKoRiWkpFHn/KOqb4u3S1MEhlks2flIKNfRqI3ZHlJihAzmCw0HhyFo3NesUPmJBhdUISP/pD1
07e/DrN9QEHCpUmDd+H/rjwE2y9+U2W4x+OJ24ObSsgRbmrsm79phsdzKdk00N1Wy35SlNJbAqEM
uZJAxEYGnM0XwX6ru29ahPtW63S87xInwQzoBvkkCaMlRFN7lHvCB1Ck8wQpeMQnde/7SfeKv6n5
5g4r0++EP/PbyIFlZiVEhYhSrM1/RNzwvEOuFMhHy7Lk+Xlps/wZA/aa7UZwB8PWQHWFVoJycM+i
t0eT41sq6m0nytvrKCTIte0cJXZhGXTqJbV68A7Bqrinjgu2VXAp82rp+3LlYxirMD5UScOiIIxz
RIhmWsB3pKpLdgF6Ek9dUcztbuI8dt5DtrnR5zg6bxlhG3IUrXMMJEdF0PAJb+iBEPF9zcVuYqPj
txzrPdkiwciaaKek82VZCRiPVYEy2XeIabGVy3UU1FAzpkEup3MjUUavJBfi9r6t3f7Ndr2+4dtW
z30qWRQ79z1E9OAJUH4VHA2/9v4YW35x761gvNqMHnw5IHPJVB3LMUy+8jyW/2LcwwwEazL9rVSk
6HYYjBY3M2Dzqx8jRdkmXTsNTpxmeedei53DFpN3DRpcUjR6zTnDSEdK65SyvCR1TTtJfvZ0CEwI
cwQJ0rWgbOFYkL74lngW7K8b08A+JvhNIZt26Ll7ZYus2EaYCstj7XYF1Z6q+1Mntdtyz3Y0nkmK
TP1TxrDW7kP8/dcuQdHfsVR3Z/aJWswQVUl6Y3Gu6sfJdiHiEWQU9x0CDhQ64NRcASepxHpd1hI2
r+cn2pxUNOjuYF327fhyOlFvaXX1nFNFbpsLul/C5II6MEZbqhjd/uBKAk67FAXsOWSOBCAK6ngY
8K2agufQOo39CP5fLlN2S0HKVlDzdo+7fjkzCQX5vRCt/uRmqoaj8KIQCMJg4LFnIh92JLQ0gRyI
aQc/auaDI+kE2dCVa5eDGpK+OKuCJSPkEy9h2cmPpt2M0SyXY4q0pB48JoT1LgyjKdyPqRS3Wo9i
KtuTCPPgKTVToL/CgppoukLsYI4IufI9pTQM+lqN1EkiOwbCBkeedoJCOOPMdUmIt7aRTFRB1EWM
20meRfo5sF59DqK6cKDa+sN68FiO6adoWod/CZZX1AtrY0/dDW1md0bc0Ndsl9bd5LCnv2NRi7Lh
tGQbniZo/PTckLV4qkWsi4PHwHErLmnL4LPDL0/wfCmcb893ibYh8gRqjxHP+MV2AjZRn1Ae1pdV
ZF2yHAVJpIABm3i+4OuYfUR5f3WcO9xMWEOUShk1s8hBgoWhR+Kzr8oDrxPnCfOi9rbtSMo6oc2v
itQ+jgI5bZscNQFjde9zMzWN+W2HuLoLFzxa24S1e3KMjB910JJg+USMkpIJd2tV1HOCkwSQZy7T
3oKtP+IgmBvoxKghK8iBFSkzyhNsr020VM5Hjv3wrje1XLYRfBx7iNkTzQwfWAaYKJmEARmt48dK
HkgdcOFBRB4NSCKsw+0zLzj3F40g6frcd5IBD1mzbZiVFuJmtb4hl8NQOUAQ6vGTojr8HB4WIsyw
TfqWYoL7jY4oSr7DhQUGvijhn1oVq0evC9rvtrnRQtYORHKXJNa/ls7A4T+uYoGjVLbundKeNT/K
LRL97JJdPDAwa+70NoyaV0+rMLtINO764rIoOwaF3+OmWBrhPmuUQ+weXiS+A+/2pBSxmOn5a8MW
7okfk/C0wA7nfUQTScpkYjx24p6X6d2qM6DeFEPSFYR84Oe/7DKlwU7hhJC7hW+h2t/YqQGveKo7
D9ygbMNJP/blS2/dyT0GhsLNDfQLlixIauAzJuGS0aF82zjpER05QjMcslSGx3RiaY0OMvjrS5D3
y1+KLaJ/HSPRFQpkjjdB0E59HHo5rW/4yJk2Qm9J//ZGZ+N97znpEy8ciFh4lkcwYj6o1o0/MuWf
/18J8unOlgMS+3ufij/UNNPt7HZkSfaAyXlzKp03zrczEOoVoq/ixyovwndyHq37ha7axC9zw3sS
FyVHoUtx8qrDrRe66/jlL5PrIBjdXA+7PO/iFCMIqeXNzA0Ac7zKdX8u4PDKV+w5ASgs9FDW/GtA
3Bt2VA8wsPRISiWVATpuQh9cust/AT41JKcDtaq5zJ7M5h0h//qKy2/I7vmK6i/SnBUdG4OWE+0O
7XBvBhCeMG31NN2NXk6J3Cb3VcYPmq+8+c7YC0WfgR4GwcWhqWjkYuWKTZ07EV+L4ftlwgOhFfDu
UfRsx6AEruT+wMSMZFh+gzlIYt4Bbjqd+z5emlMtseoeAsCc/SVnwgtPrh+m9zU3yfUp0Ct+j0Gu
S0Y/SC6yM7dgjNgbF40yvXS3ru0n7ATrenSLULuPxoc5roCjoWvQqVMRZO4MU2rDX0v0sUpE+Nz4
VX+55WPXfXsTCABl+E8R4Kp/wrJL200YpDAK0xu+I/znXUgER+hvbZxlw2s1zcP0Z3TU0Ix4vnpp
X9o4r519Py+3B12IiKsDk9RrJiqaoDczD9I3Ypwjvm7mBn8P/TD1n7y5MMk50VzW7ikHjy4rTRbh
FWMlW8GYn/j4wRLT1Mek9p1lmw/JCAPG9sMObEo97geWFpym8S0Bu62jIFq+bZoO8Ih5fJdx3SZy
nd8cuN3+YwjGC+WZPmnW/TttHfLvtzvbPYb2vntglxgNh5ZLBQaMvObijpexWr5H2xgWi72e/5Sz
Tu1TSBM5ue1xSujJ4X1Lqi2cw+mZTYrnYb27Was4cvIHmJdSsYFjoYaOT4fWVoR2bp4p6BzqYz6h
JW5nKkMurhoj6i3mkbdoVZS6xfHfysdbGpfrEn2MwSZaPOU8NVSQ2U3oDzSrjJ2Y/IM7kwSH+EXh
+24OnewXlR/Cu2DulfwZJpvUoYcg8Lp08PS3ANMldSnLlKPKLZPM5EEVnnOhOAm7iihh8exRQZmm
9Bh73bakypMATomriT6OsvSUhRqcuf1uBZ4THXy2bj9uUtoUOSIZHlgH3XyZ0Gd3GUHslU9jgc9H
5oMJZM4NODAWFqo5sIBBXQcqfiOdCXojt3IELe53eukpnvH1vGOp2z5lJVHsbZcO3BQwt/fUINwa
ga0HYG4bj87kXjzo7X+kVqZ9Gwl9i0fUXldsuyjzcH0CKLzHcljd9dAV1+1akimjFE2V84VevfKf
BxAoO2Sgzu582RcZyAO/W96asnNwNo+Jc1dSohRdC9dfk0tRhG0NICtY/iVCm+KDV9n0rJJCthf6
d4jJbiQC2XOZeMuNTOzObBLjCfuoT4klxeWL5nIx4z1jEeUx5nhmJDyL1Dnu0zZvP8kfrvUj32bT
XIjP0ctmC/BnZzRE8gQ85r79WzLycGaYaFAIpuSctrFghb3joEGad3Q6U8vd0EDEQJ3WIWUjFZZ2
TfQ+3niGWFUMKNfFX1u0lxp4NPgetmEn2dE4ATuQZdbOYIOq9qsHKnzFFChPqITR8laPkvzJALTh
1Ad9lW1xsd86J+m9aV/GDOtOlMzK+RUvpCp5vSH2PbE+CJ6dlr3AU8YnRD16nrLiCciuHqVT4k/V
KF7fraJieKPn3mArkMFydKwq7tGTRXAseYNcZneZc1whwDcfkiA0FKXwAi7/x9F5LUmKa1H0i4gQ
INxrel/evhBV3T14JxACvv6uvG8TE9PTVZkgHbP32i62Vy+sH/DMir1PiA2IyqZW/W5O0fK/sK5M
XglOrdtDXYTW3lQD4SOiC9WpCJk3Pk2sO/MfHPIarl3oL9lflVsEoMIB5cFnQep2HyNqjVNgdYKM
zAnD+thZSXUxC4bc1aQKF65xgKd+HWJ4bk+zhobNFizyyl2grQnIzkxaA//GANWx+T03FpEOTCVG
tmnEqHjJwwjybjpB8QHAnkL3/A/YoUbGxF7vme8/5fcLgyzYFi4UAqQEQ6k/yjJusFIH7AwdMomZ
QLJvqbdch0ruB24dTDmDQWar5hLwKC4LfalqdlWPQmGAYnaBdZgE1KzZmi6HM8gCZKH8BdtLiKXp
42UbGwMq12MkE1wk9NLHdCSybt2mafExVGHu7kJi5jPS1BfvYa5tFARYlDoPo+Idur2wynlCP8OC
g5muixIit6Nv/EewbmCIDN2tYSgerJDUtN8w6FImT/GdbJhTyrEYGzHPWH6Zk8+X0+KtvBlCwlNk
BDJCR+TtU0NVJg40Cs6H12ub9XAemkOGrnt5nATCLORnyLAxUi/ijOCInLFJtWH0nCILUNvFyRVj
4cH5j4moob3jyftLSW1OaEQRHwvOYqgooxL/3XXPBE6SouieOr/VTyEoI29tWQblD8K0qPmayfm6
07A7Iol0Uf61+wzx+prKLtxBa5Hxqw779GSDtCz/YV1y4c3hfHUQ8REBDYDQMJknoNudxLjXoCem
d0kzK/7GtttlhxCpE0NBvMsg8u36dYw9pDOLzBKsv0lH9OeGddk4nGFhhJDkcRJtF+j7uBRqOb/0
MECotKJ0jr6I/guA6ziAAIGa1OmNTIWZV3p20R2lVuBkYCqnjODFDBnpOQ6z/L8+8JGX+UDPIMqR
W2TjT7hHa+JbpygKRpW8TGoZL2ZmWbxuSGyN12KoZhIS8Zg9ONw1/atXh3Gz6ruhzvb1aEloENGU
3Fip8Ys7SpOlV9uNc44GGIArFS/YBQziVc6pMVW/VNg64S+WzN1XShN5eAhKQB8H3VvdvpEY9PfE
EtwrQ4tF+7GruuIwKcT967kMFvx8ia3OgGSnX4Q9VUleBJXWbc60jDdp34SwijXS9w3wQw8nqg/n
AH09iQ0HocI5IX5AxkTx2VUR/8e4iCMDTIiONnTM1g+SaLrHtBGgG2MpdfVezPHCmsnDtf5CXw8q
1QpoGdcoJJCNAQZxDiTm6XnnL43fnkyZes2FUm/iP3Qs7z/IegOwqt4J9nEUhqC9/ArpbYKTvjsS
H4hhboYzFjNK5wN7D4fMfQWzHrIh9rFUgaRJHFAbORrBBQOGOjDdaIfPJGyDwD+7lMnzV71MyjpO
JG9ee7/ChcSkUb77iFj8ddZLkrXAFyzAA43V9Kj//LRFD0j0JQwAESkENkR9yL2JCoh9OTz7116R
RnYAeZ7ColO5du5RBhICrOgZ6LGoo2l3xoLW0I50YeFzmPTdMSTCrVTd/ABFyJEIY6P+3nfhpN46
uRuPO/AGxMIgvofD3YwiVCuyZGGQcuHqC+mVd5YVwlx6k3my4DO5+bJhjaDVJjKz+hgNEU7UMGjR
tkywMB6EgaPfYOeiNZppA760algmt+iIOdZRJQk0/KRUrWLamYhI5X54hmZFFgU9qYVjTTjtSfXG
VxdBM3wHKw6B2dui7m68pulynotRfudWQddOKke/XIp8Fj89OUTtOl7a4K03RU1Xjo2fIFJO0nSN
dbqaWfDTDmzBNfpvNMcJuQm5a3UEiojoNhViCK99abigIWbYb6npohuT6iLjzktL5uS1MZfaaciC
Apky7tQCFe1amCx7mGwTJuuuUUTrWbmu0xMXT/FQ0baS/GgHUXidGLPi0nYH978c8MbeDuYCqX7U
0ykilPRPEDAnDgsnTh+5zIRZscj27a1ZMuSXaQNnzkEJw+PUddYnTn7nT1h2pGliUu72pP+U/1rH
an7rgaw0REjwbVw62Tyvocwm9qNHXCVwIelYqDBh69EMOzNTinVvD0jQY7tnrRu7A0GtDdPby0h2
m7PmpQYANbQLSr5VwMM7b5Jl9vS6lQB7Nraxil3DIM9dV23myie26IXeTqIgfCpIRhVvlwW0N0JV
q2qvFA2E/GGzjJIXHpiaoEOml3RRbjy8+0VDKSZyUqRwe0cIRu2Rl2Jbh+jRN4APMIn3GHz/SWcM
3wrKWsKYQZj9wpRELeJMZtbX1jRO9+Gy8dsGqtQeI0OLxQnM9uGDCA/YTD4yxgfRpgjWiWZGsQNV
66Mi+ila47oAGpFx2ntsqsbh5FXhJDYFCcv3ftQbH2fJsPvQo68bjqbPwmdoBswNJFOLiB9dEzCc
8ZkTrwRJZ0UgBV1+HcVEJmIGTcND2HkBUh4Hw+WRaHB0yPDHHJL9SIx8d+khrF/kxTFILqPUdfJM
kjy5Y4CcmrndJ0IfBD+eh6Nyy+QpZcmelLLuP7wmjpYj3ZoeoYo2ESj1MF7EAfMV9aIm/E/cgUle
+Uzyxvww64A2JcVrdsTellS7loDM5saqKzxD3vV46Hz8OtAWGjjTCzk15bmCymbvY/V/HvsUhkBJ
m/E8D0RibaMllmqfSYge3wj0nQczURRubCIw9NpRQLuovmY4G2sEICnhJJNpg1Kt2mGQxR6L4IgH
0rNsh8tL2uW+69zlaXTcgOlvYfqnCnQbE+PBw7717glyAH4q6BT+OYIrC0csChJtt49hKpFTb/jb
6tniui5sRhfMPF2WoVyIBvxRWJJ0vIAY4MHORmb7NuKaF2gKptkZYLlPFJay2Q7LVJ/bvhTjxrMl
tvVmoSD5pC1Kkz1bg5FReOH0p8gFmLeh2HCjbTn4/Vs9a9qDNhUG4NCceYcmYOa8dZTj/8UfrDkc
NdfHqq1r5yMfnfDcR1n+GTaEWqyIZNHE4ym/+2mUoKPuGuIVSL5FMbPyWJDR4diD9zjiISccL2j6
cDuovm7wOzbF0UVkow9z00xyz3iGpCBKSBa3U4HIek9CQ/O1ENlpfQoxE61uAcQr6Wfi8UBY6fQY
4e9FYGF1RfNjWSh01xHEA2pYv0FKSOaexegjVZX7DcF2KY4DAQLXHrbKtHLiefgPoEXubxbp4pRd
fMzcB3InjL9letZUp9Esd9cC7CXUrIS+Raz38LCjdfP6P4GdeL9p2+HyDq2hXHDWkfacjjU2CQyq
ZXpMa9t6wtiu8KOFSC4u5DHE4kx9HqOCnp3OePuGzKzkSCZvuYEtiVxjDfQorg5RBIvkbNwZAg0o
AoRskoH2mo6mSs9sbuenOOMhPeDknLmb/ZSAT+VxhSLpA6Gzo7JHHrcEpvNecMSR0lklOnW3OI9w
ECBUNWYDgI/kJaBqdC5Zz/wcArqr02wbDOVdLQyiaJ7uLQTWEgglavmMRm28oyXKPvtTFAXuRKtS
DmEr4PfR8q2oH9EFr/hzIPZ2bFgLZW9yvBzullgo4vb8RtLQVrRzCwwInIEkRfE/3uCpQq0PG2LY
Uu1H/zQy0uFwFwUM7OBoF1YebT9zHFUmH4lbM9J88FnDxC/Ew2GxhM8Y4dnkJUEIc57LvnX/UYUs
+W7kgvrXkH3z1Q5kZh+jsANkZVjQLAgbHLYmPIF1dMJZoU6kECTxqe16+2WI/IrXkm2FvSuxUpkT
WRHTf4Qwiz8wa+ry/sKU4Rbfjc8SdAjbZaMERG60hFZ/g9RmrDdnxAUVzxlTBuaNhUujnGRItpiO
Ffq1gi0jrnHCLPtvWxAPsJ+RJPKZQrCSnzyA+C7WPZLr+JDy5Tu/yh+EfZwz1HzMt9rJKg9B4IoC
36oj/6OJ7tDuT3xFp3jyCY7dWLYc0EdKpnB/LS+nAA959whHiHsljsCv8BJbSHnjgz3zUJ5ijK64
ORzEo5xIDvT52BOyDQhuJepj7ceMcvXGmQDFQk0BccImzrU8rjHtcgmJOLX8awuO2Tpz56XLNomA
rW8hbvj+s2137J1xuozZToz8xDfU0YizTO+po29ZvntcAq9kJid9XFojkC6XXsbyul3SBeWN5zQm
0WxkSg/wuIA9EwyVv80AY0k+UpbJ00mkiPCYEXth8FZhb4ARV6rAZUHc6E+Rtc5Ph3Ymeu0xJgLC
Z0F4ikyvCdf18+CZc94i0Ww2jFrBEtSXsZXkbnZLhUwfeE106FlSEWNvD+5Zgwye9pSYNNutFYZM
F7G0VBsvnKS3Q2IQlB9uzurjmBpK8tcoRXW+0kOS+leiJRBBQ5P2M9QFeeWnL4xkPZr3gkGBvx86
qN2Mdqs7kyLyQLOCSg/Y3WyWxKJnRTJPiOkLAitZ3RYQVdmOSVr8WzfwSbErIkfbVQORmOvKNiyk
aJGI7ZuCdvq0lnH6TAPjW4fWawN5ZaaGjQ8pZbFR8En+1rqVyBn93JVvprdta1Vh6zZoC30GTQta
hWI1jwK7fK71ZLYVQTcROVayrQ+yWaJwC56TgBawXC2m8JEspFOii/CVtNr2xkCNhUl0F+lvIKj3
JWFAKK25d1r3K8hJbV9RRM9AQmMPASOJX/R+wPcJ3QlF7H1TUnDO9DX12d6ZGWOsYmQOCG5LQo32
VSTJmsfxCfvUGTzziCI7LN8Chnn3HGHtnPm1ZpfzEhHJpogjkJuuC7Q3Ktu5/Ipwrs8gB9pstJ79
vkb8kmmoK9h+UXG8Q/D1YQti5UGHbxAN+Ful8z47xwQ7I821ZFqc59bI+mvxXS1/+KFU/NN6ThfY
P3XPRvWAPT2Jdo3bu7chpKvBA54m1nosoFycuIUWcJQUhvydtl9bzznwKoY2S9stw4tpRFOgCdcg
CE4aYJm/0x6DsRP7Cj3/pE4xft7RprBnzDIyjYxjsYHbkEoGOXaVpEds1YEFErgN0IYOySjOlhJ+
uJ6IIGwvfjliIYkYzDFWzmRSGyLQOFHhWoCiS9d2ocLbfReDlinPKlCTGsLXCrlvcM6dOCFIHMQN
YngixOmUkUhBfL33NM24BPl+CqtcbsnA4ZXye6gvoBQbf3xh+hwCG5ojTnx4JpZZTwlKNhSwkeRu
a4Yk/pM45Rg9tYr7+FJMi8/n4/Nno4fc13P/SiKeyp98VDt3zY62Y2oJ0nKwM7PiPNaAsGDzgerD
bJ/PmQ/iCpfyLpgihyYCanGL2C+L433jpyD7V/bE53QXDy6D9jacgwuPTDAO8ov2d3oSvlvbkGkz
3AmMzfyTYL1k0dpbErl8UDgvRHAvJHaZEpLHFi9jxcPOYbsiWqtt9trvuuBNRhm9JivKZYcvG+9D
BwRoQAzO/oadlGG3nwVO8Mahi0YcK7HPW6YCTSgi6K3vfgycvyl8OdRGHKCASSOGSIgvhPhIGceq
nYeOkHxy0XrfU1YQXU2BQjw8vSdpk3FLHA+wEy7RR7RB5Hm5du0+dLPvkasGzpkqsukDTrdVFy9j
iA9dAYBwiigT2xmx0z36xPfEfoHY+sr6me1KjdK62PsMOhCHJf/PRYbih1dEK0ec5OREOTx6n4hm
VVHfsDYciCkd1CS/0aaAL2GPhulwDpnWg17tvPIcVcrbuYwuCHfpSn/aUFA6nLck0qE39/OJVZzW
yL84lVpI7XgmGElzacdrMBvJv2wQHbGLzdh9kfHr/tUZWXxJGWe/dEZwLlAm/k1mRcKDjWn8iKcJ
nz0p5Ln1y+mMwD/ueQi3lI7kf5aWHSA0K8ERXppGAqiTru7qQzahlUUaB7n8ltKEf1dMsPJNoIL8
VbTyYdJTVD6ofHIuQaCLaT0rzyUpZg7gOkazJdxD508S9gdLQiblcCAyjggUnC9074O/Y+O6ZBDW
NcVPWc459WnVU3WB/VtMjR+zoqsEW4QsEKZ9XTwFrTNmV+0sxR97aaS9rSoMD5rfzKIZWtPVL7/F
jLJwXy1uO63RrJK/nWg6xZPNQLBf14Gdtyur8BuEEHUlPtRYmI/O7oJuV4XGjrYqty333CRR/Mkz
MXZ7wKZe8jGWLu15YPWMzYNg9q/VTKexCVEBkhU9tQlhT13szNy7sfMahYaIujYalvFd4WcjPjfy
xKUh56TaQC4hH5RxmDttGlum7/Us8GO5BdwMDEhsHaPNFN2dYmLq++qK46Shzq1rtDyzPYuzmD0S
q1usqNAywkQLNHB5RUX4KrACiucRY1Z2Jiatrb8Zpg+AolWKgWrmSZzi8pl+OPmEx8fIDYMWky4d
xIlce4mwMCcmFRrgatMTPID0rvEBy61V2ljDZakD3a5nuqHsZfQ6xSE2BV60iRCe4SwcGf7BOcOp
MiE+Vl1cSg51LTDS9ZbmZ7wrT7CqMHaFDcUDPtp9sq+bHjtsW5KqAEQdWFPLcqNLciZqeYurp2sN
I8s68zXyX2OFNqLxlhVffil7127EPiXWxCxXbMgpa9rOwn+vHp026+wd/VjbvM+1WMjvct12iHZF
FvcYy/0U03LvY3p+rlqp+WBBzUGhQHqssV+y4o7mk1oQN+4mQnOqaxfWvn/Js4Hz8WwnsiFfBf02
sSObhnNOAkJoPb1nWa/1L9upyfuM2Zvm7yqtUDgThAI8YW33RNtuctUu9UUwwkdjVjHXhRsWxgP8
qC7ALj8yWC/3ds0ff0lLXFAw11hgIN9ttWedcs30er+IKs0euxIF54oxQMd/VBmTQrVLCBBACT+q
y2BP5fSVJ41DDJs1S4IbRFmvo1b2ZxJp5PIiAM+5p3YsoUVZ9jwGWCQVEryMwpQQURIqmDzU/kwR
LDu4THvDUuEPXZHBMVAENtIzSkv0VVzSNVigBI4Q/RU40ZNi0arXsXadha4ZxvbGBvkJGsEXpt4M
DcriTeQQu/As8rlt1arzidC9qpmLCxHYAMHpylLC18+54/b1FcHB3L97hp6YiWeRJBvPmvASushz
gZn4zfAnhlqc3Po0Hi61rdUr4m9RHdzOMTiBsIgIxggNoTazS31Y1g4TosauBfuhrBsu+aQBI5cm
nlCgdOMdEdZAjvqqczSzmIOK8Lfg/TJbSKN+STwLhehqSCGLIVAVEUh0vhgZ7N0uQuudweb1D3O0
9CzhqBXLNTouIlFhN+NRirKI0EXuQYo2tjKmvU6NQ/Ned9ClCdydUBQWBLBEx2KQOvy0GeZ+NOiB
UcIgzbmmZZ4tN2scRfUNc0Rlj0QgcBKw9zcLInFVRsGLpnvrNsAXzE/TWxTyjUdlckAlH3+iGG6P
4MvQ4qOWE7z0NFmXserQNg73Qo1wR+ZQr6whuuAMYRe3gUCSaa9NN9nTQaM2cLZdZQ/+Y8rDi02s
BPlxszQhD5uJa+83VIjsoY56OsUXychxpezQzzd23ZbRiSe6e/RA/t0DG0z7xb6kVBvPp0MALdLP
p4nvW6yNx7j50qE2QMsBjHY4q7ZNFn3w9GJXfxcvnK0Tf0NQvWR2Nz2S/zqJi+UI74PKUFYlGc5T
Dn8TXAOKk3Wb96H9MVVymos930WRsJ7GVOgxbyTo9LtNXR0TZBPk7xkLVsLWCl4+zHx3ovoLa8wo
ZSke1cNbnCeJwnPvKKyVsPFKe+dRoZVXltJx/M3Lu7jQcVnzo2jo0kRs6DvvRv6hMoQm43pSQQUX
wMnzn6GA4Hk/K+mLcs9x7vCTwgucjROWjPt0GfcoK3WWye7F8I/lsfA4hTlDmUfL12YZplMa5TAZ
Ou4W8m7yRsEzI4URwkTq3R+1Ivd/aM5k/1FhNz3xhBm09WOIX4v0DdpDYtUl2N8EKvEv7ixPHoIw
J6g+BXXffpTsU1pyp/jWcffPNvKzDubgzkE7/uGRGX9D4EBgIPCr3uzIG3MGpBdxOzEgCaqBwVUo
32FG+gS3laPlvqHcl83eIEeyj8UdCUQ5RZ7Rs+/h8tFmGMtDCQ093eae3eIGRTJ3NmmbRMQq4b3Y
ujZ+QEoXKz6KdsJ51C958ctLrr4Nvnfwsr5wP9kqkU43g0mM9qnvEN3Mbq39rIPYJsh27JP3pav0
I9wp5tkNHghEb8RL4/to5Fj/UpVF5l9hudwvrUc45ibRKptOWE6q5zrS4X8pPBJDMLtjQiSyIais
PB3qYo1gfFreg0k6x56UNHdtuXR+64E5bctih6toz5o1RiBca7ApWe3JlyZUc4EHC0SVsst7xdTa
lcs6456rjhI9nxgiEjZ6DIcRsU3VjlW1y4bJVxsC25GixyDayRVGfkzq79SyTE6jpEE4ozImmvAq
kThSm9mKyBLt7DRh5da28Dzv6hSWRgmyuPkD1wv7+TFyHODyKvBY5zeT3wXrzOJ02hGrMoX7eAru
sPAJf/3wERd3/FCpwkSh5hHYM/vE9D+FncFhCyEKYQMmHmHEldAzTXXc6rVGrsN7TiEnVwb7ChhZ
TNNO/2x0hEhghQJ/ca4jBuP/lgx2+FoZaRXrambCAyKBcJwKzFvyYoNvR5UnovmdfR8VNFBAC0Ik
oHaApZndIOwNjPWvz7vsLKsmKk7NkrTpwfKT+loXxGdjBezG0VlN2eKS4C2Z9WxGbGZfE7655JT5
IPreqRzysxaqzu/G2qi5GqIkxJ/Zc8iiwr0bw+CxHPXJYwOoO8G60K2ZKnvwjvw8eXdtLDf7roLc
Xx0hfVfT14hjAFHr5EXlXjNPewYZGBIvmtOmNGNlyy8TD3q6kvtDoCeqWQjOwPkbAsEGrPmrMHVa
9o92/QfvRXglMBdZg4v34yUwDinEKCmkeAgtRmHd0V7EwtYTIou+1bY3uGDPVGU/esuUuXuP2yhC
IG7JQrU7PRal6ZCmE6OgoYkhK6SCr71QzGdioVmIr0o7kOMKPENh0ayw2GeJ2InwL16pUPJDkAJ9
QKUzBoQeI9hdVVnP+AGXo4GPI/oZE3Vm95Dt69kHKyXplvDhVXhgqDynS9SSz72TRoQnUBPx7xjA
2Nzo0nbbT+rIMSfZnrPix4Ga8Q7XRJMTktT/AjWafS0n9x2jRvAv5UYm+8KmI8A5TlYXcee3CMUB
0IUOOB52lan5j/56nA+TyOH3tSSCvKPU5tDHZsdt3MWC/UjQOUxpUuN78Rlu8PKNVmX5wazpfsM5
5pdxQpY9zPUw2u0ChEX3bB2seBnpLsth0ZQMa1wmGJoiSsFPgqLthU8+iqYD0Rz67h+kOX9gmpz7
j2iqaoH4hYqru3qZ4y8X8IXWvMFDGOAyJ1MFGKB9B3Gpmi6JdzuAFKhQW1W/Xeub/thCbIJ4ELh5
eY4BXFkQmslJefYEfypfxWg1GRGjwOf4bJHbXiG6FpgNRxU8L+1A7Abi/Ywca43bjbeBXOSMK/TN
bYX1F3u87R4CgGXiaUqHmNsbjQEpKrjVmo1yqyq/3TXvb7wlBMz0eTmv4eLkDgvauTg4dlfAsC5i
8rr+4HBBEjrEjjxoclJYm+ZyuvhR3stjTjQnkDZqfvD2GJGIW8kilvnNu1XmFY1YRtdMoi02+a07
VqTvSD06AyC21LTfk3JUsHE7e1j2rHOL+RQy12IjD4K5/ou6OOKDyHm/m6/Khyy4x23gmt09LWh+
9wprHNZ5cYeBgrwgXoRlVxdHz27Oe07lKn2cZJj+oS4RrLZWRUtm7SpHwbISjdVFD0lCOXXyo6rv
IPOiRI939+scOkxJtJYjh7vm1bWd15olWspudO7rtUvcurNeiOkcX0oq+XQHWEs8NwkszpW4f8uM
O6sh22P6KSJGHA0napkMBn2RqcRFiLA6ED5JeAUt0tIdIPkgH8gp7b/yOcDiEHHSHka0r/y+iNIe
IdT48S8wsgxHTeJ3lDyxIhuQpdN8ZatBlEWcehYwzNED3RVy5L4ZZ0aKp6XNFnXyXQW6cbDmrXDc
zn1M53HhtsHfj0QIVfXrkDoz/sQl666j4HqOnNZEu1TaTKZY09YL+t9SknqLEkQ9008orL24i/6F
Ved2Z0IHDOEFU6YvvPdVgFpXtK/INYj/RuVB/6KswsQQCmedbnXjeQ8528MFoCY20kx1y2/D+57Q
XWlAxwzrPRsvJ+s/O4JpvophKeCHJbsgOODEYTNeuyMQvo72DyGWGzn53uXUqY89Xdi4VaCXa71j
pZI5W75XGwt8akI2TqV2l23HfCfqN6ph/+Lv0XoMnI8ig1FpPztFTpfXKc+y9kPjzmrvOT2fgpOx
YeBRTFCN5NYs3rT0TEmzZaFPaAUzp43Isjj4Ny1lGxMLRYwH8rMOkl4NGBvllZl6XjEmq+UzcsZ5
vuUtpiueZbi2jR5bLlOiE66sSDUDUc3ptgeb4P2w+mAoPdFXD/uuhkF/REiJ7ior4CysPfwbr3d7
WMr9bHWYJ+qxv+YWBe6rZtR8UNbkDMyGk4GqcSgdJICrpU7wD6FyGE7G4sLYYI3h6CSArU5OPim4
0Ov7MHlg1g4UyODeMdsglMv0NuYDISqUDSm8uoSEys+wEOU1SqAbkMuMnwYbNwLxwZVrhqUc57HV
hb8SmQmIvA5l76ZnXs6IoU7105L0RJ4weQhPRHGQx9gWcXK2CyuM3juh9aEkFKRY+eGIYIJosBmN
WURuFP2gUYsU9R6Ip2Mu7GTT4BkaEkhfpvThrbIFyVUNjrV/S0bXvUFWaeRa3M0LB79KJyBHXkQX
biFoNaitXHlo0xmsq/aIH6AAqsNwR/2izUNLTNK2pEEPtgl4DvfSh5HqtopkE7kaNZCCXZE7VFxj
Zgf5cYKT9q9LJnR3mBQhbxIU+J9aEky0qR/A+YbjQsTKgZVUthy70UAozHIKdt5kSbw63CyV7Af2
OSx6g44r+taiMglcvo2+HQ9F0ffffT4NHjonUp/vWd9AHri3le6z9oKjtgvHg088X38qhFPaqHu4
Tj/trsWTUBkARQi1uoqvxjgT+84OJ+Ma+TtER0Ub8wPKqRjRIczdPCLXBPryFYuy2cMXq8S7RCJe
PEP1iNVtgoxFPCvcfpCDQBj9e2hqFmO+c1hIM1tc4C+gYsNJvOoYtOUvfhWgSQhI1w5Z56dUxDm1
O+6lIun9G04KgoHYANzJLQtpQ/O6cXq2DEUx9nc3S1UQcpcVDBS7xYGs0ce1dewyXlZmQSWzc6Lt
BrJv0O5y/LMvL2cWtvFWlmFNG8VTKeN856TEXkJt0fCHn4tK2NEdy2L103OEcB/xRee11bAqCLWc
kx0NRim7zTI30bdnlUW66Wxr6d9aotyKTYlO+YYRbXrJrDg3K1ywDHomuvhw3YMyvtYMJJ8rRaHM
xrI3Jzd00W562PmfEyvJ6GYMUe07YjTzY4CUet63oGvll0W3nhPagiYoX49WnsD7W7ISUGU/9svX
Ig3y3DUvdwlZVzgG0YZ0/eh7ySqt/yzF5E7H2Sa55yUMQVWDgjBwigDWFGXMJhW16TysqrhF6iKC
DEqbTJkT33SA8uQcwpZjWVjFSCc3XHie3BHXbYVkXJBU3tw4BWOJ3jPxWE3isRcIO8GOarmXTNpC
7wCzCkbohiau0c7KYRcJzx2JW1b+CV0EahyZHM5I9EngAqtWEOiIWpFiILUuVjc581XXidf+ZSI4
McKJbeHja2+czN7XkJEQ8JV43fHOw4NewmGLMr9Ifho7jJytnNIpOTtQWDR5l/aUxsvnxJ31N0Uo
N1FL9aJ8sqICq8KmRTwyUfH2pX3Ls+huq6IDflcVFr5nVpKu/GzdwYLv4cjRzi6NWJS3nSZIL1uU
xIX+J2kkZMy+NQWboUZuYO/GSterkDk2MXTbjD4vvCFW8AVipyxX+PDKeVQ3jJ5jseUwLOsH2FES
mSHgu+SSeag6HpVNl/0bTz1IqK3dyylmr4ziM8VGz6bG/+NRUzh3VXBcfrpcb9g/NKOsUyQgMX/O
uPZQx1d9KzKWbw0LI2PY77UbBz93tKXSB4vD/xFc20806cVPXiXOBzaL7FmyYN+wdR5/exnaCtNu
2lo70yjf3ofdQOG8AAtMgRQFJG9sesRiEZFYYWzAs7kVddbasUhWYQWeBs0FgXiUELmWLZKtC4KX
MTn2tvIESK/ON/NvQ5pwsB+lz54UTi+m5a8ip3hGk+mkyWaUTTuTItfPxVcv2QJvDABYs3YLnn7k
tQpI3t4wkBoQRXAVxA/Kj0d1QvDshuTidqTt2ouVRTs8CcBVORzG0d23uZ+FTynofXpxTKP+zkf2
6T7NwmuTQ7wM1Cax5yTOphBehbVsFKltvdq1KcKdQzDlzJGLwPw6sFMBbxIEou33c5tKKoU+B4W3
t6vMo3JRICitgBjxiRYNp8XiZAAGUQoh2I8oc6DkAmvYAcfr6uJQQYCQDe4MzkRS1cbA5r0lUigX
q5nFeftVDMPgv/odKlpymJRPXJEJSMNcN7lJ3R6fOY0ta2QGYlG7CXJ8J/xLlha/tZ6Leo0Vrzer
KYmF/CrCVOXpmTcncPFMF4j2MRDUHKx/eNoqGu2FBJprIlQM0cxns74K886Hq6ckMQ4sxSbgT7CM
8B3QN7f8Lorr+3NiAuJe2FoU4p9fo7qn9ShKp2tWJNj67oT9GNUsImYc6QJJPTTHQB7cNtEu8sOZ
xcKp8pm3HowMs7sTUric7SSIEIWFsQZ93sDkf+0h8/guqebGv2gfGP6RbOSEmpCUDoKKhN7Sc/EZ
Yz0PZGPQW0nDUy/tzvfBVLvIlplXD8J/DF3oOuRQxypWZ4EzxG9vTLOh/s1rvKAZUJ4aE3CZ3QI4
Qia/Qe9uTLhrQK913RY3sFPBXKxFIMI1HH3c0zNhCAZNe5gv466o86D8YvAdjedwyZdhb2pFWEWV
RJnZ0a4GJCUBwkx3rbCJ5LN6CcSIsQX2V2PPM3FLd+zokXH/MCIOTlF3qr5ygIaZMBzwA8MA21ba
n44lvRUa0f9xdibLkSNpd32Vtl7/MGFwdwAy/VoEEBPnIJlJMjcwkpnEPA8O4Ol10KvKKlmVSb2o
RXeXMQIBOL7h3nO5PGVYomKD0IdagYFZVqSP6Gdb5vxyyok6amkbwCQOFAZVRc0fGtofKI2YX9Ct
JRVxdeip7V3vLKTrMrCRy8ll82eGrLRMBBVZ4p9MUpY/OOAZMpaZEje1M5Bqi9jipS1Me9ybUBQ1
ZvEeT5fAQsJMSUaoCPAgMBdt5mQ6kxkV/eprh3zlRkZe/wvRiJTvtDZWg2UXXVygELeQxCvWVl/Q
1JGDM84OzIU660v3wFwPKHLe9kZQk7XGus+ZjIllHodRHzY4/TT2E/KUP3JP19coRjIwe/lKF2VR
tVMQFXLG+hHbWNw8GKXYyNs8ve77rvavQTFMNR7nAnVbTJS9vWc1RanmxjEZJm6Wcku5Rp2h6axn
uXIeap8AFsNLXo2hTtdTCcix5662quiaxx/x1DB5w2fC1vHZLMyZlS8+NPTzVk09XAnkH8ymqBMY
itOw7bzcq+VuxkQHamJR3P0GDFTylnxe+BboAPmwOBQie6obhQCFBiW5Im7Gne4RkGfpufflYF67
c7HIPVERybd+Ep6HJpge8Bagefs985BcvqsqZipXSSBbIfoXJz40uWX8iD1Z/BrwmVf8Glb/bTTW
BaMVIYBloNF/fYCQwfhPMC8rhCbaAjknZbaPGJVL+7wS5fZZxKqpATyBHEfl16wpEYKxtlnzZfqa
g938NUwow8CT+v56IUgrua/hQC3HqCxlG7Dh3dJsatOt9y7xzqTOdG51QnuciNBqar9lBor08TLY
7JoOQ0dO1f06MNl/YltFLAfXJ6kDRsOwI9G4EN4u6zQ7Ia2GdI+BK30W7Ri3V5lyQGAQtQMaXXmG
ebfEEw5g0kXLx8kUU30o1WJ5hCz5gjS9UaP1FSrtn9pqzhlHc/AcMkTO1dFL6/jeEyyzT5PDfIvk
ncLHnjqRFrk3+lYBkRJJZO4cl5HzfVKVWkEbHwUmh37wGMHEmREoK8WKYDJWdc9MVeaza1gImEbt
ChqDKsbkQwx0eweal8QdQ7k4Ty3kQuTUYpEhicJXxrHqIoIxcrQBOfNmga4JcyGbZ7JFjYfam4ET
wrfJnB3itBh1Jo6n7WTG3HZoFQ/uexRjaAvdyJCPKI3g1o+Vji9taWY/hZGZNxWDcUZv/4F1Gb5E
vp+v63YE4sFHnFguAxj2IWN4BpG3upHgKtCJDb3J1hLDt08MElizfIMXDtcwB1xkZ/3Km0Xlpf60
LKpelzADaBtunZ4n0gi2yRIuQCSBkyCey1jLITRV0y7XaNzj5gaRGtaIOUveKPEWRY5XEz+PeD7k
lZYJoVc4HPKXyhiaj4z8+J8ZtE3ragtzfjY6pJcBe8XqquUrpWGCpZwBjUXkxnNt9f73mJPzUc55
U6D44rg10eJ35nMJVbc5E8gzHdj0cZW9yCWL0GmkDlxE6D2VzOIeZvjP0QeDKgcBB7Sy4mjKzLFP
Zuuln6tprj891kmELo5rdvQB3OLOMwrTO1HXLSwmfb49IdVmjGWVh8WnrTW1G5bIPUj3imV/MwAU
FOzDuVOYlNQSgqfImZIRwrRe6XFy4XAhuL9FXDXEZ35BB26zhQY6rEyZs9pofHq42cgjON2QbK3r
AS9juhudGX8Vb9nqbulSPWFT0BZ0ItuqQmeFsnOzrl37ffTy8RW/I1gd3/DyfO/GFI3BOFhbT5jG
zY+W8Q/sk5Sx2ltlTP3PbjUx4PuDJg8JeUimvOvCrtT0gQOPgexSG+oj1gsP5WiLlv0KiswjgwCg
tQoo34FlYgRFjCgabuI1QqK5U1UUf1oIeHLYdWvvnLyU4O9dDYSHsxSFvH2wx8arbsfWk9Whp6lz
AsdtZfckyog1uOpJVne6ZCTyg2TX7QHuhmcdQ2bZs0Td8IJIKMhLomAnUA0mDL1uRX7Fce0QvQR6
EJgo4iSx3xTLYHnTEw42P1c4qgHdOElJii+SJQzQxgTqx4kM6+yNfkG6S95RD6shktU1ojIiQ4FQ
1J+ZsTKLTqnon7xa5K+4y+KPCDae3lcLb260HD596TC5uN1T0d1HDcVhECcTEPV66OI3CgwsSaCc
FIu5OmoZBcWs8HYuU7UInc06htJ1iMYit6oog1zg/K8FWjR6V2GIR6Q/rBtVSi7zTFq391BayvkJ
RGCCey46571IUJOcZqnph50aqQ8Ckd7dpwlwq3sHK0nO2zs18zvLxLx3p9NObmRUmAgYqzwc52Eh
vfUMhH0GW1jOYBTN0m+cMJ0tPDCNznsR2n07gstEXTic2qmegZ1B2LCOlo8+kE9VkmU0gCcJE6zG
5g7HhzdedEevs/M67KtXdS+zUzXW1nC9tEkLL7yj/9+tdD5ynxhj5h44x5czrYRAIDw5kzLutMCa
4Z7MiG5nj+nUmV4YiibmfdmwRfjCaoN3ez+6DQDSw4TAOo1vixiNhDym01r0wz5z8ZlSa8hh2XgI
9voS8anQnMx+NJKTMErnm1FPKFjTMet86rMUJ8NESHAPJFw5gxUAzeaYdGzhlO9tUqjrccBNgNsE
DUFJHBSS4zBfxNjeosBb+sOolxolIVoYgym9ZRC5ZcIBTzpc7MzsHlnuYpCQoHPbXb5QgIJscO3u
ReUINY6Ycpv6bsEoauCijMA/BxC5quSBDLDUZuS9Mq1BbrOgJWZjypdK+VBkIXixKoLcEKu+1pyP
6WnlnEbgRYBgjCUZddEZ4chAAyncaYscUD5nBw64IlilOX9LVr8TmH/7sjugJ7LKvYUU8VHGeM5C
t4QofuV4RvEtIyvAvo0aRdXKEAKdKSP9TnxjHDf+8nl2KZI9OREOOCvezliBlMkakAjbgBtmewu4
dVseVSMn99RYzJRZZ0G0ObHVseOfBH2hgoReKNShbhJ03y5+3+REls5CCyNFZ1bXMhmH8SfveTu9
hRHB9crw721MnVo82Vuh/ogEIo6egE5tq8QFRDrBZwt39CHDQJ4c9Ar5i1dd7NknIWPUlpSv44u7
JEt6jGMky7u2n/GY0YWjYKd/NxmmJBb9iqJWBFSjCq8MMo9iN6iQJlmPkkaepUJJqHp2n3j4VXkR
QJTKV0DPVENAIGE5eJ70AqGa5YHix+bo9IBE3cJ6lL96eB3LzWQ7Xv88WSbxbwzDW5RDruGeyxxm
0kWn1LyvDQYKdXJiBkJopyqNEz1Zp90SS2N8SRLp1Ve1RkkbMFJtTMZEbeffO/Xcm3smlCavCIIq
6y/bYhd4QLcmQZ4mVcLs0wHr+YTcfSrOU6KZlTGD8dE8xWg6xcVBefo2Yg9zbjvyi4eDFVFngFSw
eWaWnJ/rMJHhvsEjulm3AV6/hCztrkNt8snmva2D7Y1+y06c2mxQLAjRoxpRkzw3pbe8U14s06X1
iXIOmsnGW6rAneEgMhrhlTuk51VzG9MpZ9fkNrjZXVOz9Ql9eIbsqrF+VAx0UJY7+DdxBYLitx1g
q0y+PbBMCLGa1ic0APNaf1MjeRm6CzyGlfKDvT/aRalNeCkLmqqSN4wfGQ+pstyue6bF0ISQxlZc
snoy1oFIilZEg3pp8KvMMC1GLOz8L57jvwyev/Q/M5/O+YQvapQnpnNW+sLbzjIeGJXr6FHEWduf
qGbIGNSz62AhdyzeJqXsRfUwI8pO9tuyxzqZEgvcnozd7pk2mj02SyaTNJJI4D6PSkmNSrXTEzgL
+MLoUBuJA0NpTaFtE2vkXTUx/pu9kmlffsInAHMxJ2762sLPOXdGYzAWUZZtE+sRTd+KTVPH9+yH
+Qz7GlK6iLX6jEhe74OOiTQ5RLnB+9P1J/tOYTiMiGXnXg23l5faxq3qxbchDTHpBhvF5q+GUoM+
CBZn1VvdaZ3McYNXtfirTB+dJ7uaJW9gDHiQSbvKW68iF2cTc64ZhGQ7eWYLL1CTzNOj8oiDfECZ
Ui6J34UM5cg4ZSMikWmivwbizP3yMje8FnFHdvE3MwH/wkheG7cGfgdMSz0PU4AKj4IepZqYtiDe
9Dsi6+GLeAEkSAa6e9bITSr5V4BlMEU3Uujl1IA/8WDjRpZIiCMWx9j+QhmNuCLRfKNHpg7xXnKV
Z3XYorF/RczPRi9VsyZtFsvhG0Iam9ggElXOShI8sJ+Yhn8f1m2x09vlctdxg96CN2SQWeS1N75A
GC3e19XuN7qajowgcUfnAjVIP2o7Gt5Irqy+7F7kH9HiRle2rUd4jg1q/N3MOxzHG3qid9tJkFt1
S9s1e0KnfGPvl0X26o8VNDwL0fNbimXtyUAQn6BpRnMSatyLd2VCbNbO72pEV/Dcus8+p0hhuW7n
F1y1znffdOyvPE3/k9k0jm6wemWHJHtUrQkE08oJCERyzMourqyQ24wzcUZvmoesjstrDzkmECTC
jtsdskXwyhpyacWB12JlXERLhhFOSbYXWcSZRjYK26LSU/iFbJFx1q7ZgneiTVCs7bzepCmg4TMK
zH2i/upE06uATM3uF+VVne5tXbkpdUsFwDOrbPd6QGloYqoSrL+9uuG7tkTcpHQWrl9cKacY8BhB
XRyJjEKt6pkIUxApZtF05CAof+mpFR+G5qzd2OClcTU2qv102ev5CPfKivxXnwH8PjaAYO3HVbR3
g2N5T7xvYnUij48khwWxLFyMiuu0GzlTaeCM1O3O3bC5r/QUF09d2xNNafOuJte3ZlO7t9izfIl+
NJ41MuDT2jb2PXjlDbQDoalnUZYnqEx4rQfaz+zymEYxfrQlKbzrrlj9bxVAjDEYQTogaaxrvCKp
DbUB6QdOX5814IOBUqY969KzH6dpSC5tZPEeRDW4QE1Y4vmOPUcFowP9uLNL4JRd4+9bP8yJojxI
HBKvd2qmEWetamGuFdM8f9fmAjKTfpRlJ4vqDkm2U4mAVWp5liicpmDs5HBhl9Y+Z/FS32YVIVk7
hDJMy2Tv9pcCACSzmdidv6w8QzDC+ksdnXwo6sNgklJ+MAxy6APE5sRYeu28/sBJ1T553RSjHDE3
m/AwWVV5oGYi15znvp4C06CU2lcyXXWgUw/SFQo6c8dgL3/IcjP5wAHlMhjStUxD7IzZo09v6wY8
cuX76Bjup58NUxZyJ5CU1dCVPfqAf/gYFuadPUuD9trfvAnBGpcG47W1yb91/oI4pTS0vIkbq7IP
PlVTu3P7jMMz7pgeER7Embrz4ZS9dvPs4kNW/P5UDBG3Bi8zVEGcDWDaxya1HkhE5JyCzWW9x+ys
ualqlkP9MhSvcrSLVxgu1dswOKgpLXMRNywYsueoUmChh6qR5Xkqs/JYzID/wpll9hvaGxqjiKgW
Z6dXlE/UDRklr2vXQDhtJObJCeADG/Eep+t0FhUdtBeh8ob0tLDX6ngYITU1DaUA8TYoqyzm9adp
mqj8eV27nyS6dzqYYtm9ljScT44yiF7G9eHhAWrZC2ARmvcG9qsfRZJM99rDr0dpbUsKtqkU66a+
YvQFXa74ZpjIu3a4SE2EkHHs65CBT5/tTZQ/qDd7hr+7fvQ3EjvbFQY6tWt993h+2aKrKodCrul3
d3EXj0PAfGhqWIaz/t+jlgD9TLpx/iKJ/zJ3a64JN8+73oMwNyWERLR9ROcVQxATh5Kj8s5z1/ga
NUwzh6Dws/gt6xPnK0XfpHYIt3qm6cWA86JM6ndajuLaTPWWA6AtQMV0HLFHxspSvYAAtpZ7JrQd
IBBkWrfJPNvl2cpmoCbwO0pegHYL5DNbl6Y+VV22qS3BUYCAajsz3htQmKdrqJUsD0WHrJN5hSXv
prY0fo0osI9y++igW2ONX45c00+1lBaSdzx6GC8muelc8w48oZ817VM+l+6H3/WatyhnIJZVsCD7
xbQFgCXmnzdiFBA36cug9njw0woW66wzQotMV4KybbucSUGAJbcDiaBNCNK2S+wwSlh6qhVtdjCy
TgO0pCnd6cqSst5BVBh69qC0wXuLRoi8N7u3iSUqzPiq4iBiVExwzJcx8dILDFAvrDcUPCDcL9Ui
0DZl5MzZOdjQnUl3aARQdJtvA4hB6GMszG9YBVv0veZEZ2daunopCMnNQO3X0Xf0+Xg8o1izvxpY
VfLzYC63yCfcsjNnbzNbV3RudlO+dUVZJdeUEOKeO6BFDN5kyQd+5PobnEqmzk0k4vIqBrfBPN4w
GQ2krI76Qzd59VNEXA7Fcx7LW4G5CRbPrPRbHA+8p1ltiC5MLDt295Miz35n2mWDnIdBdajZbHm0
rRgj0ef33b2j7AmjvjTaD551wjGUiuqvGbMPubIoK9CnijF793zs1M5IH3mozAQoFIa84eKTPcS8
MaurM7r1ZmII5RI/tpWcTDnc2X4pIM6zBmE7DNIs9l10yn2ONnDEJkxiAWtWXkJtgrLWcWZuTn7F
6m4Guf0ZQyoi7mZt0zZIhjz+3iMdnXleq+HOq8vZYGHBM7qz8xGnSuF0AxkHfvSL+5rhDazhikF6
Zj5xIJZP8Vp1VSiHfvlhYbO4sFwYZMAovQX2DRHrjo3iJlMgsO7FdRd9JqZWmMHa++ZGpIrAZ1jx
lMegSeb11ULWfFvOOD1DcwSlwTUzGbi5cmrQ5JM0rYPWT6A8cgVo8JfZgt5lsj+lVskNWYeFbzi3
FrcgaS1p6V0T/Y0tid/QrkOnc9gPkotFDTaQLmkGhu5ssmMpSrD9WKuv911uqG6PIJtLzunjfi9E
yrQ2QcjDlKNtnFNvbF+tKa32RdkeHVs5T1lPaG1RX2imsEVR03phBWA/28Y6WGBbKlk8QoWgExsx
CJw6HDZEtqTT9I1Ew+qJXnv6mJMsx0LUE5RjMF1ogoppZblLyBM3g3gtrSO0LmK+ejt2GgqkKv+O
PL373sPey3gnbq6F1GDGQnmVJBAZMvoIZ0rdL84Szw3xmWS4hItBvydwsV7WhiXrTjnMb/dkxaXq
1HqYyI4xpep97410WyjBM3Reuki/OwKnAjBOUumvkt6oHtEQJuhyEjDXMPar+S1pKLGCpGpQZkNr
tM4cWPTwPYKTIjRQBegTtoH4jvEOGyyHYQdcxpS3TbDkpcwCfIXKx4Wfxhz9LLTBpMe1/igLtjsH
XFD93iI8gI1gi7CG4WbXGSHL+il5ZLIcU2U1tRHOuB7Nu2GmyQ39qkBTtngsY88D8aLPeHf7E8hA
k1XgirQRuhWLVPbUdjbus3GNgC9wSzghLB7nbTQGyJEd8ZPDOfGwsx+220VyeXmK9qysoW7Qc8Kr
RCPYkcpluKo9GFic6ZnIAl+gCRI5PtctVVXhCegQniDeAEESoa9sUXsTCKJf66Nn6ZbcNcxxSYgl
uX10SSuLD62l5h99Om/Ml87GHMx6VSBUQNVBcNcw1u9MVgXgAhvLyc5AWvwtA2kDJ8YiQG/XVggt
Q5Hn0HhMM0UD0sHUBlSX1tb70ICZDvDj2/crxCHUMFKTHjWhzyKFdRCc2J6/gWX7JNfr2ZqztD9U
pSpevGVJ5K6Bs4XOgjKhOA194xMhjWsvOpLWRffBrBBYaUdH85WNGX5He0C5dS4Nt4dXSAXDpFFo
EZ1ipiOY22fCryEOFbfrMgkDf1s8Vc/KJQAlxCIR+XcZh/KPMdEJW6K69aywrSJNx0qY7wezAGgj
49w3zJHY2zkX6DBNF+KtzB7SvHN0QE/fkNhNwhTPBbYRArc9apvQkUbyuooShXecOvFDMVXOsCff
SRwn1yRVaZb5eEuZN6dHm04y3QnePiZP/whPp2dm8QniKXu3yCvdkoaMqnuG1O5dSnNki6hX/CdH
OaICRaPc0dOxPUgheMOgYqxjt9k7FtPqF0Zyqw4KM8KfQYCete4NoRID9xZODhw+qcEYhfYE1h41
XULk5RTyluwoYGB7vU65B6oPUYZ6F2r1OnwwjoXoMk62aGo1TqdolALRIyF21cGj0P1FsJiZhQ4F
ASTT3GufY3coX/pKcXaD/DQ+WZ23LZUdawcEWHOizkOV1W8d4GsPMWKEDmhMamZwxMfTuZHf8dx4
9bYNMwe/vSI7qgZ0Sfan2mk7tcdwljEB4TGDK2aB5SaPWHkLn4bcMo9FUePw9RTIKqq4fjbeMwbN
GRm0keuwxlfgnJkKdr8IS5qskIGnfshRdP6CSTysO0c6mYWUbXKfjdb2fujWjt5VNmV63Zkc61/D
tHCz+N08vCVRNKWhx3Rtr73BQd0sE+fVMar1klsZYjnL6XNShCsrPlerTQi9Vor7HWjLxBSvnJLi
MCNYvLOzxoOXwFJVN4DdyW4ef1JXMRrlwWuy4oL6JVFoTr16spkycASHVrKMHBSmLSf/ycdbVh2G
ZFLuzrYWnbPe6Uw3YgYWmf00YmQFOHMRyAi6sG6cyXmD9l/xc+TsjJlb96npnGNo/CPLmHppEREx
LWZvzudmkBVYRsl+N+Ue3MIyBic9DoQCznyjxeRpaK3YzwVvNrSt5w3G4RDr3gIJGXLfmR9sElHx
RkhOqfYhsl2bdQysAEXKWqaKMf5uK/yXXjD29Yyjs80keH9IWMAqnzJSn0Hh68Ydrwmo88WB6OlM
HhWxhdUnHlWblHvHbnoNabGp1R5QAyhEwuXgr1Lax9YIWj4pLIUrl1nmPNwm3uj21cnzSVZS1/jv
WSmwX/FSLsjsNHB19n2+DTP3AAdnYCkJ6XQ7k7G9uTUGNO949GZqMN9YHwpo/OURCTeLOUCdHISl
GHip8xZi5ZCREmgEs1XVZEugWiJRFePURvzS4Ngz4sVXsDhE/wZJggUdhILNEYObJ3nJCFYcd1mH
zpTqIa0sPLFKOrTeFHGhIJP0TiKVJ4yzQ/rBcqSlhWHR/qOr0uJLCdF9R3fb9UEGOoCiqSSOJRjS
SL6wsianZ6xty+KoJtU8TGsMMaEZe4UTTJPqvjYJMKR/LbINbtJJfPVI0wkzR/BDWk1aCTqtefny
FMZpkq7LmR0PMn2qGywK+R5flXlCHWhLpgtNd9tgolx269L5H26hlwM8d4buBGcMinXiwIDMFQ4C
Nz0O6duM5P5HTBxeup8rp2KkRB9GrhibLnnic7BZ9wxhricMUJTvYIApvJq55cmOVzkK/ml4t6LE
5MJQULqIetYBB+GsqEgD2pao28M1IgG+lmSHpFPlvzIwR46CtbVUV4oFPerIPkfL6A+l8WgqweiF
k6H9SuyK4NFylXK89rLOfqKuQ4MV+xS/u9UkH3SvBRqWnZTgk4RpOtmZhBP8IU3FniTAzIiaKLU9
QtodYbjt1bDdImGGDcY4mnpeU4hFLTIZ+CoQKTxJ7BcQzdX7pmhWWY+ikrBJyJtsjF3IOEkMaXPi
0jXH0mkeS1Yfjs08p2kwdHM8kHJGf4tgG7pARTzImHSeOvVdNVxlUR+rMJ1sPQWejJgzgFPh/w09
h0OqqqMPlEH9i4/Ak0IU08QvabXOTzBgE7eJWrizG3sACT9Dp92lA4jSEKuaePFNhrqHShXdBQEY
oyO+W34a0cxfACnNH7JymltbLVhGUlYz0Z5AGuHvUcw5vBWJrUIC2eH4DYWNkTiQKJUtUhhUVwRk
ZzAwQ1rmmzspBAwCb4oW1p9Z9rMqKpbZVV8Zd6CbCghvrtldVXkFRdlVXnssU2Iaz77S67U5dPmr
m/QEzPgjuMAQfgFiQtTK6JGsQQl3F6EDfkHBYeHbA7n1kaT5gqLPXWmd0ZL0O7nEabpj5kt/E0es
YHZcDt7uPePObyqx9Zu9DvVDJPmhGB1WzBgqAzo9QWEOUNxFm+9ZKatftG7pY25tw9O0dJYJlLrH
/SZIlsNONzOQoY3DFECBisDfjXX2btagWa08nfAgGIAZ8DGt6Yu/WK4KE1SB/qFh5dzseOlD0wCd
LDHdWWxpwJjrBPADMVo4ebHDkc/m6k8avIUc5HYervkdabczK0q3zopB227kKAJZCRHI2xgJ7pv0
xWYzXkvoMvRXFfK2Woz3tFFzHeIPkOOJoWPXBqOy5ANYnvkdP2LHmzjLP/0Sah5N3Tq/FniFH1lr
Dq/AubunGRJ5s2OmAi7HchTfGNQjF+K/cLKheaea37dQSJtTa7oJoIzOhw14GBv2O1cpOn1CqBS+
AHv/73/9j//9vz7n/xn/qh/qYonr6l/VWD7UaTX0//1v+e9/sTDY/tvzz//+t+tI0xRS+OgjXWaZ
vqn43z/fH9Mq5v9s/VcSJbgl+0LsiRP96JK2Po9sDyiX4vnw//yXoAKapikFPgZleb//JS15w0iS
l/aGl4oxINxihctiapLTRhYnu/+Pvybwr0mATY5t2r//Ne4HHISei5zNpHDcY6SC777Y/njlsE74
+vs/Jv5yES3J9sBzlY/gzjXd3/9YDvOeFTmZXijKOsxHZHZyUBnO69//mb/+VpJ8VdsUiAqE61nm
73+mQTgF4ckXIMWwit1C3VDJi0Zdr06L8KLo6e//nLV97D/cG8L3XZfsLkfixJI2gJ3f/97CtHAk
PE9dKhDmmAmAZ/X5nR2PDPh2s+xbfWTtili7tKapJbzBBvIZ+mNUfBhsn+y9O8skZ38Wi2lixbL2
K5CfKgb8MYmG01llWQsmAfsOr+vjP3z67dP9/uk94SueQdwLLmkJf7qzF1JL0Ymt6gLpsSSLwIHu
sxDxWDKbS27XWpU/wA5uSZcZ7wxeYAUEkUa/NsLO+qu//zB/vZLcaj6/GM2rksizfr+S42LKioF/
8ljFbk8clYgVVdts/dBd4gKYwjtkssa5/vu/un3D36+ALz3Bf6SyiK4Uf3oGqgy05qin6UJMevST
BKbymfOUxcdmAGcCNBG3fvP3f9L661Xnb3q2LSwHIxT/+P2bVuWWJTua5mXht/HPyHcXoJ/EbrMT
ryICifQeza068nYumcX6syqaN4PWaA0XX8cduLYBMNc/nAb+X6+EskhcdnxHoZ7485VoVrTE89TP
ly0Cd3ALsF3cHGdtZ0IGrGArgIRikDuwvJVzShbexsE/XBjn94/AOWuS5Ip6F62K8KW1fcQ/HLS5
O4CJWSLrUtFP0NM2U6qONMKr8eqQ8vewDpWumN5PYOT7ZOkTMoRMXV6xv/TN/MpJcqyCPfTTEvoL
x5EI//4Dyj/do3xADgpYCrzjfN/yzD99wK7uIjfHJ32JdWut2ZUaFaAnJhcJra/GtWTciG6Z5vOa
eLhvObVX1wqyTvnqYnraB93c0SFDGYTKgU2jIonxiYIy7q8xgwNfZ66lvzp4zeSetga7+qBfdAkI
MIMCRFc+ZpBSF6KmojmwRDc8kTWaDC22h4aWkMQlwxtCOzasE8EeUh9mi9rknlziJj/APiZZDrne
tFw8gEYaNtSQDHus5IneZwVqk6s6SlFZoJrUz3KCPr4nxJONeJCUSzbcjZy84tLk/1nhFkam1QOZ
uTAqKxrGNYAzRLyZjTbtaKy5aTzyqYpXi4nQNmKP6XFkodPppLF6lldjO9+tBly1B6RrGHP/4Xb+
81O2/VaWMH1huqYv+c22N8UfbibyZ8wKdKZ10SArb2Ahs6fYYjjIYwU1EVSC1I0whziuGSSMEURM
3bIsStyDTGEsPP/9rbOdXn84Z/g0NncNozLH593OB/v90wy1FvGIne5xWKN73c/JycdEHuiiFzMP
ff7liQqC5xTV/3Da/F//sJS2hbnU95X402UwtGjAFTXdI5St5GRmJNe7Vc+ErbHLhwyizCsTIf7L
Dpnw6e+/839etn/60hyuLk+zJd3tof79SyP24l6Yl+SxQaLlh5TFBOHODYY8lMwINlBnFs5zOlkI
Dcgne9TIuF8KPyv/4WD56zVwhM0vYFtSSpM39u+fA0IOctjaGB9HlztdRJa9s4pyuSnhkx6h+6fv
mamSAJCy8f0fLoH3pxcMP/z2c7sWcxhP4rn+0/U302LukZQWj3SFLilDk4Pd5zCDQbOYGkEhBJHi
Fbxx0aUSM5T4olqf5lmO3W5YMOkkIbLDDEmYMdnqhHNORxebQ2f+mjtCgrJfSwlh+naZotY+6qzU
yXGIbWQ0M3A2cjubMWHBnuBu3amG1DkwOp1lXzpkVdfsR0klLHqeBXYYqXlLAohNc4tffANirUg3
cAsSecbYdOqwMSW4bXCI1PAt4w5YAq7yfOyfKY/qB8yO64+Icyi6yLpt1XGeLWajE0YH/9AKM+uP
PaZMVseDolVO0CS6nyt20pJ9BMO5K64ecAWIH5p/10ky9cDSsbypMj0axwXsDvo5wCPIVlcu2HDV
AQIj9QlK3hi6k+MRmNzbiikTIRvtU2Iwmn0gDn4orwGUESvDtMPL410tp4hAQ7wCaXrTz+WcH9xu
9h5hMEAldZOoe8FoNGcYBqHRvklVyh8Q0IACsPzpyfN2K3UcU5brKEkBnkHLgN1yGGxTn7wSidB3
LZbuhPo2Q62p6GNxDVJo7bAyLcleZVaOLZRMvr6zsVb2IvvZsUchngt8sF8d46UV7Q9Px6566GwM
Ng9u1iNrdupEkjq8wBzf99QlwFSR7MA+aHVl3rIGc7P2sOoV0WdHJI0X4MDhwZqZ9g1vnbJ0feMi
ALi2iDBXv/RSenC0Sv3drpeZDbNkChLGBHsRflE2eo+n1EZ4gy/slM+uDcUYEXHSByzMFiMwi9W7
SvApL0epvfoH4H6ULhpX1osyZQHl0lAgMBUMCDJ31tjulqPStpm9gk3N/CP40mbBktuiA+5qjzSG
zJMJ6JtFa9YnqEL94rw4c2GeGTFPH21RxsynIHrjYhSgnL71Wq3OzYh/3j0kNuJaSFrD5JZkJWf2
lhwppmvLLV3xNCwWuNsNPW6loSh9tdxzIxTle49TOLqLZrvWZwNBJKxzTNDN0WVZg2/S0nl5XeXp
IJ+liOPpZm1N2e+mObE/VwAfPFyaKcS1tkscwQFoiRbDYIKBf8tgbI6li9yZIfJqrPFBpUl/RqKK
1IHZl+VR15Su+W02Gi8B8ayaLUYlkvUh83p7Lu9gp+rG2EsG1Q6CzLy/4ODMigebdBFiv/PSiO7/
/qj6a23DNaEF8HlL+I5jbQ3cH96X4FFWMMi1cfk/nJ3XjtRMt4avyJLtqnI47TyBGbqHgYETi+ic
s69+P+Y/od2jbn1bAoQAUXa5wgpvgEc8RDtMB4LxkdJfJDdSmuPGsADarHJ4QrfivssjEvwN/RJS
ehQmIG8vRjZA1+VjEZ26tvQ/FiHyvitQHNQEhxCNHuIc/caFYM4h9vnNpITkWqKpCkDLNhdpGxYf
nCPULI5xSIGYqgyys+vAcmhCYm8XG8BsMHuacC0Tu6bEeJYv6wUuPpiIKRePhVPOO7Xx8/Ke5o2I
ZmFrtiuqJhMSvylQBqpGmBAidj8K9xeG00hNgw4fwhyLBpDPdPvCilP+RoR6edMpxfuQygAGo46+
eK/U0fGJBBx4ZH/yqLQUhxbwK4V2Qbs/tOQ+AGLSPQlaoHmwqSEJBP/91lcMLNEV5GsCclqEOlad
Ikk7hOGJaiMxF+IB8XPt4uUk0xJwAgywg0IT/4DcrH0cXK3eakDr99dX86IOwLXLOUOxBrVgl0vf
WVy7Q1QNiWvgdpaoFGEENDVp697T5h29V+pgln1jRV2uYYusVRBkUXewzGVmgGs1vGQc50+2rgfH
HPTC78ZD88UCW/oML8cQ/z2+tXSbFIR9w80IEfF813RFg9e5yPJTjW1TdtDgzg1QJ1DVq8o8txF2
DhznaSz7zxASo30HlBeuKAknWG8scK9P9+W6s3THshxDsuzmlXf+MFCGJrcwjOLUV3nyrUYL+RHN
WIXw31Q8gMWYBsi0HHH9oLU3IuvLcwsArUVgS6VCwA9fBJmJTciRDGV+Em0dPXWt0DdDr9rvg+0g
SZgo0mU4Zafr7/vOoIYF4IC6AZYBhrtcXoDZstoKm5NH03tTt7mzjYpAfxz1PHhF5CO+p1Elb7zp
xSQToZCdI8XDmeXYcrG5Y3vEMrDQvVOcWO0OL4bwkxM5+U9U5DCSzQl+jAfIZN5z1rgUtK+/8TuD
m9K0WdqSaVbL+h1awDmMsi56AaefTBtAV+UBTQe1Nwoc22w3zOuVTXFI3+gZPnvXB5+/4dlxbc7V
PI4VohgbuMHiSKGrCAt5KJIXqYIeWL7OlyU6e9SHBO05ZI2BqsXiWYA4udfCyHi5PrxxcV2YFGMV
+QOr3GSLL5Y3JWLEcLiGTn+FkNdalEA2yZ1O/R5cDOyoWElQGrpd76PSyj6hkgo9wWH/vo5elmIl
kqobicXFAjQ55llC1CEslqG5XPUxRH0twQEtisPkJFJbO6C7gHOYWUp1iOLOe+wmXGiuT8TFKUev
FwEVJCPQt2AxLEadXIFMnC/lqfQ0z3kYIeU+emWab828dGOMTLT25/URL85x03SseXqBnnOau/Oy
/CcqgUgGbB468gkkWvqpLrGltMEi7xGFFTcW2eWUEvUQFhic3zaVank+lA+coIMP67/AUqq+5L35
FeywhR6sANDdem08cyOj/5qeEzlLbktTVw5XlbuY0QpfHaxCocKGtfAfyBOdtY77EaGlp55QorQf
yoxQc0XM0N0ofV5OLSODH7cJvWhwGOL8fSdzyIc4aYOXnKoMDic+Wr1GV/nPKK5U5o3rSujvDAcT
bS6xSnYR5YDz4XIWM3lbaJ+ID8rqCLmiLzm0JtjJW9TPZf0buK/XfZqEo4Nc8o2UgiNhP53rvB06
HbUDF0R/3TRGtrPMQvuFaAQWaXUYph973B29nWhxsYaAFIUppbdyCO5LJ64FPgy6je9e3SJxjCHQ
LIfdgAIMZzZCWt31PQo7H8kAjPYnyAo3eYqVU+pkdqgkDc+Q7PCZazRRoN3X17hICzL5z0Uapq84
PwbYhIYhMjoTPFvcUlAo/2lwIMSb3IoqH/pRLTr0RLL4qa5ax9sQzOsYdQVZ9dup5YhkQVsXzQdQ
j9rXSMmufTLiof4cVLn25mRt/TNBhjDa+kM9fbRU6uEX2IFefNRFq05ySKefPfW3lyCtsNmIO4rK
4AcHuvShaaJZSKMr+NALM/RWvY7w/H2TRvmp9Yy2ucuyelKbnJ7EukChwbkHpI+REP14gAoSYfcU
sPUw+Qe6bwAcHRiln5FEBoPV+nXxBwggzGTIM1W9Txy9D15AuhTab/BlZf5xbONoQ9yXDzvlzm7t
HgWWR1SG4PtS0m3+8FOaR6LA/qdrAUHaygZtfxBoeveq9bAHv+Sof+LIx71wjzmmgNTZe220GQOj
/SrIFvJtBCm2XlG6q4FYUowVqwI4FJEtf25tTPgHSJybcZ5bOBL69DXxoDLdjw4Z2rBz9HysHiX1
kvBV1RFuGB4Z5gA3yBfJYRgIqVYBplv2WslcHao8Q/CUWmOOAgsEErlXYZq2H8qReg1yUOh/frZV
GXv3uGnCg8SO1AtR2SXHc4tvqTkjeBXMmc+tPXrxBlxau++wpRMvqCDVkrZ9UkU7bMaBxBNGjvAw
TJekWDO9aQCikTtvFuUt6yfIRyAADSruryV9c6jNWE9GD8qwsnxWl4AMkDptmt9lgRd+x5tbg3vp
hxrlg24GB2+6oo9++lxT+DC15bc0ydIK684i2/VugL5xFPrOh6aacJ8tPRym3yh858WGot1oz9ZC
iFjYrH9UGkd3DL90QMJ+cfg39bGFtvwERg3vhCJIaRe0HG4trNGGfhi67sYbyp+N/hElEYu2vR1a
1snxKPc/JmhFP/ZV5+oHYipOEeoQMUAI0FJBOQLIgcr7DBFsGHbujGV7zbvhrxaSLYN+xaOOgNCs
lOYRtBctE7uh6wFPeuhadwc4EBosjC4GMmnbNU9UI4GrPkRB1bxVmA38nFDQ/JUYLG4wKBHanHXn
1t8goA7hI1ZlUX43jBmslWlE9UaG0YCWRI289J0+eFpHnpeFb6rFIOaXVzmNpAzRIkpktpH5s5TN
4B3ionWx10sJkDc9vhEhCC46grPYXQJODvtHeQxcZE3Xsah6BN5rEDL3XVP600vUKqiD0KkbknFl
afG+BLcPZ6Mp1OeB9ahAtXBbHOJRG2gs4rAGIiTo4l1UhGGx1gt/ALFPAI3E3ACWb6N3jifvYDNG
CAPZkAyZQeTMECZKTY+qYRIam8ar5BN4PRsYcARVJtyRCFsUJ2VSvEnXCPtVq7w+BxplY5z3deL/
xygK9uguI4BQr43w2vZD51HCW6eGk1X7IbUgAUrftD7DAITf5Mmq+tAyq5i0lLPR8oMo4FTszI7C
yEpqRpTuBoWKC/LcNBBimYEadyoyzJNroTqA0CzeONZ6AMxcbKDnaIgM5aO75T8wy72VN/nveAz7
3+Des1dhGHV7gB3eSBAi4NcOfqlP9UoH/0QZ3lb196ITpnrSRYhfp4lVGa5xohDB/djo0AYpTyJi
uCmHIjf3mAjM4lfFUP3JoWXhFJ7k2m+tkn730LauKrclzorBfw5TJK3Dub1Bs45UaxGmSNFL7OZG
caKz66OHoKJio0sHlqka6xMesqgS+Xnb37jAL0M/hrXJp8lBkLVfBipThVASmpXiNNNAgdWh2coh
gShbMqVPlpW/XI/7LoMxdrhE8Uk4ZO8XhQx41mMmzFqcNJCc3+AgzwadwEYwIKJw2KqsPpSlnvzX
NJZ+rKUof9mUtMirFxlWXqAcGYHKfEFlH9Vc3y0R7cvT7hnHTYiS2ojAcEOnZKXc2slvfNjLJMcx
DFMQikHmcFyxSHLCVM8oVnTOqe0LsHKWpDY/mG4IZEdBwm9jGR4QdGnFujAm7wtC3DAArs/6O48g
qABQjKN+5FrmMq2lJj3gyJG9NEOM02Qfo2jb4ykEohkvTdqdSG/6CKW8wTnFwSSJVfd0/Qkulxmq
vTqOxiR5jk4gdR4lkuLqyGrZ9QuBq5jlO/rZaMqQ9zCss1NtVtnr9QH/NpXPc0tGtJw5nwIEQ49u
MWJRNKjYdXAKkRlBGbLPnLugBKWziSc60slKFbX1B82q8Jl6tabd+4LLDeXqij4uqEbI3HEUY2YT
cjBvVSnT3zPHnFZO70FsUi4SPfsorPpHe0Qm+8aiudwnjkPLnCwQSTN+I86f3rfsGkvloHqZVUQK
wr/W3Q6J4SBjpHcaOPqg23BcoEN9fdouVwr5n+nalIxp7OliMa5b6RoT1xQvAvYHkTKk4nTftBgD
ryYMPQhgGqx4gFaO/Vsft2U/Mw794cZTXK4WMlFTzTkpKSL1mPO3L+mlJH1u5C8TJnc/SsbFfDmA
ygacXFubw6TfXX/tiwFdHZyUzREhucCMZSGi1GsICLhEvRiw4j6UvT5u+lCqe7pJ5b2InO5Gwn3Z
QqW+5yqhKOn+rWnO3+Gf/NfOLYh4scIjM8cWha7VX3tfNO6wIdQ0H/NY+MavENXtT9JqkaUFPpw/
w0+W6ka6eFkEmR+F9yYR5xZAEGnxKKqAaxp13ovM2n4n8D96AqpfrEPOrZqGahbuEDHSNr2ve18T
E4XU0KjEN2DqxqlAr9G98fHfeSBlURhi3/ItHIC85w+EuT2yfdyGn1D7VVgMlcHXNnEDZJ3VmAVr
TNLCTQmGicK7OY33vg/FeBPjGfxFmYX+o+nQnrq+PC52hatsZRgW9TGdgtGyLAh61i0rI0CAooQE
t0KbwPkO8Lj/JoNJPXK1vI0KFaW81fW7OMSF+caULJenQWRgEp84/xteLE5PF71ylbSgbrUyLIL7
2Aur5KNdYGR9gI+NCL5dqMC6cWQvjyAGZVcg6S6URXlyGZBkfhamUeI4H2N09n81DVnzvuZPzb2p
EzFsrQGxmR0OjWX1cn26lzVJbksq7dTdTdOkkL6EeIAwBawGmfgIgMX9gakUxqX5ZMhtZLq9u1VT
pH2FeqxhNW4Bb71xFlwgTAxTceAi48vpY7JJF3sTrB6sMaX8Y56Vw/fB1Kwt9rdpsRao2X9NYMHs
MQ7RjjjERtAz4xa9425aOQTgt2pXF+cEz0INnOYDUqfgypaYMq30ZA3KITkilzreO2hlQVM3owP6
VNMDMj2AgFvX9THoJZDbe84Uf+6qyROH61/knefgQCIHBVPKtFBiP9+TEBpE21MsPmIvmt1V45g+
yWqwyQMBJ/2sYsf4bsuhfgHVr/2mQOlv4Z7fuNIvl4VFXUtnI0pFcW7ZgHJj1E6jpFPHtqOturYy
mK8bsgT9tdIho20CiREN4rH4CK4gubS38MKXG4KarC0pXIL20aW9iNDbZGrQi9WHYyNEChNoSHeT
PXs8erCKE9Frd0zRrUBgnth/wxgDzWHDJiwxdMX1tCyUIisougJ/6GPdTAiyWF6G716fKO2Oyk50
45y7OGcYhrklVKZfPG+B868cglSo8MMyjnisQQuzKOGugrT2/oRoyO18IZ319XW1PFjn95LASMCK
IcHNdX8+YJ0OdR8pwFxymlyUNqbsgxUAjH8C6tHdsY7jz3TP1ZYaLvp2zpQEzvb6E7z3ypzqhMU2
WDLW1fkTyBxh0QoZ5ONkmj6uWV7VjU9+6xs7LwsN4y6h05bcaMlfLGTeWiEiSoWfd2Y1nY8ZgmlJ
63jUj8pvAeMrCBYHSistKvxOZ4tHqkgQ9lPPQxU294Jf19/4nTmf7xKOdFIx4cjF6MgZZ6ntFeLY
4d+iVqUIqi+FtPVd3LRpc+D2ivZZQJVqCFIbaapRuzHlF0tazKA5el0uAQd9tsUqo9lQ6KNmQgOn
/9NsJH6D8g4SlbaqXA/zheuv+xeqfbaDqFkbOgeXyWvT4lgkAnWQmdSQXPeYRS54h7LslIWreS77
Rzp6DZ6vdQyFOvUCRNfwkgCQmSNGov0AwCIEFWsEsQ8tKuJbtKbCeNfCQYXx0ckAwNS6RL0mRQMS
upy9RfUDkeJCh1yVR4qcGnIbYv4mBinIok1jvZossKywXcIUHC7sYkriYVF0FsQxB8/aQc0pYuPK
5jnshqi5FevN33Y5F2RgBiudgEaKxRFWdyHGHZNnHZNxoOTU5cdIyEGuMNKQG1yqSf4wvbcfWrxw
t+iq9XuJA/t3lNDHN9fHdAXUqH7roebvvXioGaE8K/M5Yu6bnG+HQJod/Mp4OhoZxe49NLDKfYS7
h7M3lOhMw9YnKagydkbpbovGTLW9zykWniKjyLQby+XikEdi30Ejau5Gmq6p5sX7T2AO3g49Rswb
jqaZBXjm5YG3Ccdh7Na2UaitM1fHotgTm+ur9L1hXeg7ZD3EPBco+aTw7VaauXFExFVXd+gLWKDU
84CqdVkWnfZYA8Xa1WXT3GhUvbMZuc9Ac3CjOTTI5vPxn/cdKmUGYAn1IwC4+I9VOXgNVBpifxEb
t7zxln/xAotPjQAfA1INAUH6t5n0z2hcdpmLLYd+9GCLfPVptaNuRF6GfnqZBBsa+lP0AHAf3xFk
cDBn9HsaFkYWVXcG6OJHGPZj9zHsdOutg7IIf12boMYOfqVvKquJxm1f0I14aYFmB+smqEJ7kzt2
eQgnhT1tHheZu5E9xkuHsepm1LsxNkhEBMKFMHb9k75zypO+zI0xg/YjJbbzmTVwiGmrbhDHInL9
7ayItLZEiTFWJURxoMSMz8ZEh/ePlgXyVrz2zmcFD/u/SZ5DyHm9/TPREqxeXNeeeTRcACJUTd3Y
K9e1M3XV3QhEWrygztHvsZ0X+geqHdkHl5QbVyvS1Qc/mJwRwbWmnyU/NZV+gJbYP8dx5pg3VsQ7
1y+XzFybokdL02hxOBu+mnBFJwCoRlv/DH8dp664Htp1iq5vhkJlFb78189iwEdwKMiBt5ixYucz
k6JvYKRJZR5NS5/85xbl+tfA1JJxM9id0ZBc6cZXUPaBfyfsWn6+Pvrl5UsRjlIrv1IBJec+H31s
OgG2kLuvnUlCNdIkP+HJd6jdAp/SSszIqQS62GZRH681nCavD3853QCWJSUx6g7EW87i6uUtJYfr
JI5+ETbbDjlLiKipicBIHBr0GmQzba+PeLkQCVxJXODXsR4vEgdAmy0CjSDyvNCH3BDbkiYgZgz2
Woal+fH6YJenKIMByyZDYZIp9y5md0RYuy4ydWzGAKujwW60P/RSIAFYQh8+jHocfEqbpru7Pux7
78ilwQ8bFgCFu/NhmdJIS1lrOKdo8Q9NcygHgmyx73FUwCT6+mDvveMMmQHKYCBnutwxJq0alKAZ
rEDjBentQdOOVufpz6Be/WKWVuAmr7GruT7sZQbImp1rcq4Jq4VC9iJUN4MQcGXuwRNBuBc+oYTe
BnEFURwVYgKeZWn9q6YJSz1fC7fZpPwtyZH59f/zGPacigqhC/CQ53ONiBXqRJotj53QDIBCIt5Z
kCEA4yCm9oAlAzTvaCx+jkHoPNV17lGVCW/d1pclAjpKHK6c7GxTSrSLfWSpEnMTxzL4CHWLN+VI
N3xPi8l3t5y3oLa6KrA+4jRkZQSF+E3BLEYhhQMlSGY5nHI8Xp+XdzY2SCoDng74NUlr5XxaECjI
EtTQJcLzcXivV2Gwg5tizrrK8WOD2PWNc/tyyQOk0YmaAaz9vc/Pxwsiwt1Ytd7HqeRiXtVVWnzR
EyRiMqRNqxtnyOWhOQPjeDEYWsTxzvz3/1xmrhcHkJSL+GgM6Ek/NxVywXsyx26DDl2AeSny5fYm
C8ryq2VNyRteRaBA/vO+I0GkS8bhDSCSQun5QzRiVFquxvyYt3X6g+dp8a1DX2Ud56kz7T3PNx9i
hMFuxKMXH5ZzmtU+w0HJFcmczoc1uJQ6v6dhFg8Ice9cKJQUHu+U0RT1DomZ7MZrXo7H4iHiohVJ
Sk7Z8Xy8HK7bOIWmh88E7lB3RZ4HbxThMV8BQoVQdyyH6QZD9N0hIUWTikJnukjQMthx4BYc91ir
pmjvcleF+zKxXRTWVDb0WP0h0X9jWi+KzGzfmRgLrJr6CvHo4hwJrASb3Tz1TwlKbYgfTXpWvc0+
KNOnoUa8ZVPBBa/vzdJNPthUAsbt6PqwzCDRpMNd2ZT43HWItms3NtbFWqfPD1VSt/HOZHMtj1k3
GFVB8uUeU7tpX+OqT98AQqDIp9dhLZ87bMS/l33QJke8E7MtpPvwRj72zueg3otopE61DW7Z4jbr
jLREz3r0T12k9femH5pfcSTIoXbhjYsCWuLLG2vuIlLmnWlMzqhySMiURs7XHCYXOI8zHUfITpP2
kIskvUsKx2E3D+hWoFRfyE0QpmhBkl1AWbl+dl6cZVK5gM9YfIrkz7YWL4yXaBMPoFBOQdlggdej
nLWvgZUHe9Whb3Z9sMt3tTg2eU9K+RTXzXn2/znLOtGEqFKV8SnStOau4Gr5NKlSfCOjfXPBU+2A
oOL4TEeRltv1oS+v8PmbQtubobbcFMtEW+RAyhHVZmzgBZ+Bscu9MebonvVa9RUBoxycVxiuG0+r
UBPLwj8DiI4bm/2djTfj22kpYI46BxPz1/hnAjCu0HDS7uyjqAf4Q6tCNM1LOPiaenbwfptWMJqI
XkLqzTDtAZZ7B6llCB8ZZR8hA2cG5mM1S2zfWPZ/+xlnuSmEPkjqCsg56Rp78PzBNHhQeDZH7rGJ
9NH/GPl2H63wIJh2Vora8Q6q2Ojti8DXUYixanQR4ZjXCIFVvn/AohhzCwh9XoRjmYMYHZYhqIwU
ZV48+Moi+ZT+CC8lAhK7a213+AO6sPvYwPiaToiWF3hOWnpZbJNSiNONDz8/+vLV6L67xny8EjUt
NlgUxZNhNx0bjK5JtQ19Ya+x2PTvGk4ZysmhDzXPkHQ4dGk8JKM57ie7ih9tlJRvbLaL8JVZ5kEQ
J7DkjO5fPErLrWNb3uAhGStUeoAo6n/2LaOyt7Xe+90qdRwkLH08rV+uT8I7A3OngT4AlTunIouN
h65mm3ucQEdXVciJadjjvYXA+Lo9fJcBwzwMpwI/0KYbu+7ydCEgg/9OV5maKwye82X1VykIwqx/
ahplpPDVjHINyLo0VgrBvBuV5cvAdCZ7ma6kzkmOB3fjfDSnqJqsgxhzapPE/x14dh3vkTwWzXOP
NJ3ajoAuZqq0pTWPaYML3gsoCaSOhREjdVfrpXZjW7136HDMzbfZXNrTL7YVqqiy7KzgFKKg+Vpw
mT+1uU6HxhCzkGETlsjDxsNdmiLUD8i3G1a4EDX761/fEpdb4G/3iI4DoAo6e+cTgxsCIgj44h17
rc2KO7RvsVmFMmlCnQcfNW3TMO9AnaEFCNCws9Wbr2qAgQWW5u1hyLXMe/XwesNISibj76EXMHId
t7SfTcQlPk5GEOC70uldufbGIXsZ4TuqtYMnePME1gkpv1am/ofJD5LfdkvcAVsvE4+VCwZ658ci
Cl8cHRXdtWbVeNZB2h8Z3ImhX7CfPeveQDJ9q1o/rHZ4XaAd5JWRY+xV3mj7NnEgASmPdIm6lu65
GxrEefgzMoLyUIFpQMoXdcRoXXese8i/de3sWLGoW7rOGBsPrdtjoUh4m30sx6gbHxso2z3q71pQ
3qMio4vvQiWoMtVAe8ftgHYFxNbAwa3HCcvpGb1F8a1wM+Rz0CQLX69/vL/6OIvzaw7+5+3LFQ3c
/PzjYWCeKJT7vWMjs/FXb4XWZxSSqmATOJqFCyv4YuTJoVbizDQ2qNmmtZO2P0yus78qRwhwx3VT
Ydnblc2TBM2M5qGTtz9FlCFIUVAu2+PnXhc3Dru/7dnFg1OJQPuHU4+McdnqCLOhQ4bN1Y7BlKXd
xm8x4F3nvjdi7kHRO3jozC4pn/2m1p29Rpesgsbek9LUKeZdqwIsMdlV1QsUx7Wh1eWWRd4e2qSO
AKaj4Phj8nRWhEj04rvRR/GLjfGY3IKL1TGda0B2bfPJTJ9V0VtgOGNLMXCdRrgDdpghsN67GIVg
zJcIuUombVUE3VhuG5Heaj5cxpUzB1XCM0IMRCGsc/4RrcaWuYVE5ykOsPd4xoFm+hrJqgufKuhc
B1oi9Y/r6+ZyRJtOE1QazFpATS5BVMEg8OiJ3fQU+rWpQ2o3iR9Su6tWfj0esf+Jb5z17w1Ihxrh
V2ALDsWZ81fENsGwTa8uTujdOwduHAjKY5uEvwoPC7W9XntFfaOid3mt2RCAIELiDTwXehcHfuJr
qTsZbXGC41LjQZzaX+tETBiVpFm0FsjhlasKqv6NYS/TFOIJUkR+gR4JSe/8TdMcG2cV2tmpd/Et
fMLRrcM0xh3KX9D0Ab6b0plw0u3h768mpXUWXvSg9tv/PuHsK5KlmZqpEEE7f4zOxg+hImI4AVGB
ql3rasv5E3y1pIf+ArHXjej1nQ8Mg5qONSA5ujXWYg03g99roAyqUw5pfp/m3jcXw71HwM/1Hv2c
4HR9Ab9zefJqNExYNpKC5rJfktEQ78dRlCcPrhyeSCNOH/gKYJa5Siox7iru92BLTGGYDyCr0ZtV
XY6VqTEgsXkjM33v3V2KTFhhIOVzqXhBiw5+dFedfM/r9745FY8iNsQEJiF/Rm2fxtj1t/+bC52f
njbLmkOfXQzqY/n2dRRJl3J4drJCiWiTF+jqB/WowT1MBUbsaGjOUohj7TO0DrM+BMTr5886ELYM
qW/RN/g1lg4cDj3TBHwjA+9mF+wtAjkyJqMthSw2tZ/hvaS3E25fLccIgopOK+Ch5HG3C9BqxWXW
gQ+x0SLM0T66gy1vXBPv7GHWLwU1V4K1An9xvopdGWlisJrkVFZt8knHu2yXpFrKgKK/L4opvuN2
ubs+ue/kYTb8RoAspLxopyyzXp06OdosrncMU8pO30lAkGhY5cD0/VXVjIV8y3CnwJe0HzP9ya4a
9763AGXdj1MJB2eNul9xn1OMv1VafOfJENEiEZuDRsvRlw371MSes/Im+ySBTp9YaNUGZVnxrewr
c29pdfTFDDC1CtyWNeD7VnFfwt43EUxE5ROlH2P8z7uedpE5SwSCkKf2vYgdR7cJbTyB7JMfGnG2
qkaU/FJEMgass3FSKGLgXzeWxOVmm+vKOshlG8y2vUzVgxA7v6iL7VPS4TgKLQmMPJMwvoYRasWo
l1bDjSBrfonzzcaIFNTZ4oqAxV0cbT0SBk7SMGLsTdNXTLfkOpmm0FpVZdZtry8+ag3L0WA4AKWc
b2YOVH2ZFXkqLgEhBS73hz213wN8IzrUnaMkiX5Qj8HBd+dPAUqhZd6EJro6PVrOfFv85l45cxL3
DRCWVusr9jrGpoB1NbiH2HUkB5VbCZa5Fd1lOsVR52xy9Kj97/gIoJOlUP9U6wgNvOowBJl/j8Z1
FT3qTkO8BQlpgPiT9vKT3whfPs1o63hVzH7yTIQRtdg40u018vvBLEYifuA6RrJxpKON93BazQ+m
n9aqXYNz0OGs4Z5rkluOrvmqkfhzRVFiANeK0y1KHBK9KpUKb4dKBdqJSq+Qh9Uwh/hid6J7mkP7
+FBZkdrBvgqaTYn6QbbpOSkS+uW+iw6NpgMZXveoC+mvbSkafRUTcmLL1lfT0dFK194myu1+BBIx
qI2jcjwZm15/MQZljDicZLLz7qIoL7xHK8Bkj3DeUMfU8WpM283E+KKyuB5XZW54H6N86OUmnUSN
1rRozN/Eo0p8ztiG+UPuK7TNungqf6DkWX2vWupo+1Y36gf2s6atItPHKCOO8zH8VOV0XkXfJm9I
k5THUPrliCxq7J0QB1aQ7Yo4Xqcd9boNLur1A0DkPFqH5WCfLGhvn/H46D7Fduz97GLXSFaU4TN8
cUzffyvc1P1NjdLwtkDVS/8ly+l3rtOYZACvCUiba3juTfKU4RzTP0WYBf2wG5t8ajQi6sClcAM4
cwmM3VXQmqO/HykcFpvQrfUGelZW/8CSpHIeAiOI8OHESiXEQSl0MZzL0Mv/4Exe4x5tmPOohOip
9eCYY/9K3RPvjlq6uJZCo3XXFbq1SK1WAUqvYziWR2vKcAwAKec3qyiyioI0bT4AMMas7ZWute43
pBLy721h9vETLxVsEMJ32u3Ue8G9B8/MXMleb/uX0cGicoOv6zhsKy8ufxceKFICUb2fsKq02+S1
pY1oQjLEQHUtu9qwP6Fr6f3o8T/RXloq3Dix6zHOlnbResE+SFF5ozQzdhVasvk4rYsixesFhwSF
XVBB2+171dAXWdd0EdNthJzTvL185PPCsMFmoaXvjgjOEBgkZG4B0wjvZiwrIr2EVGCZnfHWZTAF
vxpFKc1nH2ZQ+yKY/jdqOXn3QwbYS2Kd7dZmfhf4Sf+od0aVf8P1Lm+PgPonKmx9hcARqpy1/bOt
/aj/UwehtJ5qkKPTLpVpNq4KNP3vcz10hxW6qIXgE4HxVXHtPhcYNKgHbI714aFNutlyokKoco0A
M1nTxoNp+wRIUKX3/MNk20BOHaw1mETqlAlR3EysIYo5YO1nhJ9TFQcI/OhFc5dMJXr4U9OM2CCB
wkHg2MdNAHspWdon0Gc+bjdaXDsbPICwgWiqsn+u8BA07kJd0/ZWFyl3j2cGLqINylMwgNsx7HaZ
26BkZJbJCGzfd2r/zprccfrUyQJjI97Xy1+jKBrIJpMKRJlRmtZH2TS+sZVpk/5uNIjX//WqBEgE
u4cyozXTSJa6qWluREiK6smLUbSlt9Mjc/itYbeBjTta9/U9kk7mjVTksuY1Q6aIGGjokAvBhzkP
nxDuaWvJZzzVIsxXiYLFGmGG9aGsSw5v9EuKpx6hRGcz1kn9o8i92X5NogSeSupy//XinqHJsCkI
k4kWLjTpIsx3Ut/MhhNGkwqSuIEHktY0cqWrxj66jebfaMxf3NsMiKqmMaM66P8uNSyyULenpBXj
SRXJtOrLQB1SEfefxyb3blEzLgLVeSzuZbArBmMua6iCsliBMud40n1THT0A2ZhGc7qgNY4w972c
pBHuvcSLb+FW3nlJki7yH5c0Dxz0IkImfvCdjsLCyUoy7Vec+58aSlPhxkR0qb6RdlyEXmqmCEKq
dkjhcZ9Z9AF0iS6FSoRzyjIs7fNiSn8EpNTlyhuVOplNNd5IrC6zPIpaLN75zWaZrKWW4EQFMbFK
E5o9zJctgGn9KRzy7FcbWMaTUdXDvW7VYm9MqsPDDZl73J06+XY9Jltm9GAZQCZRo+bOngEEzvku
Cmlm43Fmpy/mKHJzJQqanUabhz/wFIh2lR6Rwk/I7gwQyHtQrRXGETdqxcvlNT8CnX6LAjb4S0ii
549gRY6G/6Gfv7SqMv2NKxoX1GWJzpRrR81j0FYVWt95+vv6m89v9m/ky7C4YNJ+BIU6R/mLCn3Q
F+hFVmbx4kBt8569LOO44lPVXyYR+PvC73J/k2Zkgh8E9Psv10dfLu159Jnwy6dnXbPeli+tsJAC
tPhCeQpuVZrl9jFOzO7OqjvI3dcHW65tlG4ovqH0Mnf/bLnkotpTjAxBHNsvZt/MzgfSDVYAGAdn
S0PN/CF9zLtvDHnRV+NIsuf6hWDz2hwci4UFSbvPg8otP2H+DVVileqjEigHZHZEWFam/gGYZG98
zvWBWJ14fnI3IGfEj9w36YFWjo9PzVDH9oTllq5jbjlETrTzmKRHJTyLC1bgzIaWrTN8IPfvcKaf
TUHWuUCg8Zeu+cMXNMKNr0k7DNbL9Qm9XLLohMNohVvLzIJiPP96yJLjGuZkzacWjaQ/M2jxsSI/
+BQ3w7jWhtp6wKwy+nx90L8HwvmKJW0CtzDDwLhol3s1bX2nmJws/4RGaFWs08rDs7K1Q59WY2ur
uwDFzQ2iTqm/S8dK2fcOak6HotYqsYen0hUrw2rHYk86OxzwlE6GgzlqzXC6/pzyYmOBKHa4B4lu
YS+pxakdKpAxcVmbL/jBFvALqOL8H2fn1ds20rbhX0SAvZyq23HiJLakJCdEyoa9Dvuv/67xdxJR
ggi/wGKxSLAYDac95S7N3sBOceHNvT5CjOPxWcnBKYLO83OtKRDVpL//0lUiHnc4WP+xgJ7hmdth
Ur7wPNyaFG+tnA84TVr5lysO7RCXMaSGXpRcQeshCfLwwUFlYjzc/3i3JvXvOLNbqXW1OMXnWn8h
F6iw2fQAJODBLEZfep2DKHv/cDBCVDTA5M07b9MhduCUgzsZL1Gh5zzqZfTBsqL0t4rH81LV9voT
UpKHzSjvXTnk7IWN4rxxwkgn0/CT/nuvlHibdNRbj++dEv0G16EujvK4w8QuV6qqVL2O6Sa/BkOF
dZbWNhNRGV036Xyj/7o/2NUjQpWSRwtsh8ZWIxC9HMxGBlpz0S16NYqkxf8xy71fJH7weNzWHJ+A
i0WvVhSXf7G4N/uFA3B1C8nBwQrRXqX/a8y7vsAGjCmhHvFK1oTSjqeLzNjkSB5hyByk/r4pk/xB
8+1poYh4a9JII1IQBxXngo+7nHTk4sUrnDp+DZvap3iIrsIWn/rgdUIf8LVIZFrft6qN+YtV2e9+
zIAyUEYBi2eCJwF6ezm6gzYM4k1V+prFlHGNPsnXeF8pP01RlQ9tKJZqclcnUo5H8MWmBeVrzbuQ
gDz9MANf+AohwVUeQ+xFy92A5QMwmiQfvYWH8+qUoFUmMVgOGwI+6rxAq9u1oxPZo5xVB01G5SQz
/3hTucS1v+Jk0JaXsDuZt8D6o112+RlxtkIRuMrGVzeiPPIDxUvD2UwVxrCbuO7aj3ZKJe2gt7bn
bw1aatRYe7uqqn1ueeNj6kQWxlF2L6YDIvONvWmscnS3KNWJPiTrHevpsbKrtH51XSxeClWtNVQE
lBbPpG5Cm6zWFbJ6vI3J6Ju9nqQRJZoyt9FbrOOfYSSCJY7P1ULiiyK5LsTcEi4x/7I1kZzT+GH7
OtmKAy5jcL5p6DXtK7utF/Lh66HYJ5RT4Yyr1jX6AXO/oLcIf17hozSvYZh4OtbV4iuKOFa7u38F
XUdab7QuVYJ0gHm51mwlAd5GAPH1+rWdUF3e+4NID4gVe3iL+VFT/8W+CRNSkC6TtQ+NtnwB+j9R
N58Gih2aL7IC/O40hflGFY7yZVSzCoOlSgzAB7rARKzHDKbfcYA52FrYrf7XIlo7kCeO5U5ppNRV
rISieq5gNWYLyJarq0aSRD1CVrIUwuR55MoRrxMc2NtXzRFdt9agGMMCK9vPg14X51HH99tES3KP
4ru2cLteBc1y9dAC5SRSIadzfXlANC+rAh8Ro9cypJa31pBUrlYItOHkU0dqJfZZiEnTwqBXV7o8
jbQ1YRBxQGk9XA7aVgSVTqk3r1qltcMe388cdArG88aGcK3/lEPJ3mFl9u6nhHEpW1D/JxrwyBUu
x61rC+8ro+5edQS9MZ1H1O4RFdgHF6LO947yC2KCtr6Uc18dE1NjSO5UicQlgpvt3C5EyL+xfOU1
b6lp4qkFlmPldUqa7fzeScvt/ZNyVTKim+rYdFXQLIQtAhv3cpagjsC35WN4HAGtf4gqmuRa2MdP
VPo+RnWxt81Ie8bhXXyiUGcdWqb8qap7sbDIV5k/+GomzM+QMpiy13X5O7ALydjuSXwUgZi2Zhrp
WPSEAgtwH5EunGanUDyNZVX6K/xrBwr2QERgF9jCW/gkV/uNX4LeAzg1KhB4xM6e8ibqS9oFQ3w0
eK8T6Hd+uu+jKdxr5VR/87rR2BK+L12PV70+0kKuK+nmIUsf/OvyAwjE6LpocNJjgpLzc4VyZbwq
1cx4qPsCVT9fMZUIrb6uKldmg/lA7ZbORxcAVbhuy6rasoa0fRd2x9WBN6W6AAUZ9Kko5s3fh9j3
tF4NyvJYYhLeYDTv4kQgjNZZCWG6YhVWrdOgHJk6wabMx7o6DBgsJFssSpVXd6jiP5WpuL8zpaEP
bYQk4ms9Ddu96NN+ofr3lmBepIL83/IdYxcBHGf5Lz9ghQe5mKpwfAH7WeWY1RCrgeqJwLLRsxX9
qosCrnXhpxrIo96Vnuqelf41OyX7xtqI8cMIyP+EA43+3r4pYAHOl8RrcZXxCM4WF6g6wMDWG5Dq
d3DCQSrmqy5wYZHmp9kDiiloON5fuuuVY0TZxAQ5j6PPHJaSmx4m80o7vKSRn3n414f+E4Y9+JFm
mMSB9BoMvCj+lzEhL8iYkPL37O5qky7TO2cYXiLy06+O7Y7wCMr+rI3I0nDozb/3x7t6CfmqDhQN
QDdUQqGbXa64BKY0rOPwYk7WYyByUawjOx2PeukoFUUzlPLYweJzVdvlex9hhgYoTyzKRrPB7F8O
jeJL5IKPHF8op4tD6yrWBodn63dRqmKXtJb5oHaBe8xysznen7S8kOfbnEQDoD7IACB1szfYzjTf
dQUja9mUfDH7sqrpw2vaRgl0470xG5LUVKsAN5HbyDz/cpZBWXl4xI7TS9Jq4ps2uM0H31GadoPL
t7lUu7ixYxkM2oIN1kUmF5eDEZB3CbJt4wvgGqqqjStqDSxs25YrobbhxzqpvCV28M0x4UlKHp8D
Enu2g/qmQ+yqa5hgYP0eahffY5fWpLIrktrUccxEt3Zzf/2unxc2K8hrl94BFM25Ap9bQzjx3Gl8
4dbEYNeA5uvVo76u28w5+rTnD5UVW7/vD3pj01wMOntdtcjGdzSu+bZEvy+lXjznIjFO6Tj+uj/Q
1QeV/G6JMJTEWvmfl4toVdgyIIE8vFpYb9YrL+xxePYTpCJ3UVGm/dr2qVQe7g/6pmD375mgIyJ5
+xJczq3HbXA5KlnupKWOUx7jAdgOtp1UAIHmpkQPURlji1lRIn1ALUg/VKEmlJ07VZr6kOtQcvdB
aIjqcdLOjl3WZxjfzmcT7fsdve7pqULircLlO3XQWkV/1wkhZA/2qO7HykBBcFIsal9EimjUtiAI
wpfA9IdD4wdYIdohFuGroIyDcE1Px/hsoN7SH0C91qcuSiHE8uj032IvNPw/fTgE0098eco/BZq5
T4PeGd4aJFIo9lWpu8nCR7uK/GQbCQI4LTPCeRQoZ3G1WXaOP1Z2eawtJUl3IbrFWGs34+DvNbLd
bFWWltJuYmPqfg2NnZ2U1OodHLAtvTnUiFe+FzNKdq+q6O/TezER+Zr/ILUsQ+G4fnPUcmAcuO0W
QLP9HOMbP5umZJOJul84jFdRlxyTPgf8N4pjxDqz/RrgIVX1RdEd+1xDUTRCzgk2Y2emuBmj321u
HS3p/nhxiWx5hbn3xwD66rCbys4EC69NRb3G+gQT4YWndH5g5e+i8yT1jrjq6VNc7uih7Bvb8Pvy
6DRd9jGYWv9Aeo2VNg/a+N5YgcGoCb4puxHoodJ+OVhNdw08riKOmA8Yv3y/dX+bgdEHG4HEIQLR
DjLZC7tvfgsyJN7FKFyCakRObm6EKIyGXoJTtUfo4tO69vLqRMqr7gSUzt81l1PxIbW7ol/oq8n7
/OKioBtP9YH3hRCRAzCLwzIRWXbRmcqrEXuZ2OuN7TwbrSu+a06M+EvGpc91lTvFB+Q3iqVFfbOi
uxyejU0vnLQSWccr0Y/aj+hEj53zqqZSv9ga3HT4PsUBBoNWbTvNURjAYtyst9hyhX8kklSsw4i5
sbrWzSb5mSHN6e17fFjc/Yhm6os7xug1JLrQxHYyO2Ddzdib+YYOq46861CDT5xE69YHE+tjpSd3
8EQ/7OFo4Fy+BYXd4kGcaH27GUraKzunVb2jO0ZqvJ/8vKYoFWjxVjG7MNknBTtB+ppV7bYPsGjc
o6KsNB+HIfT6Z40WzH+kcW75Xx+Po/ky0qkqv1hiNBm3q9EXxq2bUmj90fbpJvy5/wjMXx7sNGVr
gyRFFgnoQ11u4khtncqdAu8V7Rycvx1TCV4BiWUfSj0q7S3dIQTj7w95tYlhpsBEZDuRtlL3nQWB
lT4V2ElWxXHIo8peNSiwPTdjnrbbLLDxedZ8Y1C/agGGZLv/YWTOKr0vWrXgHS4niyj1pCl+lx95
9XpOSqmu1EZvn51cUymIjNT4U8xVF+b7Flv+u3+RB8NGwaK5RHtcNi0uh3VA5hgur99xICC0d7XQ
rDOYe8d7rGjHODsSa2m0jpn5bogV9QO9OaVYt54pwkfUeO0IL3N8sFYq6ks/M6Ur3htcAXyX+A9O
ONm0/LWXPxCHchUgV6Ec28SuTXwg9fInjYC62PqjiYKhNfov1ei5S1zl+XX9Ni6FVEI67Gt4wy7H
DeuOet2QByfF8ssjSDpjk9Wd+yXqwmJ7f+mvKiX/PxZtRB4t0vK5RcnYa25ZaYpyrIdSfGhEU/5E
9CLbKpGOcIlW4WmaobthrfHQU2MUCjX7obEcsaTHN79L5e/Q6YujoIbBxlV9LDFHxYHn4B+xg3WN
wwSY8FsqYGIXAKjrlSkCM1rnQTvpT1nEU7m0GWV8crEZYfbxAQAsUKTBEFv+vn/os8OEB2MHcfDU
chGuh0ymJVY47do4ebZHE3HzrMWcy26svyTD+R6Bo37hGF5/AvkTpEIvmw1o3ewntEYFz8zLkpOZ
WOUGr8H+U5a6SruqDZ7qpFP8fqXbidiYHhL9C/tA7qn5/B24EJDj6VnwfF/OP8qw32vAKZ+qIFVh
1PTqU5G2/i4c0vozeHbvIYatuxu4N9ed1UTbVqtwmEYcY82uytf3f871CeAzkPYTg5MtQtS4/DUJ
dslug57/KUAQ+YOiFc7eBFm7C/2sPt4f6tZXZ++TPEEv4g6c3fR4bCaRr0XpaZjwc8ApJPsuHLNH
ELpO9nA+p+9UdqF4NWmylKPOb3yK31SDUYRUDdlkvKpwVD3eHYOXnNzJTndZ7cUvathKGfzMepyE
V519RfMWdpmcz2yhabMhUufQkYZPNQtahiFLW0VY6ckBP0p2U9QRFgDT2CA/bNIQ73SZYHRNGkH7
8ET6qpmDtiTKf2N9ZSEApUJoGZLJd7m+imbIaKDITk2oec9pViXPzohjZTMpS8DBGx9Ztjhw4JJv
ujFHkmQ6Xg5RpeWnOunKfWuofrBOWl9BmTCBWGSHE5GbOyCKdX9f3frOvKZosiGHRXNltq8SemAk
tlZ2Kny/+5H5gwcCDVkL+AflQ+hW+oeSQtZ3ECfax7QEXHN/+FvTtin+01pV0UibV7P4+oFSNXZ6
AnaXDR8GGD2kr/zRwzRQR9iEpLWbisaVvXCT3po3jAeCUsgzXCazxyvpcPRqjTA/aaFlPJla7dlb
p+7LfVHZ4qMEfnxH8bkACRbCp1W1/PX+xO0b+5t05w1H4hC8yb//5yIny4yhXGf5CTtXRV33RT4E
G2y3//OxTU1hbY7V/3BbkXPIZjJ8Qeuqo9zHsnqO3MrJ04NfQV4qJUbV6fS5Au05bu9P78bJYSzK
IfKS5r6abSvh9c6AYntxUoa6OE4EH/XK95oCzFlQPNwf6yqpl2o1XMFcExREyGhnAVAIlzd0IiM+
l4qO51HR13G8j/om3DYWTlGrIkr7z+iEK5+GjqhlTzBvPTq1a8drdmacLuRb18GK/D0ggGndqfQR
5sAnHXvXrm7C6Dz6gZEhotN3/j7iFJYrz4SbC1ZNRMPWS8qIt2losPqogby36Oor3pLC7dVG1+ll
yKAJitlbb+dyo41q5LudbgTErHHze8wK5wnIo+/v23gYhz3UY1qYeV3W1rq19Th+yJE3X9gNN38D
lWlgroQOoCwvf4MxQmPCmjs618KaNj2x7EHB3vFnknQ/e3VyjpGRYVae++G0DqokfO8lwydAnY2F
kJLyMEYvhy/6si+sNA7OuRo4W677Kl7R0603XdN437VWqZ50GgQLN+tVmQUkGn0tGaxAcYKlO3vC
CuDnk4hr5RTUIbZh0MbUNfrtyT7F/uOYmYOzzd0KBftQbZ7MuogPzZiAHA/U/rlnYy7UtW8tAjgS
2TbgF12hdQaSoxpsXHA2hk7rVmFuaJthLCZ1Z+Sw/41sdJ4CP6kPxegWG+6jJS3AqxCG7yH7JLJl
hQTOvNupWbiPxPYUnhM7Cl7zJvFOipebT6ljpkdbAVS3iaIq/T1M4NfvXxFXty1DQ0yg1CUhk3y7
yx0w6SM8DYsdoA2iODS5KViJisJWhay61ZXu/v54V88aGHJeNY4/XACZMlyOZ0yR1mm2Ep2J5noY
NWlDWqirqK5Y6mZCqeFzGLAb7g96Y5JYV6B+KDNV1D/knfzPk5K4oE6HXo/PXuvYzypmepu60uyX
URXwSZQlKaNbc3xTgydoATbtyL//Z7iRLMUWlCjPsRK4T4aqTGudCgiuYGHnre1AzXZYn3kLl+vV
w8KXBTMoT7HELM1r7UrZQ1od3OScY3a8g50L3Led1L2GlsdSifDWDMFCEPS6NC/oUF/O0GwFV2pW
KqfOgf80UDh/QYHfWndT7BxEZyUk2NgU3F/FG6eEyqcLzVxCCa/KZVNoKwa6O8pJaRW03gMvTs4G
2imbAO/uDZVMo1vneaF/cGLbWbinb7ykxLkI3Nno1lIon0sm5GWv6rFl+6egAE+30mFd1KsGudRw
XQrN/2GTbgBAsdJs5REbN+sSjC8l4WGk29qk/f7+t7habFmtZEcTEL+lWbMFCIlJx7IxwpONOeyD
PaKstIoEMJRN2gCCWAgJr86PHI19RbIj9/XcCcXXq6FBJSY8tUES/Tc5PvooTtX12Xps7V/Y7TRL
9plLI84ephrN+URg73Jylcjb+l2m7is/eWzzvK1WYTl6L/e/563xpO6WDtTEldaklxtazeIyqIUZ
nqKq/Bko7bjrGid5RU1EZTis7t4/nOwzWqh90GqYi2nToIZamgTxSW1E9NWsvewxc4J6p2Co4kKz
F278cH/E6w1DqopeAg+cbPTMrUPw6+wpCZbxyYbQv6q8TtNXMQI2K0wU1KXVu7oepNQS+gRoasFi
5oW//JouGF+N+m98cmPuOiVWGv8RZbOm3Aw1cu8b1/GNBy3EKWZ3f5bXy8jABL1E1/KquAK8j3pi
CduKTuHQAIYbSy9VNooZJdq2ix1x7DVtKhe+7NW1JCcLBA+SHQcEGMPlZFVgJJOLW+6paZri6Ect
bF5r9LxPjjK4r/6Ujn98o8ZI00xDRLXuT/g6oqbiRvcYDX9IK4DH5VL889ZAAofhnWAHQXDj/8hq
N/mSZaER7JXMt37hi4h3F6V+/bPhhHW2EqMYtnouqoXfcWN7kalZIP952cEhzs6PD2g0a4UTn2iS
Td22jq0k2KpJP9IwVJyFDPEqXpNzJl6VESS8hjkOoeYxFV6pJCfeAwwKvHwQvwy+RLKyR71am0ak
mwg2NOWPPA98ehZJmZzuf/cbG428nIgdcB4SFfP6B1agk5tM1LeQcW71L+VUhvskoE+1Hrs+2KlT
mmrvjVJlbZU3CDgAB4v/ulxpjQ7LoBhWcpqqthYbaO4U0223LF4QTCwObi2838GIOOYeNj5c6Uj4
4QKo6tasefDBtzB15Edmr046JB6i50p6qnzyVujNTvqxyNXitfESnAPtpC9297+zTFAvil1MGrwu
MphgEbkvZ+9AgtVEAoQ+PWVmHIttnHf6eKhQDPsf1hPbEVoEJKcIas3GAVxiFcIdslNtivYVO2DU
ZHHwfIJ+nBwm3RgXXlS5WLN50WkmCZKEGRQfZpcG5tAdVD43O2Ecmg8rq3GzBwmeX6Ne43zqzVY5
s42XcGe3R5WEWHgfKCPJg/XPZdGqRucOMENPAmHBYiXMWHxKEh+30rS24jWxefxMp3epPXWd7wFk
5KiS4ao8CvRaL8ettMEKEIDMTpAEhuBn4ps4kXWBjrVjrxjBC9FybW5UIpf2l9qaPVqXSZ3Xa1/r
2gcxVIivK4hcLuV9Ny4tk2iSTJTkixxz9rPsQteCzONzaAZk+2056M6KLpTbfUCNqx7W97fyjdHe
yJtSwxZJ3/mVUZggS9qSnVuESGN/CdLKcVZt1TvJH8vXzWjhWbo1HPUNCnnwRvnqsx1GC7Iu1BoA
o900+OIqBmnk2lct8VfB7u/7/bndOKZAlzijwKageM+bUL1IrMFqu4JaqZ15QDO0xHzQosGwFs7N
zVmh/ULBAgoIsdPlTsJrt4i5/YrTWCbld81TnFVkCFAJhdYtvDI33nXg9EhZQTbBxl2dXQn4YrYI
HNT5yXantsNso+o+TEiYH9IppT7BEXrt9Rxd2sloF7xHbtyzvKXSA8l6Y9bIr/DPOc31DPMhY8xP
apXZ6sq0aw5A4jt7MQXRS4sZyMLevHExcKF7sAeI8IHNyh/0z4DDCBjXSClKOhDYv3qBnW4EmeYh
mNLkY+iXVbCl/wd09v62uTVPmPncRZQwuApnxQetqZpoNKqSW3Cs1ghWRNvSSIqNMQq0Q5RpKWu6
Go/1RNOJhwu7Wejcs/FwhheUlVLtZNKK/1DohQBMZIJ0WKWDitUQihxL/dmrDcuQ3C7ECpJwBw7u
8ssqphu5ARz2UzAF8S5MR/GchE1G82IQgNfvf8/raJAGLE0wUKhA+DFJnW2c1GgKYPWafoq1Ubw4
edV/dhGncnZZBuRr3SelVR06TYt3WgojV7Mr5wF0xnu5EkRmRGicUvBbsmMzu3sM2rwZz59x6shO
D95kDmdLwTKNqzV/cIW1V0c3rpcmL8/+xZsqRyUcs2g/w3+b6yjmOKPSgjL10+C26TkOu3g/uML5
3I4CMdNgGKpfULiG1aA20zkv63gzQI/96Kq+BdWnspsVuibDf/eX5HrL8fYRrNE/kjWvOQShSOCJ
qK1lnJQ8jX51Ikr9jR31nr4loAuyQ41Rbru5P+b1nmNM2hjIHoLmIzq93HMI4GtIEtnGCSNM52eM
/uenqk+GDc5cS9Z/Vxc/35yqJW13kJ7At2YbTu/iSb6g5qlDAqlZN0GQp5u6V5YM+K4uKMaR9rNc
iURogJAvpxS4rYo3RGCd1DQtn4BRmD+CLq9XItDEH8sKk3TVGsbSE3Br8WwpPEMnGxu++bNmK+NQ
JPyiU9OqCYaSFgpSxNV1h2i1cL4NrYc/9PvXjgY+NDwg84ivz0K0uqlo1QQ16lFRaT4pgWNW+7Qf
6nVVdCj03B/sevXoCjExwgQuJ+6Ny69aNKATMpQPTvDjdAUtO3B+26YWqv37/kBXbymZIWAYKfWM
phlPzeVAwPYBKE2WdYoMNfBBncmaA85L6teQu2yXu6Fub3oDVs3guE66vT/69eZhdO5FqRvHGzfX
VKMyWuZha1unMtKGvVDK9FD3VXUochT0AgFAaOXZY7W7P+r15rkYde7KmSZVlKa6wqjq2L2Ek5c/
FK1pwoPRrb9xNU77++Pd+sbsUaoBQGa5c2bfuG60uNfswqaxOKXb1NXDLeXSaFXZgfio9WhWxT46
28KLlviVt2bKXCmA4J4kObmXqxt3CJgN7WSfAtVKt05qqhHGzbjFbguvFV/DMeiXsGe3h+SESDlZ
MDezZ7UbkBHD5Ns+VWliHlDX9bfIj0J7AMJpg0dO7OrX/c97axPRSAUgTRQPpn12VpQRSGiCzsup
KW333NWDnu3AJbT6Og70xtpqWVEAuBDYIi7xrm4PzbBkThpKi7PvOzCjyhpN6wT7IUSazq8/hwkO
btu61sSDErLmAZwI93B/xvKquXhPpRGdLDZYFN05uHIN/gkKk3F087gJs3NXBerBUgd7AFZY/OfS
NmxWaZpZpKy9s7E1hOkzz37vfn5jfVDo4frFXnaOQ2i7RrWHQSnPbRToq9EUzVmLtHbLnyHj12XG
UatH44OT1eHCyFffm5HpUVExI1aUEIzLiRvFYEHz7atzHGCsYAgMlqu+K/ZGH0UP5lQGjxFGaQuP
9o2vLcU0Ze2MBxXk6uWgVVm6kBxFfQ4RazvXRVA9WX6M62NH49tLI21rG2G5rYex+mr2jbK7v9jX
oSMIAdkBpVoLgg4w6eX4ZR5YXp4Y9dmeWr1dNY7i/WeDgp6eVQNBtr1DsISIqG0pgtAlyvODojWJ
/ZCM/nt9UAFhAMCn0kXXwdCuivHlkJgsQCLOMNREuwomY2VOY/Qz1npr4QW8XmpiVOxcZPtXShzN
Zj2lRV81whdnPW2sDYY7xSqxvXoThUr90LTlJ2Kf8uP9T/12E18eLNq9b7BkWQagD3D5qXFF82ih
mPU5jcPSWweE0sjiO622zQ1PPKVmZU6Yo9ZespoSiNfAfIQs6IURzFdzUOCqJza6hmuuWkg8k5Ki
1e7GivPZCC3FR9K96x/zRtQqQKnW0lYlZp3JWjXj0Vl16O83axfElrMOi2R6SUUdf7k/w6vbmQVE
iIdWHSw+moSzCQJEBf7qBM3ZTHHK9dp22A0DXbNpqsVWdcv3V8HlgJIfIZkilP/lMv9zVQHQ8mrc
ApszsqLmuRS0WXkClF3gqMojldGmWndtFW+1GLn5dega2EOlavD1/rRvbCZmDGZKtj1IvmYvcNcJ
vxjUsj0DDguf+aXfkTgP9h2U+K3a1vrBb/QldNzVqy8Fp4GvcEsjdA4173LmQxATLA9me04rz4/W
BRc6aBmrNlbtqJqPvZO5e0NP/GBF6enb/fm+0U5mG5miDxkX/2CrMQ9xkHoVVFO79EwdPjz2iZod
3KFunXWVB1Q1y0qMuyIY0mTVZGH/NGhe/SNstPCvUpdd99AKrYWtiO/NH1R2h+fY99NdaxXFwdZw
2TbKz2GxUxXdO8SwKfdRC8B+dX8K17cuZSuk+0Bvyot+TjLCa7qrszRKz1Yyxt8bqHdPTVqGKIYi
cr3FfSndaC0tFJjY4aqaDP3h/vg3Tgp8I7pHFCaA79syQv9n43qNL4pALbJz6Rrh56pXw0+holUP
md54K6jWzkJl6S0Wmy0ZED3yciqDNswq+UH+GbBNE5RTXC0/Axeon4TuJIeiy7tVZGM/u1Jqs3j2
vCB8rXQHzwO/G1VlnSOa8SWBLPwp1R3xMk710K56NC825eRUJ3oS0wbGg7dJLbvZgABVvtAdTtpV
IdI2WQ8oJBxqQ89ekN9P18442YidGbxyUVaZT0mCnPHCsr7dMPNp0ujki4KyQ/5xdhQHxcNGodSz
s+eIwl6Z/uj0m9Kui3zVWKL/ASrMe/DaBKlWOpJGsK0bhIIeBjvKjd0YhziNZF0Z/RJTqXxDUtas
d9ABTWs1lFQ+JCQI4xJE/4xHgEkVaDk9tD+WOiKMC5W5N5nK+UwANVNNIe/VrvSnKq9p6yLtE4Kf
qMYFQ48NxGeRUVrr1I4Po+MV40ZqKH6iaROHq5auzENmBP5rYBXjF9Gb/U9DpU24sX3cTDdxNtk7
XVXSdRVmf+/v5hsXINcA2StZJa/3vDrbwXQAbFKXZzvVlG9jkXWfQMCgrOITrIa+SA6l5Wf/Q+Qi
Pw7BC5VngpjZlh70hKYuJl1nShTpw1AZyqEzovaDTIeeVCOfTgn4Yni0qvU4BGm2jsYi/v7umcsr
H4kQ7hA4R7P91gyZioBPW58RpWxXIAxodfdu+p2K//DJwB5ng7iE/07WuQSrUutzkOzAmI7M+vIs
a2ZKGlghx9gh2r3tR39gjYvxIQz1Yzi204OF7sIqz/Dovj/b61uLAbnvEbgCmA1V9XJgr7BUGOBF
f+bj9g+NMIIHf1CV7VCqP7PSFQuX5PUbR0ws80vE7Jjo/JLWg1g0IY4xZw/J4YNjx9hbj+6wKZzQ
2ARGGn8RmJ9/6b3WXZjoNexHwr8ZHKAN5lEIXF3OVI25sYaoGc8lFvCP7ZRlG0cxvXVcpdpR9dVk
V2JgzXOBajsiP+64EWGvHwbl3UowvLHg8+AxyU4VZb1ZTBUOU5UVfTOc/WHU/2tA1x0so47Poqqs
hVnrcuNc3jlwgEkDqJSDGAHhdTnrpIsUO4Wpd/a6wSvWRjRNXOYd/e11MjluuErLlLsQf5EIXyOr
nH61FJXhIkD9EQ9h4YXHGqZStm79uHo2SmqUmwiJCeUxyfrsh2XRHUf3XMtN7F/HJkALzbeO9/eo
PHHzOVA0pBbCIZGx4eUcXHesTPLy4cw3hSI7lppCxxPU1J7if/3j/mDyirkcDOoVdzS0J2hwoIov
B7OCDqFro9XOGYTxtW4o3UZrnGDE1UxFEb0OtX1egURoEn0K1jBRhs/3f8D1iQTGTPnlbbaGPt8d
qfQmBjSkn/tAmtvqdvGUZaO66kvV/hvh4PXuUJfxXPhGVH9vNDN1v66mkHLFWWlcf2s7CQrnDLql
r+ztlKAMNm4IivZ/mCTxJu0FoheKMZdfGf48aDCz0c8lL+EeNfH0IWuz5pM1NeU2Z2kXzsH1FoL6
QQEAlCrNa560y/GAQCvpRHRwDsY0+SYm0eA5FrTal3HoyKruT+7WFqJyJ0Gq8JEBqV4ORviFVn8i
jLOT11p4KFuvwYCQvKZecQf75bZoun4VmH1cbUGMO5+zSHGWaD1XD/ibjDQ5LTAmGqxzuAVNlZJC
pWGfa71C0MoEHLsfkQJZW0GhjiuE7MmIrcWM+OqCZ1j4z5BsSGFgNcnd/U9QmimW21tWZZ7zyW9X
ttZhERDBg9/EsWKdHertHxyB96ILtf5w/7NfHRxED6DMwtgzSABIBi6H5kQrCjJe1hmQX/wD/nL8
6I2+88Us9XzbRzDK/ofxJCWVDpWsXOqX47nj4I4ydzybsZlzhTpDGa8gF0Sf3K4I9zWKGQszvF5T
AAcS3w9P10GPaxaaUMErNZ+zesYQvT9KsfxnAwj2TtHqapOGeXess9xeiltvjEpKBSiOViuZxly9
OcmmPkVJQDmPkXP0wsBfF5rWbjLfRimuaoz/MrURS05MVweWK5i2Ca1owPxkpvJH/bOPQESlMNN1
5eymXfazbGzeJKMqj13nOMf763i9ZeVQoG+J+UA8zBUZ3EQ1a+yVlLNvR+qHsg/LvTGE5rfagATY
myYFh6abVsSL/hJ26MaWpcQhrYFloRDU6uUsi65stSEKg28G7c7xa6bHys/WU7LqP72fcn0D59mv
9/ene2NM8MYAIcCY41E3j+zHKqahoNfhNzMui79uPraPw+BUX0ZtVDFXw2j8vXc9GFU6U9wK9N7o
Is+W0hw8bDlLPfyGWUYWooJLfWEom+80zXO8KfDFuz/BG1uHjjEdDMBYgNvmffq0qY1sCgzvPJaY
4hG4kFWulRYiL24I3DsLt/2t4aB6vOmqU9Cf63F1NnT80XD8s0A4ZWtVFJRWqu6rB73u02rhW94Y
jPYlaYLE6sOPnm2YMrFLwrkIDxirzdAqDTvlBRvMYVgjV/Dn/ne8sVGgeElJC2S/JbTqcnPSTGyx
A0rDb6leJM0ab4uoexRx7uibesrjBI5HAqfmfxgUvAyxMX3vK+557OUptFhHOdeMnn9pEApsVxH6
LPU6TVHxxg8eetFCdHDjhuMMsl2oMACvmi9h6UUizLws/IaMRxOusbpR8h22pcp+ioeq/EgV8mMC
H2GhgnO9mHA7CEvkbpU0zVlQomV1RMKVRd/cWgdpDFDIWhf1wIOije/fOIzFFYOGAgkBq3q5mHqh
JTCOqugbWt76g5U3xg4Hj/YjULJiYY/+H2dntiMn0nXtK0JiHk7JqezyVB46aZ8gd7cNBDME49V/
D36l/6+kUKKy1Cq1fLIzgogde1h7rZfnZjEFgEDF2DJUfWuqkSjCGlWTBAJl908c1+nvdtFY1fS2
fa9PGL1/ZDa38Zm9lX9Rh4XVUXXjoBLDUPul008QGuq2UB5cUdg73uXlWWF1NiIOwMgWuoxVlNEo
Gg7aYHWV15vTAZp66mCorBTwJ7nlh7lxp8eCzvXXVy+SvHnJW5kIZkx99f1QiIiBythJkIg+edCy
zgvgZihPaqzsSnxubChpMjkBXJXUBKy1k7Glbg+xngQdy/rmVQgoZaHDYKcosz1dwE1bHEj4kJYW
5Ro9W3Me8maY42DKDfMdk2TK+0xCzTVM7V7OsWUKuWiHgJiHiB7R7bn0gItRUFPiYI7HnOsG0SVM
Pd3QRgccqBO/2pMthWimnxdGAQALK/eJ6lbVQREhgoa20Sd7KL8NjD0t9XDtazJ03ef7B2Q5ADd5
K6J2z80tq38WME12GVtRJOKgGGZk5Oh+5+dcHwbvu9va9UcvqgB3t0NluX7KDzrdt75x52+sr+68
kjBW66FHFdh90pO56r0f8uR/UtBoA/tr7kmsb9n73R7iSiyUAqsUqwhDdzC7WQQe1H6PqSeUL5Hr
9IwbT9aPZsytV89Nsb2U2IHG0kDnCK0WWEq9LHhBkqCfvPCLOurF+9KOqoNEHOvNbPfdDj5/63MC
AEFJ+HdXxlrdd8/sjLqXFlEaZUjDb7ukV993U1wPpwJls/nB62rVQRRwnAUUdNYenmhrg+kqLOgl
YH8IgNwep15xJITQuDm3MgcE3yrijMmprzkzAv+xG8rD/QO0dTntRTABOoyl77ba3yxTEiNuwyTI
qqb/nA1Lr9MwE/HGjmZITf/AGANifFNqn+DGbxc3ul6fjq4aB6UStt3HRvb1G72spurDmBmv1qsn
pqAVD+yYusOCWlotDQAwJFyMOAY5PInhgUZvjrbhmFg+fNGz9Meozr67iAQe9HhA39jJB5TUdS19
N1LXe3N/6RvPl8VJBtoNShentFp6URRZ32cVF0crbeujEXlji+Zk6J2HkJPtA9OPkweKQNUeHO7l
6AD7wOihQQbAAOeLAflQ5omRdTINRIFM5bEO5fTNtEPYFNsUVkATv89fDZZ6v4VS8loMdVEeR2l5
HyZg2++ZeSt3Ar9ltSunycTAgj9fgiMQT7cHwahyZ9H2EkGRW/l0QIcU5mkkvKPL/V3fuE2wAjCq
YZIlktSuIj1YTwYPBqMs0M1qJJVUQVXOc5tFvjvl88+ubp2n+xaXX75aGc2b/yFfQCasC156yvMO
mDIPsigPH6fJTkYYGWa4t0N9/i+pPeVzG2otUvauszO9vLFYUFx4SxJb2nUv8gY7LtJxpkVt9EVQ
t6qET95OamZ7leJpiu1d37zxFWkaLcPSS7mFbtXtV+xV1N673mN3Rd4Np7L2OLw1Gqlyx2+87CEs
jFALZTxREdDOdb7eCcNqsnrOgyYJ9TMSpzbSzLP+k0QmeivNInmA5EceGBQ0rcPSWzmkMFKchaZM
3+5/3xcgn4WSjEoQaeBCyArxxe2iB21UO1VMGjPixMbc21C79LaTUCJ2Ld/KYnrAPQrZkLmlY/SQ
ZrP5Fd75veR+fc6WnwHrBGTNgEOYSl2FHbmsIkVrC+0aNkp6MTo1+Rtu8/gEF2Prj6EDXdHUle6/
auEBeHv9HhBfkQ3rEH1CM63f7kFl95M+er1+zVWILH29q1ztwF6HZ6/sm/5goIL6oDJEH76pM1F+
kR1dbD/JDeEe7/+UF30W9gGoFbyXTATxeq1H+kZzUrtUpOq1TCIiEjNPc3LyuswXiFdRR9w7pbMf
I8XW86+NAUv6287QJu2pTFuFaZBhnkvEZRR0dWTUNOFBEUn3D+yMNkXFzDbG4YAkcDgctHE2UCfJ
7bg+0pUtSD/uL2V9fZeVkLYt2TCHnRfrdlP7ctKHGlHHayms6dI0M7ATqSVu9nYwhVvDTyUTd+9F
Xj9Lv41yN5jZhtKcj3lrNAn7LopFrl25dV782ZqacTz1PM856B6vBBspErpcfg3v4x7f3Dr0wLbN
p6MbSZeDU7w6wiXyLpQ2dP0Kb4cWPbiDMv6qKWnlMIfkyen+7m7dW7JHVL8BwVNvWCdXcO4OFFYG
4yraufwUq2Z+VMOqK+jh1wP/G59M9vmz1k9mDERwmB8zvbFf2W5elkw7hKSLzIRB8uVzPEsWmOIY
a4pLxjUNp9l7q2qwqjMz98jwZ6OdRstrodM3nPJd7Tl7Klwb54sPTbbHfsNLta5EgF9C7WIezWuX
C+291Y6iOYBwVr5OXmIbh9Cxq53LuWmRhA/YOFnfi0J9kek1AathgiqwGg/Ep0A4po1DMximWfxN
8b72Hu5/5g23SFvdZpWkRRRCVpeoSRUadUloXvthiKZLG1Vo5UlXaqYfGobyTs5eph370QyDbJj3
et1b1pH8cDUQkdS118ggO27q0qS3fPXyoY/Pbgaf9xttdHpgPmUf/rRrRDCPcSOdEnmXER6G+6tf
MunnwcdyvIiswWrjERct1dvjZYSlyFs91q5dl2XjV6cxsk+mXpoHs5JZdA7HLvmuQH/cfUAkbfjS
ekgxne//hA2HguVlSoG3iWLpskXPTngWu2WFIiNPQ9NIRABr86PT1s4HdQy1+DQ1Cp0wo0IfeWfp
m3apCgEEo3ULkuPWbgdT5IR8sXFFQTr87ALe8aPeAtGj92FyjORY/4iGpm1e77QXYAVPIZUbYEsr
Hwb/ek8JwzSu01QJpfDNrksfNE0BwaLQuNc/pboSyh1ftnWvFig7E3igfF+0ytUc3esGQsXrDFvm
ky6y4gRkvr1oCQse9HZvDGPrWC+QasRTiThePBKiRb296djbJlSdb50svPhDoTe69FPEnnt6mtYw
vOkYDDsMdV/u+Myt1YK7UpdUbgForq4031xRq16aV2GkYE69bOr7o10MY39ydAUlxilMtD9xlguo
eSnaLlWrVYTjNG0HCWRhXBV6cI3fa9OItHabdOIgtdb86JZid6B9OSvr28tRIX1ANgEWolWyonog
QZeu51VnAq85NANA2LPWjk120KJJtjs3dXNfwWuTH9Ptw2Pd3ph6kI4+Wo15ra1o/qJnSsedVcT3
doja7pQ5VrxXa9hyT6ThlNxJFzhLK/cUhTB7aHZrXwvNCh/1qivzYzmW7+umCZRKZBdN61OXevWs
+3kYVjsL3nARaCiiiItvpHS1xhbTnQaR75T2FfH60b4ofWhHyA2Yw7WBj6x5sJVGTY9mnkyv5VTB
LzvLFLLGZA8YiPU0hI2+r2Znjn0dlNI4zQpCW3le2t6Dp+f2L36HrbwyF/yfRZoqTEGQ+a7n8q3c
5fTAz3V14T5D5UiLG6g37flhVMM6mOVr5z1+2yN+hPhL0+ATWWVFompFaeaqcy1teM77XGOqTxkp
d8aeNcN0NJrtmebKH8TMFK8pq8AZvrTJVydKc6n9y8p1rvVgqMmptoy097Xa+6WIqNP9yh6MnUO0
cYbBCy7QGfiJbQB1t7dmMmaVU5Q4104Zoq47ZKOI/6k6kcdHtYdSFb67qVUunjmXUBM0jk7SUUDQ
ff+V3XAV+D3GO6glUalcl9RHd2ToJzHtq5x0o39QWwntRk5g+0Hm9Ep3rG14CiY0AYCBfoADbs3R
Gw9TapVZ6lznTHya5WD7qHnFjW+J8HPXTdqehuvW6hBqW1hbAfK8qKE0OqqAWVE7VxePK3xHa+Rj
DldWcjAjudfF2vIKOHrIUqFL5YouP+ZZwEJ9cOoiSt3XNlXmb3EOkboP7C3pL5GYxwfwoe2pisJh
r7C9Lp4sNwYWhgXxRsOcVv2tXUMfs842Q+sapY0Z+gqVItMv3H78g48HDAB+ANKOheP81g6zmd5g
5qZ1TbM8Mt+E6E9MiDpFXvikJJl4M4lK7tyRF+Wa32uz4Y2nGUnOYaxs2pUJw5viWtc+qsPhaE1R
LslfU8c52bHiVgeYIRP7aNRZ9tbLxfR36uWa7vdNLOt3Vap4004MsRHBEI+TZHJtqVesA+MohaDS
kJF1hRNC+5JrTf+ohIXaPVSVNzunTp1FjsRAxoSCq+diDw26daBhQabjzIQC+dDKTbWJoqVtU5pX
zegWhPHUZY5vhUVlwe0Ef8pOULplDpztgjsFrMTf1SdH4IZr2RnXrHRN+WAY9VhfEJNzvPdmXuv6
w31ntLW5C/MmA9C86vikW3OirC0nMzrrCiVvVPh9OT70zaz+U8Cn/s3yOvVjHSriyam9+dd9y1uO
CWgLQ1KMtkOAsQphpFsWeag0zlXpBLW3GdEYbpz4DqQ6ATyUt68cdYO4j1o1p4gyPuUSZ5VkRGVd
MDUQs7FGmH4tItGnj9oEh9Vh7qIWnRen7YjHZ0rNr10oljlAuAuqxzx3t1tcl8bE186sa+4hRyxS
W8B0GwG3+6wPJJUPAG9KeyeEeHmKSNx5ZfBPlNVeMFA4VTfZVQEqop2T4VImdWIjFOxaF0cXUtlZ
4EtvCGgT3kCT1fHWrFGTdR5ZbZsW9jXTq+Zs6fTd+Kv1+vH+Rm4tivoKLzdqSFha3URjzJfxvsy+
5jFR4hEat0R8azzYkaoOqeKdm7FRdOK+L6UzPD0t/XV84g6u7HoLnJldItj4CLkGqlZhWVreYUTO
7myViqa/9erMKt+4DrVIX0y5/CsUsrveX/jLq0JaDCAdZQkIakAyrE6Q3qLdFUVJUFhq+jFqZSJO
acXA9dHtuvKAJB0Eg/dNvvQLSya+fE4oP0GHrm5LMoEUQ2s1CvTQ0r5OsSXDAwGG/bWRDGdSURSf
iMDLL1QBjdd/Zhwfzx49H53Bg9V9MerWzjLTVq4jCMBHU4EIOU8d5YsEonC5v8qtjaXsQmsan8DQ
77ILz+KHLG2zuRjTKCi1ofGHcog+eSKcjt2cfaFIbn29b+5luKLbSxeRN4wSnrouvZNkqHk/pco1
K2Imq2etG6dTzgdPTiacJWPkNxPwmMgZ9/zB8rlu01O4ogg3iTs5zHAA3C607SLkSewwDrqwmuxz
Ckmfc5FIdP/BhpIiUSjF3b7UReiNihcltpJAY0L9glju6M8aMweZO1PjSCyF+uz9Pd36hERI9Gto
MZFErEKxhpjPE6ORBJLpm+Gc0LMsLt7UWPEDEFyneUOuVj/dt7n1HZeBI5BMcMxQlr7dzTwNtSI0
pzjQpeG8G2Z1PORKqB6sUnpPdmc1p9bM9/gANryfvWDeYFJahoDWN1KZwWbrqK8HSM45I8pnZflG
hx79qQUrs+PRN22RMdC3W4h01g0qgWiYQqED9Gk21J/UVK0O4ZC33rHsUDDcOTNbZ5M7wRvJ8QR9
uvqChaNFmePFSZDqMv+hamkZXVDvqPcELbYWBYsDmBoaraB4V160jZm+NtLcu6LI2J/TsnTCgyFl
ZLyxprndI+ncskZmotIuIKmG0OD2jEDb2E2R1NyrZ4/Wl2FO6l9FNVnzQSuIPHZc5tYWghSGIIiV
oful3xqr9BlyHPivr78JZ6eUud5zFsLYfLp/8LdehaXhs0BAOB7r4HQZfXDTLguvFOWt/MGLnOQ9
XtV9P2ujS4ctcYsebEbWJD/QElSbHfPLF1p7MbhHFojyova0vgKqyir7uVauKboRua8YbX+q9Lp8
LNueAcvRq8+mVJMLI9lpe8qLtvh2f/1bF5+KDB1k8Gn45eWjP3svtChOq1DgwOOuCt+HzIS8T81I
vCusOUP20qZp0eTGzmXcCkSouy19Cca4YGFaftUzq2ahMSId8nWpJDbp+7JsQr9l4ta4ZC3VTxT6
wjxyfdHPuv5IOyf/EFrwKwSFOrc/72/Ab3e6/gRUHReAIwkpAe3tb4moVvWVV4bXPMvwQg3b/cDw
ZxUe+kyTb9Xeiy6RlkpmoSfrooBSzA+jMWlwWFPkRzi0To+1VezB11/gZJbnRgWjA0QPdBJ6Nbe/
iy5RpifzYF9LJynUL8oI4IsOUtP1JyuLnL/trhPZQe0Qk6cg3MYjw+1M9vsiNaavhp4U2QGldWeP
4W/jwjBDRVxEl4F7s56LTZzSCw0rCq+lWonaRz+48w6TmVIQB0jMeEbtjOJvFU4m+VavmzR7c/97
bbyOSMCiC81Q7kKFuXIM4zylbgs/RjCNLQr2idcdbYR0DqYgioXQeNoDLG1cUYru1EUQvaYOvob8
Oa0mVZ065bUD2ZP/YxZVH+jlED7UU61678UkRf6ZkQbL/qQJffAO9RztOfqNW4pvoFqyIEgXosPb
s1DQ3erDeVauiZjD+FgXnkrIWoOv/G9IQeUdyFXq0Key0VSn+/u9aRpwBVMiMCXBYXlrum/boe1b
5homo2yHh8ygQYzqujE3T3aSjD+H2RQEC6Ix99qHW14C1/z/TS9vxDMvwdsg9F4Sy4qx709uF4lD
BbXfGe4TxXtwrNT5VTO38KE1i+aiFjIWp9luXstds9xDxoJAc/yuX6zLjVmYg39ODeWqT8tccDWZ
xlNbaSJCTDZLL/d3e+t2YYckFz7fhVz3dskWmhl1Ew1x0DMQqX5W9UJXfFg2pvDYm2n0CGeSm/5k
PHa4FFXR6jvmty4XoRgdEeRDQOmtAgpntqqsbOooCBspzl6Vi49zUdQUxIrmiwC4Ze8888t6Vs53
QV6ytwtghjmT2/XONZNPJfxLAcyW4cNgeOERqlD4ceyiPdzf2m1ToJMWymI07FaOQ7EyxJtmK0Lm
fEj/avQlcNe90fY12Tt7E11bxhgGpBFAVglsdvUdpzniYRdVeB1UHZFhOzXi6TwobTSfHAuGxfP9
tW19N4bjFhZdKiM857fb2KZ6E5UQMl+jAqjGEdCTPh5KZR6F33tK/50iJvQrf2BziaaBThLErwEc
eivHqFxSP6vOyTQdPT2mUF59mmK44aJwKnfO5oYfhjyRaccFYc5o2mpLTUjiVYUZj6vT5vEB0/Nb
5h3LN91cPbRT731FAd05o9kNd7BbMs/7+qMK0TMIs9/yh8xe3O4xmupa6DptFEhtEg9tN8nHLs41
qvN1uAdp23ADFNAgmF2ibcgxV9cCFhJHonep8OaUTfHBiRTnP1uXkfkUQuwLA6Dr5dmpcGqnP9Zt
9WpcPT4PyiPK8wzSUjZf8zOEEQJ1TPTzbSttuGSNY8DvEtNCqkbZvdVY8V6He+PCLKtl6moRGyUc
u93dSM9NLUtCwJuWML5n7jB/muPZ/FHgev67f3A3TdHPxsGh0UQp8daU7UQdMsyNCDo4wcIDMThT
O3Ryhsof1azeqVtufUqKpESWPB+g+Jf39dkjZuqjGGXDQEY2d0bzuaysXP1kC7savjVz4niH2ev7
/N9Q09pLY0WeuZPZb7gGCsSESot/4PCu7FdtGIZR5oqgiswp8mP6n7/MKTe/OkZr9efcHuO9Nujm
BtPXA3EEpI7RjNWSF2+voX8VmIU9jczRUZDn5e6z+WMoRm2HqWHLGpg/OmYLwocTdGstlGNjQNuY
gjEewQkexjqanY/IVOf6P8kwmDtlxG1ztFuZnGUAey2RHOpeWMKWJwJD5un8NNVzEz4mpWf958r4
tdKCyz3E3fw/Y8uPeXZ4si6v4kF1RFCaoKj9AQ9YHGVbzg+1U8Z7of3W0ujQk3ar1PR4t26tWSJB
YVxhELGo0lB+HkUmXFoJjLE9QV4V7jG/b90MmnIqXWtQgPi7W3O5rEtlaqYkAJTX575VEbrrha2V
UElFtrhEg+uVhq/nffufmrWD/IObgYqBxYoXTdA1U2AFT0kZVQ48EG3j/GidyblAuJqeSqU1nki5
lD2vvrm/9IaodVFlg6HgdsHStLuEelcaDFqjzkcvVXLb1+O4Hw65Wjt7YNpNc+jHUOoGhM8Mz625
vop7WdG6DuzYGBimaLQ5PbSqkx+kOzQ7Lc3lTq8COcQCSMro8eFW7VW2OoWyLWQmssDrBrd+VKdk
Nh6HoU12orgNd8YRhWxxQV8B1l0tipZU1DeIiQZhPqLQqyWmJUY/GZrpbNXKPL8toVBMT/dfjE2j
dCuoxsKjQXn9dicHI4b9bBlZ6cawoCwxmrHnK904tEdZpoZ91uam2BtK2fh8uGyCYlz3knyujEYL
Gbxeq2mgWE1cIqABzSMKZXUdVsnRigs4k+6vcuM+0v53wJGg+A1b9cptazJqxZT0aTDnZfHZnOlm
HMZktruDVeOG3ntKamuXOBy4I6Ocpz1cx6Z9JNCI7eDdAjV6u8vzaMM8E1ZZQGUhr89WJacTnKG5
8T5Deq8+xKMOCZgfVaHqHhol792/7m/A1o7ryMoviR5fe0254wGRlAnCkUEd1da7RCuKbwTuYYis
lvxx39TWdQGHvNRtSROo/92uVTElDqmbi6AII2085hPcQqfWIQS5b2dzSeAe6Cv9JpJeJXRlY5N+
SKcIoti1/um6xvXttiuOpSiYLvsDWxTYQY9QoaHFdrumPJM2o65eHvRGFmHBGQNmJZFEocWxB2Hb
XBdEmbSdaAu/YK9AjWDousLMgjq1Uu1Nmg7tBalL3b5oTbynX7y8e2vfxjsM2RwhMf2m9cGctZgh
nioP0l7Y4PLgx3DVKPuYDoUJqmocfzawo775g91ctCYXDkso3VcOtXHSuewymxmjtEU3VGbdf5PV
9DADSgVhzfvGthwcORz9bnw47//q5c9Hc8w0lZMPeDdzLg2zMpOfgEspDuqsRwzUgk7ZIxnf+obG
MmBOUgWQdA2A9GgZQv7EFJWLqk3iw0uG6AvIgscqcqydKHzTFo/uom8OZnc9JkWhxtbDOcwDD2xw
cbABzJ5Ka0DKTjPi104lE7XRYQdpxNLQfnVX58Wl31pV0VAEeavY3bskM/rvepw19cGt1e7zUHfq
6fXf77nFZfnP4sTEdBLXzuwiMAA/o0Xa16hWihh2SdglYvct6eIe38nWkQGPAZgTSmAWujqfopZ9
O2SyDGw1jg5t7I0fQgW5KQA3hf1m0kTx5Q/WSEJBfMH0KKjO2zUCp5krzcvLIHbi/ALOkun2soLo
fzLzdzwZeyCXzSPzzN7KnQ1WlGdmVJRB50RFeBjmpkmX+LT4kWmVuzPnvfUeUF2lMoX+6tIRuV3c
1PLhIjBZgaPmTX5s7FGvDm3p1n8QPvFuU0VGv2aZYr+1U42d10UUFYIGYCUw1fhTYyTh25IG0Ts5
eTuUHFurAsUIdPI3PdY6V5oloyla0ZeBgSi2fspkEf+oIajaC5W2ziLZPIEL1421rVY1WAqYL0Ow
KtdK83OPWqVfFgs94MhEZnW0nXYvM9szufpgsCHD8IXLCoTTRE95WYdfxNx2D1o/fi7qxvgD/0VI
8ju6Zl7MWOVKxJceJO5mAYsE7C5HRzjG2Q7zpv5iNXq6N8a4+d2W8Vbq/cAB1n3lWCnqNIoHjn5o
OZ+E0iWNn9aVtfPEbQV8C/wQSC095RdtckYm0rCdrCLoQHCEj0x/qd0lq2zQgUT476QF/fahCeNS
fV/M1V4TcusLPre+8tKq0y7hiktoNBvqU4R4a4uoklai7ut4o3r0GBzaiZC29nXZUEAB8OO9GH0v
GjtDl1Yr0JnJxXDRFW2oz0WvOn9khwwJbB4g6TVVWy1zys0E8UGuFUr1r8dASvXJo0yyh5Pb3MMF
Zgl0jVLwmtOLEG+BznZcvDrJlUucN2/NsTxnWeF8iMsyLP7gnVvYaXkCGK511+6rqeZQIfIsA3MM
+9rPhrA8ThEEe00tO/sQWxD93391tmI/Om/EmOC3AMgsO/DsZW1kMTClm1YB8vbuSRmH6SFTAHam
bRFfZqcpr14VKjtGNy/GM6OrcKyojRSmdaUM4Pdr3rrl3MLYrRu/YGo1LiTg7RMQf4iRdZ7bP1gu
1IIQ0jJfBeXH7XLLyK6iOGvLIKSVOMIeHrp+NbipLwgsjipuvDtAubL3LG1eDLrd5CnQ/r/QMq7S
oaKnGeFwXEr6F1jaHPc0t+aebPzm13xmZ/U1vVklcxc2QctQn+y6T/5luEdz/cmkfXpK2qx+n0ZS
vpLga4kH4dgA0s+k/ksSlcScukqdl/xhzpXxIsauUM+1MVbGu0RlunrHrW4FLvBVU0fnTcSvroJB
soa2G5GaCEyLcT8UytIufa92VmXDxkNfb48pe+vj0ZpmlhfAmgom4PbMSBOmfy+WReBmDQUtgMEE
hHXj2Xt6SFvehseI7aRKYb24/bYGmcMoSPqctEz+kaUezQ+lzU08V27VwvhuGd3D/fuwaZKmO/OU
cOPC93C7tlmfDHXyZB6UbZXHHz2rMvJffanJ9m0kexeZVSsxmp3HfguSQpfyt94f9RCSslurAqZj
R01gvxPNHFk/2jnWyzPRVK791My+nI8QjWX6pes5dh+zIdMccWAqxbAyulFD3PlOOTrNpanbOHnH
PEn37f6ubJ2whbxl6cSRn66LcK20I7hKQk5YxaxeMXlz708im94wPPBaHffl8vymHgKLSy9qDX3I
R6V3u2nKSL6HnuJsZhTuk+tW4TsT7CkygO7sUOz/Az9I14bGJleIKs3qC5BzyyIxlCzoynJqjmoc
V8MXXZoi9FXq5AcvFd9dd87tnSRn6y6hBwXjGpkxU+qr8xZLSrY1fDRBz4Sr9xfQMakkB00dm3HH
0tbJdrmzS5sPlO4a+FWMjVRENeVB63ZleNSTcPqlJZn6KNOw+G612nS5f2i2lgYeknPDDBXA1tXS
nIxhczklXCUll+NTLOcmu6AGXexpVW6dzqUTtIwaUvpek0rzYltzWpB+yzQzIBrVmqR7cNWpa89t
PA17R2VzIxl+xkEQlzNseHtZ86pnxt/OyqCQ43hJwHM9urMNei2RieMcRDyO4Z9sJQMfSyeaAtqa
SqpJAR6pulIEmnDxe4gc0aswu6z8ef+TbS4NqNcSRlIbMlaeHfanscgkKbetyITmTBczMpk0ZjIc
dDnG9lEUTLXsXL0lc1pX2yh8w41B2RKQ4Oqc5KlRptNgECQ7gO4sVRSolthze3Rmd0oPPQ0zGLHC
8CEXafWJ2mD1z/1VbwUJcEibiFUxh4fe0e0HBYrMm0I9P1CTFM6xUKpadU6FjL7XogKOo0KkJ44M
Xdp/3Te8td0L8GZhoWKwcY2+EZPgcabkELilop5IEXTTt3vpMZrWWu03xL3HeSc02VwrXMfMK0Hw
Cqnd7VrVqjJ6Ryp5IAtnEOfUk473VlGqrvmhiDluDrBDAMv2c2Rf/iS0Zn6fYQWwTvRzVj62zipr
0EqylNno6r8jS+TOoweyAPSImxV/j27cGn5vgLTa6VVtOQiPFIwJxGUQZl3tVO2ptSelpc4PU2h/
KuO0HR9dG8f32ZuRitkrjG8MINLRQOiCBAlHy6293eWqZRTHTQXV/mbQ/rLG+I056NT61W6M3sVO
k35vRB+/FarT/KWnRfQOWHL+Resm6+n+CXv5uX/zlar/68szeHT7Q9DvLp0ZUFkA4V19zgzFeXQl
PCh+3Yiw8ZHEMCEZhAvu0327L082dn9X7nhuzBfc2khJWEmPzERgOH110TMzFCcuriUPGRpQy6eu
0p0oeGPTF5tkMtBgADFbUyc6jpSq1TlJEC6tKlXRpp8oJM3J27wGQHoKR3uUF2WwY5IBJXcPMVoz
9NWUIj16oGt2YAPbP4f5UygjltKwsToDCfWAAnK5JHAEYauuNKX8t2BM0a/S1j45SZK9R6w4Y77Y
UacgsQf+EdI2cSQ1QSR8x8lu/hw8LJgJLsCChbk9CepMXMVkuqD6IVM05Jw5e9ApGw/fJreXjU9N
Xhi23xOLwjFROlV6KIpUqT8otpt0kMb0VrX3cL+MEJizIWoDB0hh8AVjHJh/2UB8DDPr6No1SVml
5We6aGIPbLRpyGZOE6wjIcl6Xr3RG9uqRR0HteHVDwlVDHFySiupLveP/Y6dNdFCOakgmoDYB3Ws
yIxprDQZzpmTQaFx39DW/VpGI6GiAzyKk7n9mm6jqsxCjknQpjC3+9TcVPVizooznGvbyooPaabu
cuu8rFJwlIlSudgkSMgC3hqtNZcQJIILNSqHMn6chTH+42lZ9GEsizG7IDgUU6If5v5STLWd/skJ
ZsXMDoEW49lcnWA9sTrNqKGyln2HzL2BHF0fM1R9HiMwGH7Wxob5ISph8zoJ6samr439gE6ZG7ra
z6JS5Wu5tSkSgdfnKVt6oPy3+gjSVJG78+DUFINV/JWpc0MPhumOk51zue9/8K2TBQSfagLlLi7N
au9jAMitNos0kIMMx/ezBRPtGzoUo7dXEdq2BLsuyHcQF+tcFL8dptCvs6rItKcjcvO5/JVJpdrr
77x8lZl0WOJWKPQtcr3VkkQGU5CjpMBx9Ax+prj8W+nlv9M8OXvOb2tJBjUE4louwovpkyxU6AR2
VhrwM4YM9vyFk9ChQ/H6AW2WBBUIvRZ0OtCCub0hqtGrOlAGEUjZqg+9m7nTJSeMPcqhMd9amaU/
gnjo9sS8XkbQt2b1W7O5DWS7cPAGSRw702evHLLkR6NbkFdUTlwlH1I37kNfH9S6u/SKjD5CohHa
Oz5pK9aAYobxTCAOsHQsX+FZ5VTQTra6KhYB3F68qVEE3UMBS9hXkFFN68+dFSqIubXznvDt1kEi
WaH9yh0kl16/tN0Ql1atiyAB2f0I/JGYRnfg4zpYI5j78/2buGltaactxZAldr9dphdPtiWGUQQ9
80Onehq9L15STRQTx+TLfVNb35X2AeIkLIp3cvVdUXWsTauCSny04xAEtI58hq8TIAsmfSJLP7SO
AWy2StMs8RkUcg6qFpvu5/u/YmvB6EFQhoe6iLh2tb2N1nVzbxZx4IZWBD5gTLTqqcyTwfGNvmR6
9L65racNeRLoQmCHJ0VZ7a/OiK9EQANaf0pOP3tL/WvoYIcXibS/AYMWO+Y2V/fM3OrURrU5aWjC
MSdqG2lzGmsguk/VPAP0IOFN9l6xrUtCa5L4n6b2Mk91e3ryVrp6o5VM5Hdmmb3LdRVNRcp3yDte
EBVWvjthPVgntIvtPf6pzZUS/TH3RlKimqvvyDM4jUz0gGe37OFzj1YR01xKlR3dQnX/IP4H5ckw
J41gKuCrjyinAQBrg6241oaDG2nWI5Mfqp8PIj7Gzui8up0OyGOZnl7Qj7ALrBwvHFNTYadKFMym
WYzHOIdg5qjAirET1W/t4UIcDr6aEIJDevv5nEFSF4ftI2hlnXwUTZMvhRglhcRb6nqn7yxr6y7g
TpdpQMit8AK35ry8z8OuJocY6YRN/jib1g9lgsPLdQfx1zwau058c4HMXDDuwJPsrOuRRkrlANm/
hRk76s9ZH3vVQUlL+YsyTSiP96/6pjGm25b+Hg/muqxVhXFUOoDyg1g3mvxkT2o5+f9H2nntyG2E
bfqKCDCHU7LDzCiOUrd8QkgOzMUcr36f0u7+O80hmpAWMGzAFlxdgVVfeIOeKHnnl5PYU3HeWkz4
fKA6ZZ2XavbtYjaonPVlYqL+bpXjQUiujGNH2dGW6skLCfi/92e3N97qZtEgr8xpT3bjoNvywVq6
/6wmzJ5FjVa1hj7nzmJuDyepmtTtpF7h7fT6SVMWxcDmIs4c+x8Acu+s2daSQPT2jCmDNfzBxUkO
IIF/lJHQS7gdr7ZxHtJoOFwHW2hzUCFy8aXNutA7E3cbO8n9VurBgYQnBzKO2tVq7/TSa8eRmsI1
12r1qFOVe6iAqb+xY9VTfNdoy0fk3zx/qXXlx+9vI1RtCcvn7kRS5Hae5ejlKgbX2XXujO+5Mqmp
b2Oj+cbUJv1dF6n55f54Wy8E1UikLui1EESuwuIsK1pLKBP0Bseu/+VndeJQlBkam3ZpPBDlIdsX
NvpyvD/s1rdIdqGBTsV4FEzJ7TRbp6AZ7vQALPtJf5xGSkVBYyvJB5FWSrFzVjcHk00ILm2A8etr
FP3ZpI3UOAcwN7RXOKx8kJYz9MfGMXGa/4OZ4bsqdS1pk64l8XM1EV2KX+k1i6AatJ1XPLtKTkun
teI/ed49khoyGtDxlDlvV7GYomIZGi27TkpfLw+Omy0/7CoWH5NKt/xuzpzF14dI36PObh4aSMvS
0Q5W41pgbHET/Bddm1wKQj+MPOEFnlJHz7Tz0buV2hC+Xcx7qotbVw6H5X9GXQUzKM86KWkXSWla
N9/N0nXfc8CW85IYOOgWZLHOzindnCeSHrxNEC15NG7XVyvyJrY7Nb8KBNBdhFm85h8Rd8n3Yck8
f4618SRG5Df8+0do4/qh0UMdD8cZafQuz/OL1GYQgtplnWRXu54+IflVHQY3qxGGGQatOEJWji+Z
Vlo9rgB5vienJr+82/6I7DIRCEuHMqRaZJbwYvBZn8ckFW2GH1sdP9ZkAd1TqTj5Xut7Y21lEwQS
MB0gVLpXF53dkIAwDJNU7OKIp2Z4HMEt1f44Dt230QPJIDJr/H5/aTeuAhALiAnJ+459Xd07bj8J
OBYwngjrptKP8y6c3ymJlBowy66Kf7+OwnBAbaRekgHE53YxpzKz8CWsOLINpH1PS61LDHZqj1m1
8WVgOQVHlmIr8cNaQ2DQlnYaijq/huVEiVcr08Y5ddPsOymiO35Ux3q4c81tbp/sckiWI4YMq2Oi
RIphNQn0kWREPvITGB70oBRGmo/RiCLiX24dqQPSmZgk7UTFW0ODsuablJTkV54U7pAtLuLP+dVw
ojqYujr6DD6/PvbVkj0UcaIdEMRJft4/OFufxctBV8cV8CyA+QECKXJQruToxFV9yJJoePiDcUyA
upKh8jpsBPq7jLNhAELx8O/9kGW1PjzbcdruvImb85EEJ7BDxBpr+Q/Xaxw4uG4OVnA21MPYqkv0
qQQG6u0clM2BYKcCN0HWA/bN6hOIc7ure1FcEzw4z5mwpuiITKKzpzq5eSpkKQwNIUjNa1hSnlsh
1kKxuCI9HH0tsBTXjrKOlfta2jr6E091q2E8TfV057re+vqkDtP/HVn+9xc3JnfYMKi8uldQHeoH
zYHY7EN/1FR/FoX7s+3SJbh/SLbmyvtgUBEC/AxT63ZERUWngzsaPkWP+GKoJvG7DjuyZzWeo2OR
l8nB7hV0Gu+PunV3UvNC9phaLfWE1U4mtblUYyvENcxSL/IzMGc/rS6qyDjc9O/7Y22t6cuxVhen
F40AMDBKuhagvhhLsRNxtAa3+qy1uvm9FiOurv9/Q8qD/GIbs6kuCaMSDlBidN88pasrv61LCxHp
yHkeirb+9AcDElRgzEmoaK0LiTGcDb3C8eRKAdU8Z71lde/cFOtjnH1cqzgsTmrv0cU3Tw6dKWjT
tHIwMrqdpCXSGlAH0amyxD+UsZwD2IfQUd3Mcr+IrByTxzAJnb0q/+bR+Z9hzXW22KlNEQ9Om18H
SrZaYLlF6Pn41pQZhL/JTP7gzgG++39myT9uZxl6eQbEguyiSpa2BuONpeWRYFnZ2cGtafH8/cI2
QENYazvFXTrMSwLmqAIxcsq62XokMoyehrFIvtw/LFsbJ13HqZXQkXolMMdzWEVZrBZXUBvT31ls
tk/C0OE15250tt36YcDJZ2d6Wx8hKHJoI9JBhm7G7TLaBdZhVsxDC1wmcwKr8KpHAVj7zdjnkTh1
EBF2svwNTR4ZJSH9CildRyhmlY7OmV12aLjzLEF3/+Hk07kZhkdlKJ1gbvUiiOYKGXvPm6fOb9BW
7k7WKPo9HO/mvgKplR4XqLGtAe6L1zVWYSBqoEQ0/3zVzPs3EQAWNwAZWO0hkja3lpqGlDfXebjk
r3lx8Vip4ujRTCcjtI3ucSn6yvIne9E/2cWiBlVeuxek4cydG3brXQYnx7MHg4xprq47M4OlPaOx
RSQcq0HfzUN7aBMtng73D+7WWhLIEAFTvqFRs5pdjulQHRnQfk1FR9JkwoXoNGVLrfleUYc70Nbt
wcBj/GqQgtK7XcqhHHsRe3N6tTvEPZC+VZ5UQOdfARb3x/vz2vo4IL2Sp5FI4Am3Wr/OmG1BBYxd
IzRPkdngb1Nczx/bMQOo51lDvbNjW+eEiA0PadJa6b9yO7m6KNXCETE08a4xMj8up/EnUCOsVnsk
AbqDQn+2OXfLou0FpVvLyueAgh+pDCiA1VfptmHNC0ydIQGm1gVzUmnHhYLYeGALnJ0I+Jcm4joD
pXdKug4hSaKobufJixiKOevyq5XgYFOZZvyF2nF3Kp3aOCupUA5cAr0ZUGkcP2NBYw9BEtvux7ZG
GcBb+F8H7gxj0ccEavkGqMR+vL/1W+gWjWiPhjzUUh7v1fsyt26Z9yG/cF7c8e0Y2s5DoTTLv1na
JP9pmZZ9UACLPw+oqlZ+3GtdH1Tkffop9sad37L1GZM+/2+iN+n6arG6cVS10gRok5dtgbdbrEZJ
UI5qG++8qZtn4MVAqzOQpPrUZlVJKluo7V8LpkbVQQd5pT32ZYs02v0llv+39RmggS5B8Tx5YHpv
z4DaWnmHDRxVCFgUZbDoraLALgAnEvQTKlCyoveuntLkvYqeRnB/8I1Pm+ga7KtUc5WOBbeDi0lR
xzLP3Qv2Voqf6PM8ngYj1Ra/15vxu1PY+l5ta2O+tHiRYgGegGOLu4rL6CL1XoO3x0UBwRYdojG3
cP0NzXiGHxMZORKhQ6p9G1tttOCQtGH+9f6c5QCrBZdWXigAYk1HgUSuyYtHyKvKOGlstF4zTAO/
Y/Nk+aktXBwT2ma6lLU0TU0NR/iqiJf61KWTle/x17Z+Azm2pELA+YJNffsbGsBkQlEX5xKZGJEf
4c5Eb4Xj0slIk7L7gC7slPy9NJOWBbKnpH2w24V/c38hNm5Zth53FZhC6BmtQVWYBMVRhtPUReso
uBySkMJxGbRVUv+VwLyrTpWHevtxSq1kjxe5dfMhHUfcIzEN9DlWb4rRULJqEj28eJNul2fqcGkW
qNYwfxQmj/SgzEXmawM7GLjdtPSPOG9p1nnBGLuR9iuGco5qHqXIN73MOfOIuGctV/+giU10DdJe
IiAsZCtX+5Qhjt1iUHOJCjt/ypBxLX2Tpv1/PbpTO2Dare1gBOhx8qZFQvV2rCxXlEgtivBiDGzB
wTIXi0+iHrU3yiCiOvXrdozNAJ0/L9kZeus4AhGXGwEVBQHk26GXSJkkEMu7OPWQ24e+CzGnzNEu
9k2h5s2HtrHK/3KCjL+AS+WfplzR0of7h3HrWiBGM5FpkSq+60ZUrpYgWurQu0RDhqeJUOZTp5ax
8jXM9BxWepyfQzE0P+ZwzPbos1u3IGEN9UvQpFRqV7egHom+yXUN6eIxRYkGZaFaBClIv+IULVly
LiiEiz+Zr8mly6WPVNvaSmUxs6QdsErGMXJqkqdqwMkwzUodCVhSuiMOSBz0bhGAuI0lHr7fX+2N
Jw4yEK4p1DhgCq7PGsKVQou1AV5UoejzwfaSHLE/3a2N9GEwu2aP5L2V7TAULSlpscvplj/oxaUb
munSzcboXZRo8T4aCByZvtWK+l3UqF15wMWg6I6eFRl9EE360hwiRenVw9Dzipzvz/0X0GX1AABq
IMOkOS4vvtUDMA6c5lpRQgrUrdb6au06j3HlOe21zvXuaajL+XPazUsg5qR+qN1JTx9cRaCQUNRW
yDaJUj0qbqjulNC3gi3iLFSRVDJDOEurG8B0RKcMFQKpqNcl36JmGd5l7BMGdYlup4ehHYr35YLg
zcEQeWseFtTyPubxkBvnJJdbd3+hNj4LGfZhcMZzSRFqFYWHtInsca6wJAhpVJCKWqn575Iniy+o
hcHlckw6mvfH3Ajy5HC8RgBAX0uZJZPZZP0cOpehWOYhsJXQGY9RxUvs3x9oa3Ly01PpXNKbWWf8
oGv12nAqqfiOnY0vZk196/ZqmJ1RU1u+FnGtGp/vD7nx0dHn9qQSNZcp3eDVNxB2lPjDmMBDqRZA
NMAYTlguNvpjnOVz9vufOMi9X+Vo9PUwPbkdTbHzpCoal9HszP0vMppl/Bh5eoMxLijjP6gjYDZM
HGvASSP1XR1dKgtIyhuLd4lVPf+rFhk2L1VV/6zCKNlpimzuHLkhm0dp9nULCCb33CYivORxCsUm
0aPvs0HESkDVaIdZTIN5+v2No3GPugJR62uXqakpBUUcLq/cycaLPuAU5KtJ0TzkhG971X25Uuvb
CY4s5+MXX2yN3l2iaDKintupyCxcFTJNRNm5r9LOPDfZYH5MTLPuDpUdWoGWotbyTk8rdW/GW/c1
D6JEENA9BHu6Ar3Yk9YnJcXvSzfUCGppTYGMe6PDgD1OzZLauFyhwOcXDTW8hwz9mktoRkN8HAEZ
7lnPbn039FTQjQIhBXp6FZ3gGzBO8tBdYK82sV/Y7fAlq/pCHISJ9e1OSrQ5GsJtAF9VutJrCIXS
ke6O1uheKFYpgWrOs3vIxz71VS+Bs//7JwvtGDp7VFZ5kVdTC2tOQhtGHqYJ+OcKiDNgp4ra+LQ4
s6ftDLb14bwczLi9EQYsV+xOhO7FFf3PuHJmyw+TuT7T1ZTiqfsaORtLSfeHArzkxIFXlDHfi0e/
EM7cJFR4LhBQ1EMVzuG3dJ6+lpja7lTDts4rPW4qb3QZaOevOzZZUqRROjVklY2un4uuUd/hFRbh
xqY04iwwRz7mlpdXPr6vSYT2eKYGepxWf9/fz40YXjpUw5XFm4hS2WrGiK/oNnIP3oUSaKgH+CDE
XpBxcYYHN0IV4XmOk7r+OsES6w/3h97YXYYmSEfMEPmHdV7dtaHos3iigorg8dFIbe3rOHZxYI2Y
PmiVGJ/vj7exuXwhCPECuIU2sobkl3GFXknoKZciSslTFjd6zsJYe64L3dv7TDaiAkJzmRtxC7O9
q8/Ey2r0aHUzvCiLsDs/9MK5PqmJLB/fn9TGIoJhAH4qCc/ww1YD6YnTWWOKXLPptu0U6Fqf9X5T
WEr7YFGra7+ia7roO9mXPBSrG5+uAxhbchCcQ9ZIDccrwqjpFpymRtsQn2MRuUdNnwbn0RrbxTho
86DH76o4SvKHYqrzf+/PeSvs5Gal1QIEhirvum69aLXd1FOIdHzjaMNJ5yB5/tgMkRe4Weg9a1ak
P1JFArOtCrzNM0w8v09jkw/n2ANI+/vXFBUNAA8UJgB7vYLLAJXRhQPkOFFm43nWJudIhxnZbDub
3CC1Fu3L/QX4lXysN4Bqr+S5S0TwWpomjpwKhq7DBrhK7TxmIGqvBX+6fphHLaYSNNloqnx03MgI
D70+693VGkel/xGmvVu+bZLScnylHAsNk5OxL09uPxSqjxwtyLB+jJQQamw7Q08ZEQHtLkW/JJcu
7rT83VgPylelrbL3WTxTJ4Y5WkJlddKwa37en+bWMaOZjaEjNyRYutWTHmVUL0cTKfTSrkIng1Vf
e9OHQpvFl2kQznOhOcXjlNvO2wHjtuP9wbduC0nblWBPCRFavT01vhfSjAsHCk9rv4UJOli6I0Tr
Z8B8dsbaiKDAc0HFdKRfgL22V8KLetJraw4vojFIn3U1CpsgHPS+8qNifOcgz1qSUrlai736qI5+
T/CX7pzirQlT4KIp8Es4am18GDmFivBIF15CrSqPdutGkc/NOB5VhMP/IKOF6An3lHiN/tO6rybS
2dLiQSedh1P6tp9M86NeefbZnbUCx21FfEa3DTydaqcf4sIyvtm5VZ/aRlnwF+iInRMcCLydu3Tj
LYTmBmQTwIj0ililOz2KG1jsuOGl0gvXPdlGK9SHMhsT1R+QddR81VHKYKZBurP0mwNzjVPRJI/U
1hKA3WSbpYpt2GVQhuW01Kjt21jtHCJdyT/q8RwfW6El/9w/4FtfF/qzdEmId2BLyPPwItahm4tP
djRw6AbPOmS1UOmH1F7ztgAfenCV1C0/LiGR8kGH5lA/3B99691yJQOZ5xjT93Wy1+gt/c208y5L
OJSKj+f7aPuVBaQjt8d4DGIIgXt+NlufGUEr3zQdXV4t+ZtezBg3GziyVR9enLKxKr9fjC7g8bbV
N+1oac+e3SV/WXZstSeh2E7sl3o/f74/7a2PjAqOgf0VzINXXgelocmave1dEkssDwNBQncseuef
Po2H8nB/rM1nEpQqZWAJ4uS1vJ1vUgkNWyLuzxqW/dtytuLLWGXRAxGm61wsgeDduwb8qDRqFIfW
KZ2zp2afDH1yip1Pa6t8ztP4/37LKk4x6kKEnTxtWbbkj0Zoal8XBEzeGvagvRFlUSe+m1r9gx63
9XCYixRfYs5A+AOaYE/npdIOxQQaZsE1+kPPe7eHrd06kODaf0mpUg1Yf/z4oeb61MfhBenM7Isa
llbr2/VI1F1oOf00R5RKv0Pq2fgEJYPZRdlKmlHYqzfG7JZicPQkumLtXSxHc3YLaRgzcsF0c3id
DfcU4QPenRqiO3XnC9y4dGwV/AglFym5spYBKDnyRYZn0sVBEKgNxkgz3quwpA9qhIxrUBuyzkpt
WyQ7r93GSjMw8EayLBV06uqatSOHEnWRS6Oj3oCWanonTkIJJqC2On8ZQdFe738JeyOurro2zSeq
gEV0RRKxEictIipH2Mm0taNmQA33K63zvt4fU85iFaJRyoIbhmItC7y+0xvNaTs9ZHnRxu++GrUW
OudFnZv8D1YT+TUD0VY0L1DHX33kRi+cEsm+K4vtPYGPa372NaLAx8VQhH5wFy/8AyAQZnnUGij5
kEutawCDKHL8Eck5vDANDxD8m+VBVYV1rGLdDhLFa/7Sjaj9LLzUOxG6oLrsmHGxRw+Vu/ZqhV/8
jNXMFVqFeabxM3DGgIrTzBORsGtBjM31NHm8v51bR4iWmmQWg7Eg1bpd5n5Qp97F9ew61G76LNGf
/hwW+btBVPKBLPcgLBtvlZQ/o/HMOwWNS14dL94qVO3SORqQOOiNzGiDDsVZ5TQ2XZO/taN56SHJ
zPZPtVggk2tLHL+Z1D7ey9C3VphmrdQZAB9MnHb7I1wSgaxNQT/ZikS1EKqXX0Yw3VezVY29U7X1
wbwcbDXjbrAMILNoSsRm7v2dQAdQzyim9udmtqqCxK4PAc2r5mi9xbNRe+zcdM7IdNImTTGQzQTt
ICShfrhKueiBZvbzXg98czmovv+SDnHRg79dDiMzDaHE/MJZNaflKUNe2zwXRpcUAV2pXaGWzSMH
tUUlXkFdYq1VhM+5BajWYzi0FfVTrkOrP02FU/dBDsYufoupyE7G9UuWef1N6R76V6SVYNzXbN0w
jqMIABg3pe4BavSTxrI/Vdk8637eJWP5MKiD4j2iF92+FYVnp37nORmxUo9x1KOa9ssSKHUGDlCB
W/GP25ujtlNN39oFoE6o+0gvSBRhb3cB56u+oN+Swm60+zTIoFEEZRFWD0rTz+ZO3LI5mIRWkYdK
EOBqsCg2nKKF+3bVXMKXDygWdN1pyYeiOy91LP67f8lsfQIAaqTcLDAHLprbqdWDNTvxFKXXohYx
ikQtkfunwp0X83x/oA2HUYOwkDlRseACX1dwIIRYk14U6GDUipNQ8NO1H8IeTQ9khyyrAjbsUHoD
r37Gn316DI20OgIlL4PRsuqHMjaG085Pktn8+ugh5iIViajBwtC7nXxrtpFhCzu5mmaqDY9zOvfF
qUe4uAlUO35TkzaHH0cjiwLb7jTngTzYS7Amq8v4cP+nbH14L3/JKlbNu6rHNkdNr+5fadIMT5Aw
6/daGCchOBuz3WPsbZ0xG0A0zS9AptS7bycu3xLylTy96qKoZ18N4/SwiMH4B5v6P1ALYmV/eXQQ
LpB+3Y5F9OwtmFdB6hZWqvotkT7Omj2IWl+lb2Ji4z6oO4dN/v71xkqKFRUcclz4H7djTlqH0C4q
EVfpbi7eeeGUdWfwY8N7yyMnOSX1GM00jIrZCKCAiV1K5NZnJfFqeMzBmgPSf/sDDBhYVg338qpb
nXmsdVdxHz0q7O3D/XOzuZE4nLm0FZEvXKsAKTg+hCpf8NUoleHbWM2fBpF7vEWQ96/3h9pqH8BO
IHyGNmsTBK02Uu0coh7Udq9620ff3cnM3aBq8pNht+KAic1UH9pYM58mOpvfqn6uHvkznreztTIA
WG8t5TF6QYS6Emt7u7I0n+lggnK/Lq7bG9Af45RJa5PWBnpvF4EN7tMOXFNXxuP9Bdg6VC9HXu2p
5cVh36ZNdAXlaOtBNomM5h4IAP1jmEfKWVmK+Skz+jAOVLyR92jLW1cECgJ40EhICrn87cQ10KvU
X7sYhLbWnTxn6t8taC0/D104dLSmxlrfmfDWUrv0NhF3ps36illXE9kiGUiRuewW4zOO2O7nNl/q
pzBMpuEUuYWRHKM+V/Z4zJsnjVIFtEyuDb5feepfRKKeQp25IvC5eI5Quw/dXABaw2wUKU498x4H
XcTxgWs9is8ROnd/R0MyTqc4m4c9R6PNRZciWziBSJ0WuUQvfslcjTGFUpMlmM2xDIrCNsE+ddhl
OIPWH+g17ZmrbC46HU1ZrYHebMoo/cWIFB4hj6k5yn1ZVH6aFjcM3KSa/tMLGtv+QjXnoCLnF9w/
25vzNNH4oHdMJWON9JgoiXZpF8fXdEmWK32kXv04erWxfApBnTUHs9WaPQewrbuLbhVCNLSsoDeu
ZmrOZmNE1oCkWua135u0RYXPXVyW1ijcfieq2lxWafsD75sGoLXayFIvRNLAE4XHHLe6X1TO8kz8
qEdBORlcYqAWlsynS6HvuR1t1cRIWongIeWD/FhTHisrKsOhKXls6WtMvjC0bDzO6tIfh7zpzbOl
VS6s3BFprKcShF+gdVr5HmyPVR3M0FSef3+rJT6ceiQ/izbs7QEj9oJJunjcI3WYPg9Z7L5FY8Gz
Th2cxp9Zv5Q7D8fWPtNw5dGQ6Gk6lLcDhkquh2VqUHyxKlcPZi2Juwd6w0oBpZvMfQchtnFN8+wi
c0SFwrBfScjVrlGRIPMBGXHduk89AK3Qb51odvl8l3Z+3/eZ3j44eZhofqJk857U0db1RVKIq7W0
I2WNVwfbG0Va6qVJ9FEr4SEznEEJ5hTEehdm3n/eiGm4sWj2G8uM5mDBcKH0gdoNOyd+Y9l5pJEw
px4EgHn9STtmpHQG9dYLvPrEPTr6bEYHFN71+oT3ifMHwAmp/i+pWuRx1Gpud9mM9bpQ5xyURjSW
b214Gqchrbo3kBn1Q6cp8870NqoV6DDQD6Z5JDVFV+P1UChFXw3uJY499X079prjz0M3FudMG3wV
4uRHtZ81I6CtMYQftKXT9/KH7Z8gKyU8EBIleTtlo7dQgMzAUwCRlEZbbl6d69xMowfd6cb+C7DW
UPGzwfOeYwUS4Dmtk7J5+O3PGYAqiomEmRQ2115jzjBYibOAyy3zqXloQHU8dUaMAl4Im1Mf9GUn
U9m4SGUQKK24ICDSu7qddFNosVG0jNdypf9smzFDG8py1HI65EplZT6+isX4Zlr0Jdm5uTaCagS2
2G9KmzLEWt3h4UxqrmoFWEsDr1g/Mdy8PSQjhMv7S7r15ZAOSxVKCaZYh5ih4ZSFE4P0brkpjrnR
CH+gHGL5oF7p+v/+YLROKbmQfMsw43Y9y1hbEO9QAJG1VRdgo1O8AZjbnmAaJl//ZCjKLOhQw+pY
C0M7qLI2omao2cqis6tkY2C1pfK1t43h9ysmv0ACMpQA07iO4OCmofY7RHR2Q1haidm7h6Ya1Ldz
Gqan35+VbOdRQmLDAI3eLqBOD5Xgt3cvWA59wilRyQ4OfaiYrDaq/ro/1tbh5yUDD0vyQUdBhlEv
gjPRembkDqly0Xo3rIJhMCvDV/Q4VAOF4sHjUrv69ESNi8bm/ZG37how6ORLKh1UDvrtyG4ocrWK
wAZYXjIifDtUH3JH/Yklxfx1WbrPotOT0s/D9lMXe93vR4dY7oG5pvrF1Nd3uxLCs6WTRs6ltc1j
ungAm4WNdjVVwbT7XKRlqv/BkFSiJeIP5ZtXfEq1G9R4iLP42ulL9U/R1zBfZhoLvjv26id8AKyd
sGFja3kjCXEkmkbKz90ucGVNY2/Bqb5Wo9m8Dduh/CAMoziUpmI+hIjD05w1zMf7u/r6RoO9SQlG
gtkZdg2Fq3PLbcpBBfznivRTqJk4poppMn7cH+bV3HAVYetQ+pe4MNAet3MzUrUQihVX19Zu8s+e
0NzOHyanQod2Nro3amm4id8W1h5Md2/c1ZrqEBEnLcJAC+K4greBYz2741ieC0WMx9RJ1N4f53Bn
TV+lMnKyFAdQ9aGeSXP1drL5NA9ebBrVdQid+tDlinVAaz8+iLabP3hVX/7uVcd4pExSLg2iMeWe
2/E0yJUwZaPqakOOH6BCVIbqd51dKR8SMDx7XrRba8oLKK1oKdKj9ns7XJaQojhjVl8tiqaHDN+8
Azam4iFrrOZcVqYdmNgqPP/uAeL7l3RELlnO0Ro3iXRnVZjWVF5dZH1xAvPeZGHSxr49UstDcljB
/nPX5PvVM4xaIqA1GvhoGZM8rOpNuK01caE75VXzRtU5xJQ9PnHfqPOh7uby8/0ZvvoS5WDQLdlK
KluQK26XdUjcZtRnUV3z2bamY5dFZu4Dpst+u7x/O9AaNJ5V1ox4SF5da6Krbxj+VM9ORfd96RR1
2nk0Xn8KTEp2+onWoOapq0lxc6YU3UckWarKfR6zXpySxc6C0In0p3Ry+x2E8euz6bJhDtV9eHLk
P6uzOenW0AD/wwsHLvcjsXj6CEd0ptmdp9Ybp2yV5zrpjvd37lW+J0U1Xwy6OiboMgoKFdhxFk25
YCsKZiJwKFBlR3duxLe+zqOfsQdmfCiscOdi3TqipNDEiNCkSCRXEzYQgpsQgsBJzhAtOLHcHQ7T
oDj2gcbddLk/0a0jSu+bzskvCY5XMiZujq9JigcuBqT1czYps3OoSyGiw/1xNhdU9p9Q6QWdvea9
6YrhKJiL4pQy03zxCq/zI2/5t1HDnxh6qHPQlxZEZLUS+c7VLc/jTW1XbuX/G9ldvVP1MuhR2Df4
jnJev1XSlsFeCvUEpaJ6yPvB+7IY1VT5whV5KIHHypf7U9/6YDi9aCpQewRtLLfgRXxn9qNXVYmB
4+NovdH1ynyvN2571PO+4MHUxe+Gk6TmBh1i0nRiHFBit8NVHpc29wwSSqXZ+ZU6FXDKXQptXFTZ
F0dt3LdjGu5piG9MknYfGQBj/2Ls3o6aIZMivN4VV6DvzptELcMz/DnxBMdSjwEu28ue4eLGZ8K2
UkdmjryW63sI62t6LHg0X+e+CYdANfrmPPSD7vhZR3Xg/h7KPVodopeD/arOvNjDuhqbtis87G+q
LjtOUMfqh6Zr827n3d84rGTcFC7ZDHo8a6uCvoApQi0NSzOjqrVgwOv4Ueub9m8JTsYpPlWKwW/B
0eh+kzWt+ylFvnWvG7K5l1hzEXogZIH45u1eNn2tJRQ02UsRgqCkkX6OutB9ICBBCbMDg35/cTd3
kugKKhdjooJ5O16vKRCsB0Ncq0yvj0rHLee3NJwelsUT4ndzAPl5wIoDowrIiMW+HUy36i60wqjk
Ikr6YI7L5RMdQ/Wxoc30PpvzaOdz3JwcCZZE20jZIXkxvjg5mhNN2bgwuTIbmrdTbyqtX6HvL7Df
mjzjdH8p5VKtzykkbnrPlKOh/K5mZ1e60+RtUpJw4H2aprgKLqGjPmtu33/kUV+OodE6/90fdGuK
yAnS60e7g6BAHuoXU4xsVWR2PPMlQu9451Ww140xtf4STrEnRbJ1NLnWgBrSL1RftSa10khrsP2Y
fXWpmN4WRpooTyUKBfM7YuQp/EvtFVPZg5RvriosJ4le+QXXuJ2gVTajJ2DCXNNKVb+Ak8HDtlOn
7KdGE/ZLHWbvoMnDWbu/rBtPJmhGBDskS5bBV8vqdOZSNEZbXBHUT7566Vz7Xa9X7sEdEy0PQkHz
0I9nVy8fYqXI4p04b3PSiJ2gTIBiFBfB7aTpX5ShpqAGludl7uNBgQ8h3maur3SNduzjBefefDCq
nZR56zDBImOhqVzRv5En4MVhwjW1i6sYpUNOcPHYd3F+nHs1+hrhR/0HM5Q0BUkv/YVYuB0KUpoh
4gqzOvg5+Xcl0+pDo4zZx4VCwaNFsWAKMrzXfxcsywXE8ZVaE0h/ga28HdVV1NAAgof8mB4mQTij
NUQEFF00tZ1O1AuUY2+Y3d841mQ76cjWjhJBg5HXwcLB0LgdWSyYd9Nwza/10DnvgOJ3QZRihuNX
VTUfdJimB8+q9vTWNp40LhbZXWZUKT9zO2ozqMiFJBHzJc57gGU6fhpxUjmI2ciHQ9JW9uhnoudF
i73Q+oQtl/Pz/oe08XgTRePZQJmL1H1del2yQVPDml8g9MVNn5IBG1zoge5vy3JLZVydl5tQmoxv
Xe3R09hsagf5ojpy3Cbo87nvH5ulycpjApM5e7g/rY0vheEAXdOJwXDMXsWVlF/0ybbs9Ep3jJNU
ll2sv7VDM1ygbJU5IoG/fyHdDLjayQUOFakyktw9l+yh9Rxl8nvFay9VQ/7XDG35IKZE/Mzqcfl4
f64b9z6fDAANunDwHtYsU0zK9Sxz0Goyos7FUrLv3ewkFr3/Vnuj90+WFtbOodn4WBgRTUKqL2Bh
1mgfpMenzmzNDF/4Jv6gGrFjHvEezH8kFCX+E8qAP1dpD/HOGm99LS+HXV36/VALRcN+4+pFzY+y
Kp03wuwyGiDlUP+owuYNAJUPVtf2T0JNyvr4J8sM/Y+/SFjW1ZFWzHqod+zwgkLUFVDVm7qI5h8d
ZOyz2TnjTrS7eYKpO/1ifkpp29urARnwTEnHLMc6pqPrU85EJ5F2xdYPG+j7M9t4TMEyQWEHNoYK
xDr/1Po+FJ7U58f74Cmsq+LJaP4XZ+fZG7cRru1fRIC9fCW3aLWybCuyLekLISky27ANO3/9uajz
Fi9X0MIBgiSAkczOcMpT7gKF3W+UqNtjc9tiEBqH7nUV/T3Qc7kW/v/Q6wTUq1088xqUszUsMnHG
qT1n6ymm9Qtf5PHCin60a2kTo3QBKmHJjk5XFKAtIjCZmT6Uedc3QTrrbX+t16JvdlJxEDVQ9Dqk
5aRZ83+4jRaT68VAjibGGmFadJFHWRQ4K2dpOo4WDDcXxPOr2TXd34cIS+GZ/vM7jmhdIAlRGu+0
WEkfADTKg1vPzaFHKOK7QKH87vNt89EOpUJJ+YDqHfSS1XFUIBtl2KmiSmjn6d6dofeMWWfeJg4P
yX8ZarEegeBKn2v16ZyZjUvgwIUz133v99lk7uzY7PpdLJxyvHDPfHQeUCf5f6Otwix8G0YkJZFb
1PEtbfyuAqn0RQsHM0gEvgO1M+ahjw6ys69QC7oQAp2DGTgSNNdoG3DVkKis5krLRVGjntHxsNN0
H3s1mq6NvhjKoh8Hp1cNR/2GCpz1T540thpgkN5ci0wRl4z0PvrAqG8R31rII0OSOz0wek07P63T
/CEfGhT4cJo58r7LrW1lFyFoH45lUXgGWADqaw1WtrO2cmoNR3ZZR6mf5F2qBVXSgBat2/qSwOAH
HxjsNSxQKrVknevCng3yOWs7N3lwi8YN7Ex6X3DXFDfCSrdZ15v/IgZo/mzRZ76EKfzgDiITpGvq
IPy+WC6dLqmll+RmVZM+DIld3+LRIbNNqEYIl7wi6AfsGF3oS7nSR2PyRtNEdQH9n8n6tU6CSHKr
xg9h001fUsuMx30F1c0NRjzQlC+JF+p1UAyxM1yoDH0QmdDaQ0cPvPsS/i3f4Y98ZUZ7B2IdhlZh
lblXKlbtio/6w3iVtrK6TYFdXcJZfzTikoouSTAp/loVVuR61TVqlD1AtXS2UWp6XxuUm2HAI0Uq
imI8/PXFxFfka5J2L1rFq1caveQUZUiUikcAPr6njtWmAmqUbSfY9saF5fzgjADjp29JPRr4/BpI
5iKLMjrLtoWqO6iHrEMO4rrICrf6NTWpMf1tlMcBoQcFfs+mHnSm1ZQkwCJ0DaZCMXhk0Hjz2XFQ
RkYlAuFmESIe+iRkYHmF8+/nq3q2Y5cNwyNGQoYTCjIUp/smGiYVsWKve4g0GuGBo6UIXuBTgt5W
ktijEWjF3O6mHgjy5wOfrTADL+UhMFzg2Yg1TwdOC9dNyjEfkNRv5Zey7K+jDiVjfyrz4W9rX4sB
/aLpSzcDvZJ1YW9MJhk2Xuw8ZGYzIb5gjndJBJLZ6yfnQnx3PiuGovfLhQM6jV16OqtaDtbYa6nz
0NHjHLalguAGtqjWeMwLM7uwSc9O4DItDgIxMgAbqN+ng1Up2JQ5NcWj68bxFuPK+bc52NOvuFHL
H+yzi9Hr+WZhcjrVM2rD6LCsmYpzZYhGtlnxOMRWvjVlgxrTnHv5UXjV/DQYw3hAxtP7D9MkaweJ
BogAJJh+Os0wbO1i9GT+CJve3hSFqqg+wHTho3CQX3HDt9p/GhHP2gUKs2ye0xErTmJK11s85tU8
+CNUxS+500Vf4iktdlXpXrq8zx5JhiBKhsAPGY6y6WrXTIZdDcro5o8jlAfqTImyxXF9/OHpVreT
cYSfZJ6NKWmCF14iapvM5Y9SLfrzVNZ5qahG0w8D5Xg617xIY91lYv9UmvTnYg7aS/ZHa5AwAQ0K
tzSBeBXhR6GRcDoEUhxKZzeG9qyN9bQrZdU+UtN70qdZhWdpxI/V2Ci7zM0g9lpac5N2zfc5t9v7
z2+cdwPZP6fKPYOu2tJAWTCN9N9Pf0dRtkBC1Ll+snRhK5VvKGLsj5ERd6i1d14JjKOcbTPZIqah
TjsvSyOj8Z2wSYevszBn8ypC7qV7bVuAO5u89dyfTmjLFycDwJUtqJMRAf+kBLHAOnv9rRxsjFYV
y/rVKa3a+JqZ97cGit6XlHzfAa+nU8OdDAgMnKDlqlvrFrV2O1RJqCVP4+CO6S2QhvYpnRILJy0v
BBg+OWq0zdCZtq4SozaNbW2PqjC2RVKI+TiplaZ9cxIlFv5MbBKjopeC39XzZK72+GJm4a02m1p5
QGQrtw7GiD7Nocr1XPueZfyhY/eGdUEVaXW78crzhTjwMJ149okhT7/W3DRq6Dj19IxuVnkHFC7p
fE/DnKHVvWhnF5dsFynj8H88WcSFmLA0R5cNyzZdHcMqGQpFQDZ6spBOtPZKM5F2+aCoa/taUwbd
vHFAvmhfJNHAxkMSaNpaYakV/lKVyXcyjdwnNY4VbRN6SC74XjH1blAncKV2qRLL4i5vMjXDvX6O
vlodlIUby20NB0QNuOp97NZa8asxwzA6yrAy5/rrPLZV3X5p8ynfmwZtlLs59aCNZmWXW3SpU6XK
fWnKsd/TcJHXalrkjS/FqCXfZi0avhS21F3fQXHkxW7iBGqnKed7s0D6atMoPadROKLepdM09ldt
rmThvkx7vQlGEZU3KIPXabrrKm/srkd3llTaBmMK7dsSj+bXjPJX7zvQ8ustgsxF8jyZE2L0TSac
NBDoF0b+qAnFTHe2GMLkH+gL4tGbWLJjQS/cCWorF+mXqq7QBqEoYNJ991urtpSjUYfOk0NgFG+N
2hNfazl3LRzxMLX3Fopj0bbxJmEeRjfRqk2rN/m0xSBwqLYuW7r1WzF6d4ik6pWvDugo7uHkZKE/
WXBtgzFqDLnJKmNqd1BRuuQgFeoxULNn5a7hGQuvSqjTuQ9hZIzvvXqo3G2h2bG7aToArDeFqlai
8ENUxPttpGUqpoeOOTrH3iw1J4h0xNiCGg4CrJZpdH8i0BHaR2fSvfqeNMnsbq3SKkza/HN2rXcQ
of+pYk7rjSzkeKtasut8YcWJh+LsLKND3eujx9Mna2trGqWW75XOc9IvaqZn9m2Fg7MITGT55yvg
8Knnt26MgHQ+FzCMEXY/Jh09t6BX06F4ihAS64KRB/7FtRtnCmq7rL5xcS6rlprRuDVLRHKOBuR4
ceuUw/xvNLdxdwjb0qkyP0V1BfY63p2ho/sV9CQ34LWyp32EwU1+Ow+qognfyLhWq42Sw4H+YhKS
hPfY8Wjdoa4jT/tiqlIpDmFeyrEMjK4u8vsoz5VoN/b1GD9rvY21a6M6AnHgphWhjrIkCUeFOmKi
pj9DJe5i3R80ZFb0IAcnbf2jgi60j3kJiurg1GUEZLRXnT7g6HXtveoqehHt9NkwqigYEtTn/QHK
U3g9DPaI04lMwLvDhu2Fm6J5ULuJ90uGehZvdHsKqaDjkPRQTXGk/ogRLb6b6f9FvuwBAh4SLmVt
h12A/hbiN4aFKVTnDezaqd/qvVSNe3LNaXjWjMoAcdKrXfpjqHrr1lRgctxYHa+SD9IJiRDXjVR5
XYeDNwaRpbdy03uIv/uDXubqXVrn6VtHzd+6VdUwfZio4Nn+qKT5HJRpikA6wtGar0rHfrHnwvhV
w+fX2N6xJjf2NKdWEFbGIPCndprGL4WLB5NeRzPq4k5TYiaPWOVOmHk1gimaEy1oUEd4dbV4yoMm
U/JvDdhE14/t0h2vCpoqk983UTgCk0d25rrGW6rZqXEbH2ZDGNpGtu2k+N7UTi3CcUraqVvCKZL9
aBjcrz0iuLXfmBjdQgeyynhvmKluZluseBR7J2e1zg49BJcGuAEGkNYjygr5a9ibnGvRiQaqnPR6
8ys0sra7FlIPzZuqsdM+36XqbNrXiQzjX5ZIp2YjZgN6rCV1EwGNOrLu4dGmAzq8k9O7PjKJfRn5
tTuzIXWUuL9GZha2D8ILXRHQDtJT3AXVZXZl1Ssb2vd6teP9xzC26riivpe93l+pQ6GTrskQd24U
dvIZMSQRdl/nJobxLWB4PkjcNn7zsJl0E4tp2kHvLNTXFstkHcz6DJoLXX7R7K1qLr6pXuZZQWnL
1Noao9lVu4mnqw8quzbHnUL/MvGdDBdNf8ow+bkSdEPAg4am86sAxjEdh9btxcYVltnRxvQmPExL
0NTD3LbFjcyAdW0rOxntQ6EN7GctL3XbByZdyjszKZJqD1ypt7ehWgA7bypH0W76ngK3tkHlKdJe
prwTWFMo9YxOnjWmQr+JloIpDf+I9fR4M7ogJI+pfnXpUJXJHvUqU3E2oorn/EJS+V67On3C0b+k
YUKbz8NB+axzICPXonmQPkdxq9ylEFbaLxz4stxohsjdjRVRZdsXVm95X/Mcwue2Vtu638po5iXN
jFQ82VYf1oew7qt7E5RmTw2u9frf4RC7pbmBn9slPwclVtUdXK9cPSSebP6tC9sWbHY3L48z4LP+
ige6MC5gEM9DInoUlGVpIMK5I/U7DYn6dLQbhEys5xmBAblcwVr0LdNjeRyUXiY+ZcRSbj+PmlcZ
LWGYgw8X2lqQvpyFmXw6puwKd9KhFD4vV03nZzS6kutOIdP1Sy/qLil9LrnAyQfEjGIBGmtUJykc
rqs8IBzCzpsw902xnuivyqgV93WtRd3X0Ai5pV0CAc0nXrDHXdm2RuXnRef+pVILjWK6mTaWiYDl
UQtZu4wabY9Ge2xrz6EhEtbVqx+QNEIeZbAvqW+efVOGoqhNr4KNC4RslX9BMEnjqK30Z9614qGZ
2ujo4E/y1Fbon+8rzcku2dussk0mR68WJSUko5YazBqYn6GNlpGUxC+eMGPLRwxsuNX6XLtpFYjd
UYXThFNWOGuMrVZdOKBnu8lbtMgpNBFh432yhiIX1kAPTyrpS9tWYx1kk5085ipOXPYoxIV87x0a
8ude4pxBHQO4js4Qm3fdcI+GucjnOFGfxxQXtV1VaUX3bVSaYT5apDDD1pLarN4g3CGsTaEL9wkU
Rq8HNGEcEUxYWY/CT3Msrv+Ja4MsfV9MhGO3elV02pWYItu7m2tC9MRPFSK+wq8MI67ekqkKLcLz
HgLC6JeoGCQ/Kl6yaBtmc5Pfeq7I80AHnZht9U7XHpGEHDTfNusaeGRFt4z0pkqb6zKP5/jelJUl
v0WFXnYFJOmxKzfgq9UoUJAbU9xAGkOYHnIT3KhfJqGOWTLaw8rW0TMr7YMWSThnh3juPGPbZTYO
pW+2mmjSbd5b/VhuurJFqfkYplXf3JkzTxhSVFFevDixtJq/rFqx02m4sOv4J2AiNCtPLxREe9Nk
kMP0WClYeCZzgdtRnGBwPRsv2EMqF/pZ6wsFJVmT1HgBMULzP4MvtTIetSFu1UelJFfY2VMW7SYl
07+pwhLRXnXnfqO7wkj9LDbqyG/sMjO3n9+h6zPOb0ACjwNOc2dpq63u0CFSlUh4hf4Y2ZER4F2e
3RdDGft6qZqEHItW7OcDnpVc3kdc3giKq0vNZVVyySqts+q00R+hyupB0sI5F7FMdkMZhkhg2/Me
iTgtKJL2p5Io6VHrzChwa6HtPv8hH8yclef9QO2AEtNacza34py3QhiPYZskB7XJyS56OX0HW6Ue
u7Ybrj4f7x2BcXLmsaCjusP1tqBXUYw+3V1ycjrE223zcUq95l+nFfatR95jH2HMOKqfdKnrbdoW
1cQ91mEKKa5U5LbTexwZwgEIGmKVUGo//1Wruin9EX4UXEuoClRqeVVOfxRWJjyU8E8egfvEgY5Y
zNYt6071574YnvJynJ3dLI1Q/fX5uOsG5/vAdCph1HDnctuvtkGTTUDYuJIf49gNf4IlkflGmk11
Vcet4W3jMp7mTRam8WPmlfIXXdJ061Whqv1l4LIsANQ+bmFA/iCTVrUc00vK1BpG67FrevdbKnUn
CL3YbgkCcRfwNbfMuv3nc/9gzfERouaPiDcWV+s1bypFVWYEbx+rJPmdDmZ5VM1yzoIcWtWGQl37
E38j/e/wQct6o2sBc9jEB3KZ6OmH7jVKEmre2biKDeqVqcY61Z55Hu8obZu+CzX1Eg3mg+sNdOKy
qGgCMP5yAP/o+3nE2KKvCuuxkM0st8Uk5yOuLc7so2Id3oLDarPASK1+CGDilIEqjelCG30dTyyT
RnuC0jXqrkRLq0l3Rt2qomHSKtqM+xaQxzURXhmMJFkbNcs0P0+MYjON1iUPpff1XJ12YFFA6hDt
Jq5YF847gwIb1ofuYzKG2fAlLdgRd7EwLVAfmaXjVVGMmbyF0m0Ek925xrYngx+CFFnv2xLNrviQ
p4Ny1dthN//GuF7vEl+l35DsmsbRxtfRHFqsH4o21u5mGBRuoMVz9F0dhvmSJdr5VQnThyYVusW0
Va31VVnLslOcUrCMFU844q1t6scIEYGK8LLsVgM5dCEYO987jOhQDadovKDZVqfSjsxQa6lOP/YD
vKLZVNqHUWnx3Yrz/Br9Vu2qMdRpX/G07QUP6YVLYR0Lgjml64ngD0Ea5+X9Dftj6+Jm2Jrkxvaj
18fdXnfLdhPF3ohG6zhfeIY+eA8ZjCOJdCiEKoj2p8ckppo6hWNlP9qDFInfIf5zaD2tg/ha22a7
6d1OUMXqtC+Y0RfeVctx2+p0tIDXJVUZ/fXlxM/hmUJnAM0pFB5Of06G3WEvJs1+rCe9/x7bYb2N
q0nsnBhZ7Bny6N4R5l/qLXI5/O+Cc0IRRgdSfTroCCk+oUxiPxIiOnu7VIeX1HEAfzRQdP6u5fp/
xkIvg9L9Yq+0engoERuNTDP7USv19OeA+pxf6FN6aMqyuPBtz6+fZV6oZSwvPmn/ChdQe8CvFL78
o7B7TKp4gf0+0mUwZeUhsSIliGaU73QrSi7s348HRjsRNDHUNWN19cYGNSGzt+xHZcCnZ0z64gor
B6ykCm/04eJu+0E+h8gCX7hv38/l6a0HS5VBedCJKeEhnH5Iq+8SkCW1eDJHy6nuwRF7mm+4kUbT
t1OFX1r0eXZTbgzmrs7N2tmwtzJtg2XhkB/NWGvZ8ENFFbnB63NrYI5iXLhaPjhwdBOJ8OG4AHim
mXL6G9HhKbMyH42nuGqfwlBkO6tP48AQQt9kEcaGYC7NwGzmyq+jUQTNGHn7lNLd5vMw4PySMekF
L6BONA34+2rTt4nadHHcu49oTMXXWtuPmOf2yvM0WMql6tN5yAGBGNVBijQQBmjLn84ZIHmV22Rg
jxkdiGOoGfIQxlYKuF5Vfs5amyEQKC+d6uVjn24G+kRgGhaYrIXo4WqC6Rw5Yrb75EnqBs0L2u+P
He4ODUmV2W0q2Y3/fr6iHw2IBs7iarAULdamPlS4hjgy1fSpb6zpF0DdZutJXd1DXJjwa1ZfPh/u
HYS3miA3Fkg1npkFerA639BrnapznOipTtzK/qfMMxTKqMY06lHEauIrFaVRdJj+bcY4PEoDs0Z/
clptXxHzbnu7yUBMDkkn8E/Hxf6hgs16YUk++PBoGIPao88L1H0dAU3eOBlJ2LiPoTSrTWkReKVj
K6ilZMOrmXeuL+OUB+bzlflga+O1BoVsKaQsrK7T7aY0op6x5mZUY04OeZnpN7M3Wg+qkjbphYTy
/K5jb73LEhJtgm9ZjwVcT8TGnD6pTpIGdVP2+1w2wi8I3492rHZ3k9ZVQZRBHvnbWUJjgDAB8wgH
IBgyp7Os2jhEACkWT/NcOoYPPqkIhqaIVT/LzUtSpR9sNkYDQAeDDBEZjvPpaEqROt00NNkTRpyq
HhRtPVZBZaIk+k1JsWdEMSdHobodTTUMlLLvot+wscevFT3Y0Lf0UP2tdtJ1jlPV19M2Fnil32dt
wz79y2UhlwJD7SxGLnB41NUbkHiAd9uwjV+SiUcnKDEw3RAlT+EWZd1LyImzr79EKojLk8KSwXLo
T1dlznKJK5IXI8kSZje9nYm9m+d0yFkeH78J44e0kxuj6eWFJ/bsrlnKRBQQiE+1xfhtOXh/hIhx
MVIpo2f/nPI+PFOim499X43fK1GPz1BALjmHfDwe8C3icKpTaxUhymAGRtiZ/hw2eXGlC9yt+rEQ
2wJdtdqPkJW9UJ36aEAyGA9rnHeCx+r2dkIxJEk4ms9AMNznuR/tb4WgO6ZicLgxenwkPt825/UR
6N+4HIEces/a1kHgrKmx7CxdeXVz2dmbcqhbMh49pgUeeklxNGQs+hehTY6lHGJoxuUdyOcWER5j
qqNdYsx9La9ybZyaC9+aeJyveXLTLzRf5Fd5RB3tPK4BTJrKdsz7V1ABsWJvdK+JiaQamKROMIyF
a4U3LrWbfaS4Yv5qSnoJtAUbkjsltWLvtor0fGNKt3A2o2blw21bgeH0C8dUmytZOENxGJUopnMC
Z1u9JkPWrKu5SczkSuL/2e8Gtc+VhzbsAD5SqDTE1oX692oQK8Q+sTPR+dBrSXGXCXSs4wCSZzGl
W7syZF37BZ3jH/RvlenBi1vn0bBIjL9oZmI+Epun4nU2e/wTUw+l2QDAgniJWyDDfoXz9y+l8uJm
70U1MuFDP07xt1qXlCrayuA/DSyVZAQTObqgw6GMbCu5c9K0uwtb+CNXShHm/5ggmSZQzSCYNlPq
0AZUsrE64lal389e02pPUz570i+zLE+/9nSTjjbSgYk/01EUi1GGnf9ozFFVEbdtQLn5c+Mow6ax
jfTGg9XqXqMQZXS+EykSnxUhM+HrSeW1B5pucf3W5FSOgqbWJPX8WS/vUijHJk36JBM3WBEZOKy2
XvjDcrqm2DVaOWEjaWcmCkFDrGySEgrAHu8F5SbM89ELkgFnmXu7nmJ12HZmXWXFFttLx4mxEYpi
dzcCXX+YlVQ1X7O4T4ddklPl3Xm1Yvw2k3AucwhLrkfB3B4AQw0XHuCza3EpZy1IbxoqNIneq29/
3E6aF2ECWqnTK1dEu48xidwlZhvtlqzalzQpN0qNkbeaDNmFFOBsZAcyGPBZ+qiUXHgGTu/F0kZl
IJ9Az9uDmsud3sEf2oCd077Tqix/SNA56OdT/Sy9fYvJO42Dz++Rs9IBgQcUaxSlcGCFt7q6t6Z8
TKw8L6Lf7TTa0XfDbd0HZdBmArFcfoVWnqbHuQ7lNo27/Aev03ThIjsLuUCfUjugkQVC0z4r69O5
1QoSl+yF8F7bJzi9RJuqmArDR6LkVinmyqWZ7lWX4JLrC5tqIpVMAm5C7veL6nTlhVu3YyURE53Q
p97V81QfKt2t9sIsxjvPqpHw/3yll4jjz0uRJihdQUgq9O1ga6w7Zp2IkMl1Ru8lqtBCBEPUC19Z
CAgXDCPW0SRFIBpl2Ecif0BwvxYIUBU8iXllvRcqRYlvjnisWmWUvwG6sf5STxOFJ6LVJZ4ketH5
9+W3/HFwUOsMp0Qfwhe1LOertJnb6yapMeRE7zuo0ZO9cFDP6uDvAwJLourBYTGNVRAp3ESIxCs9
Wp5W/N3pvf5r6EI27tWhPUz4tEV+WFEzyGVlHoy6etbbSrn6/EOepcTvPwL2MXEUO5fA5nTWstcq
2qLCe8nrTpeb0J7ReSTC+xG3/XQ9TK65je00ex3GKHzT43n4KqxCzX0rVy856q7vj//9KeRulMKQ
kV3XTUXRqePc9t5L5bmdffD6vpB+3+Hh6XsDQjUbQ6tn2o9l+l3rpuj75ytxvqX5/JDq/+/oq8sD
rS3T6pD1fKmHItnYjTtFgRGjFnfhs5+fVcYBps4NudQg1qLuk6GPg9c2LLjQs39MT2o7e26tPU/j
cLQTb77Q5vloPLAr8Jx1GzDumcNI79qT503uyzhYxr2ej+7Gm6YhwOLDfGprmVyY30dHFtoGkTGH
FsTEss5/HKN+wfCOeeS9iEha3/RRRo9F7I6H2UzFJd3yj+ZGJ51Sw8Ivgth5OlYmiQglPsEv2M07
477sbHEsjcSdfUUoHg67wjJ+/PU2IQTXyG6W+x1y0+mQplYM2OaV4YsSal0UNHSvop2a8ZRfuGI/
OA0MtHw0OpVwjlcDVQguTmY1hy+NWpVBWYQeAJtK2dr4217pchI4pofyPk1ls/98ih98QV3VXGj6
2E0txoGnU9TbYU7MWnovmjHEHoZWc4rtjmnOW3UEfnchali/mZx6ZCdJ4CE8Iuq17gbaid4qAreu
F4HuY7MUZCfhN7odv4aVIogi2tyPDC98+HySH2wdLnmP075oCZ2RgUeMwagwWyxvKCMEJcr+ilRx
PCgjPAcr6/6SmLa8LjT6F0oMKZxx5sSGjq4UmjopLws+4lqBj7PpS/hTW8VN0huTVbjUbv/oMy5S
V4ugz1KhWh1E2k6pF6JS8hLVcxxtYM9SHNDttAiKOA0v7NYPbk/GIlPi6C991dUzIqwhbqq4D18K
s+p0Gskm4CRtnNULt8tHu4W4g3yf7j1GBatT4fWyNrLZCV+cPEL9VR+mbSay5Jq+dXjj1NgOymkO
rz7fKx8NupiF80RDu0Oa5PRAjGVYehkWHK8KmUJgCjlssV22r+JYq6+6qjO/VHqSXjiF54MiiUYx
kxI+8Syb53TQIezVJFTt6LVLYmiwuVX3dIigo+3cMapvCl16eHkCLd18PtnzL8m4SwREXeudAHQ6
LhVrOUaxw5nIWkP6NR+CkISS0e/PxznfnlygyDABgfHYOdZqe2LrZOdN2cWv4+B4N8aUT346OPad
qSve9u+HAtyz0G3JDWA0nk4pj5IsxTktYaghv5kUPb3HcRFsM5IVf32tgOdZilFYL9H5XbtWR3UT
N65qMivPKL7kSqMcxknjKPTxjRs35e7zmX2wSdDggKXJHcpdtpZEM8PKybsE5k6jNtYmccb2wVMM
cci9NAF+iW5Mk5f9hTO4TrNYRDoo6IEvrQsaKsvL9ccLb1meLMyiTF5VOs57Q8cf0DAxF0qmzLil
wtzCMBz1n4A8xq2XqfaFq+ajjUNosZTC3nnpq68ZJvXkYFyZvFKd6w88k2lgOoW4c+b+Lw0BubT5
i0o2EuicBYB7q5mWbm/Ndp2/NqMw6q2aJ2X2zW0LRf9Bhar9HlXocl7Sljp/meiC0jGk5qST9Kxb
h3mVZUDYy/JVGyRQMCyQv1MXMm6msYivENMYL9xuH4xHnYDEeXElI3NfTbLw7FkCfypfDelYPkDY
BPnQoWk3wzSYv1PKxBde/PMPuLyCNKSQ0eOmWQvqAgxKi6gbxas66fPOLSPnR58YVtBo/fyXlid8
Puh1BBV0I8B4EnSffkHCiDIeMMR9VUI6BfdTJkn/Qy/MlUMJXeD+8+N4NrMljyMmXASseATXM0NI
MqoGI2lfFzmnpxaNI18jQOXxVYz+P4xFZuaQRixX27t9/B+nEPRYZatz0r0aammBEkC+asubCMGj
UZJLLYize4YknNrskhsxszM0TW/CVq5DfXz1xqa5McIE79hqsL6OfXrovXSb6EV2+Hwtz94hAFLg
ysGngY9c1KlOv1xZLQrsUaq/qplK+NI6uBFtdWqF3z8f5/ybLXQ+V6NYhngGmcTpOF7WNz15mv7a
0qOAV6vb0XU8Lg5PQvUuRYHL/+ykbsL3goQN/IBkhZL3KkzSGgvOS+eJf4WFLa6IC+sH9f40mEfh
AABNigAim7eNMr349/NpnlUbaJARXS9C1kjMqmcwfWO0jbyTvfxNydR+ThA0O5JZTXd1CttIyGj4
t0If8D41tfEadz73p55Pw4W1fu/+/Tl/7m3HQNJ6KaTDKFvb4CWFMoblbLVveN0ilDfbaSgxve+i
mrrY1CFjkqhoHHnGbP5QzDwGFDcZ2lU+WDKjZpzrz20GkeIgVK1UL7ylZwiGBeBPHI4WLX22pbdz
uhOMBBnOVlj6G6JExl1vhsazAtLqgYq3zAOhQWcbqR5ta1u3jnVa9E7gWYq2cBrLJZgw+59yzsZf
YPi7cXvh8y3h3unKoQ3Eswt9hJ3KY3/64zTpirbXZv1Nla33JaHz9KBZiqh9vXGNrwMcwcH32tpz
/IFyfe7TncCyq5fVcNWaMeTZ2Kxj68L3XD8dy4qRCBMJkNWArFj+/I87yOmJE/vM1t7mSYxvVq2V
vy1BVdXkq90hSmZfWoXlLTpdBVQZqFEv8SIwrTXXf4RYlOMP5rylpVQXC6eitYLIyVu/jpvoa9lU
hXrjxJPqmyLFAqPkqb4LC7PHSkDL/y0m2pa7WG/zdPP59zlfCUq/S7JOAkSzdl0QdUWJokSnhf9m
nfWsZHZIu7/oh5vQKaqrPJVvnw+3vo+p9OIrACufrbbAaFdbNfS6BlaNHr1FPAL+rGY0RJRaOcqq
aQ+DUfTX5uDGF1Z/fXm9D4rFExV+cLtkJqdfG7pcDMeMQcsZyCqeN+aelpcHIbDUvnVIm+5Hq9EO
TQSj9/PpfrC63NFIV1DohvKzLroMc1xbVqdEb+gRDY9V65abOE2Mo9mN2Qbf+6vPhztbXQTJkBXl
lua1o827miiRkpokaZq+cXCa3DcQ0HodjW5qEOfIB5+6FiK8ltlfyjOXr3ayuxl3UYpdmAjck2t1
ag1jmg5jiOxNCo4O7K1yE3kytPBG5d372x3LYLQ2VcBpfE46r6dfs5KO3rtFl70BrUgmv4bTqgAk
oPoB/l7ZItkhL1mqfDA/6vjkX/ArUDpfh0eQJFMa5X3+ZkVRcSVD1z3CBg4PcwKE9fNP+PFQAHB5
aJCvWQOQZkjdVaZW+Vss9GSbe5qyG2NdL6AlUiC4kJGcbU+AIBZypUuGCXdk3XKjCplqiiKLN9CL
cZBko3HV0YzaT1OvfMvL+VKx5cPx3m3GkMLnNCyT/+PaVVtQTamWlG9JakVoQVRl3R5UfbSOkSxK
BclS07gAnTw7+8sUOQ3LdUOLbc1gyGJ68krm5G92mo7fw7Suthjs2b7sMgA3aqP/D2nn1Rs3tqbr
v7LR95xhDgez54KsqGRJtoJ9Q0i2tJhz/vXnoXvPGRfLEI+x0ehGG7JqFRdX+MIbmqtSN2J8Xot+
LWj6zbtkrSB7xNohgFgGDSNeV5GA6vkWtEMOnQlTqENd9lFIpzs1bz9eOL+ZWwYDa8E5Tix/ZjiU
aWGaaHX+NmWxts2x395y8Q37DvVFr4fFuXLW/HY8kmlaLzpKektOTKqqbVCkQ/7WVpF5oCARb6ap
Sm+5uLJDzTW/0g44n0x0lUCtzcC1uVU6v+hf1k6Jt7joUyV+m6xevi9Fi4esXIy3iq4X24+n8jzk
RPgLET3kP2bBM/BSp2MpBfhOgqXkTdhlgc/OpCZoLtjmk1Or0R2W13DGIrkEOdVpn0zoq7u6m8qV
FuL5BPMlCOu5PVAgIQo+/RJUJUc5GnM2pzVFeyPOI+QmMu2HNRTxoXbyP0XrMBJ1SbDGFA1gxDqL
8dAv7opGmrK3etRf6rZsDkLj4iomaxOSKu0+nuPz10m0QSeWsiSJNG2Q06eDItTGmi+1bxjX+zeh
PCFZEznhUde6tz8fCSQhYQfNfZh8iyJo6IzK2EhV9+b3anE1qU6w7TsR7jDnrvYfD7UoMAHrQvYU
dCwQBgXw9FJbaZxqpDqkVH0XWa7DNq3Vba3YPR7LEgIvojaPKVa0m6APowfZBvX38fBLONLf48/g
Mk48jQbIPOm/7JEeyCYqdY3yDvVB17eNXaqPjd60+0z0xqYeC/lKFv5X2VftAwhuQDjmNO10q54+
yU26dvwtjt7521AtoQdEtk9csuzQ0roFMq006rsqddYGWQMoGGbma/exr9n72tcRPkhrX3GjuOpW
goR5sf4Skfw9NhJ+dKnn42IJqzUH3GRUkWnvwUDDSbT59KhGlrRSEFqmhX8PMz8g8QhMxCX7Mm0o
YmaZor03YH6OiLNoLs5viMaoVRXs5NFQ3SzC0BtBmOk6qqUbDaHRY2g1xyTvi8/gp6s1T5ZlY5zv
xJ5ic3FSzpae2qIsZg/t4Eiprr2bav5S56l/CEC477gjv7ZWZFeugq7/tMHrMrwvxxCaSNgCxMIk
ewWCttjif38Rbgj4EVQiKXmersaizFAfVBP9HZhjuK2dyDyGAcqnUqdL25WVP9cfTt83GR2tW3px
/HOWZba9E86aboFwJc1GRYNq4WXXN+Ibyjv1caqncIOBob9JUbvfDJJPQRvUz+vH32IRfs8PjJYb
ibimAxk5k41ShJ33Bogd4epR7Vy0tnNXVD2iPqXSlp+jSodlXKftGgX4N6sQqTNmmCCDcAOJgdOJ
Hv0ol2Id4RB30MIbRCX85LqFCoMUiTS+18lgbzFVEy8DLkTwGZAhOhqD1Hst+qulF3ZycdHXNNtW
osvfHEd8n1kNESU0Dvolgt+JjcB0kgp5V5IV+VoMbXBEvcx229gavCDzh4sBgRPkQxJz16kDJi9W
rV+OU6ZuNdrVjx+/nvP1aANEJR5jv6IMu6QJNarTmY2cR8KNDR2gjKP7n3gp0M31fI3Ncnb+EN2C
lqCzQa2YPHe59rO8l6Ta6gS9IbReQJejONQVqShWDrqzNcdAaOqx5uDlg51bvHurL4ex6uRBoK6b
TvHWwQtA3SQNUmN3Gaez6YL+wy66VVELWTn+fjP27NVMF4feKSHgcmxbLbVk0BThmpx5x6z202tN
L1MvCIrsG4nZ8FzbdrWG1P95gp1sdu6UuR5INwepS0CDp+vdL82gLyaN9e7D8Bp3E4VW9TJICnEb
phoqbYltNTLwefCYm1EqZedCwYn+GaLWlHtlJMzMLbN8bFw17lMS5UEhnItcZEhC/TZPEZ3zEDZp
dBcwsZlvZxmN8MWI2ly6M6siyC6MSOpktAhCAJmaKY+kDsqAnlTh+hCWw8HTNWG/IuaUPQdpgFSl
OVmV1m79qbK1fEOdeoJSVSGH8fzxGj+7c4l0YJLMIAimxlkaDXcGojh6narCDaA71ce+zMfKQ51K
c66MsrLDI7yu/hLduSLdljRs1i79ee5P3g10HTCM9txFhEe7lF42oaRBRerxwGxAx40uIN2Gmju8
A9nLnax9NXVhrJz+Zw/NmJDhUfwgygO4s4glQbUj+tOh/eTqRv4jx1nuU4ZmOk3m3rlQhwHjdJgI
O3OYzJUd8JunJUPAxJr2FdSRZUeRVC42nBjFR3eswoPViDI+CFWdxH0TarV+lROxpyt5wdmuo5+P
/uMsU0oPE4LM6epXhN5GLUXNCLSwrrsNeomNp1SGkrppLwpPKiTnugJs468cNT9xfSfvluwLvObM
QgT1Aj35dGSEnXIn1TToMI3cNdnFQOpbV17Rakry1KBLABpab5XmYGOGGDaeZQM1uhrMMGuvrawn
FNiR/aPHUaFO+altJylwlUoFMp9KaVtsbKfR9wGBNZzDosb1noQAcToX2rGwfgRxYrYbnVBePloa
iTXCUPQX/UunYVuprpRZSohNmFRPWz1N5fDGjCkIbRKjrooNjtNgeD/ebMsLBegWQABWHf8BsLzE
DcfE+jI5mvrUO+3GUB+cJHDT8fPHgyxf93KQxaTHbd+gyxyoT9pnpD0kdxjd8JOzsqaW63g5yCJH
agITNTBJqE+kma6meEK6qMKjvaZSvPIsS/KZaUEfL6SfzyIO1r38eTyuPckyBVs8yRKbmgvDKNSE
d4IoQnClNK40bszv4kvzoN5//GKWp85yJPV0N5TQ3S25YiTlU3yBYpixNa6DCyxiPh5mbc4W4bwK
LyGHI6g++dfZJtrIn/ujslI6WhtiDmZ+SRvDXm98yQ/VJw5qT9/4brCVdh8/xU99+F/PjuVszXvp
1zGwRdKKkscoX8qbcr8LYUi47UMHp+BHKLnhs3MUG+mIrJ2xVr1d6hqQBp7s02W8kIZSGTc9zxeJ
faUfat8b01u5btxKMi4U1UW75sawt0I7KprkSkYJeOgoyZdTveM7b3r0RcwvCMnVkKE/npaVE2Rp
yidDNIiSgTUUWK9pf1dnX9tq5fz47YbguqBWTvBLeed04tWAyA+9ENZP7H5JL5RvzjexEbv88PGT
/HYN/TLMYjfkYxQ6Qcww+Xt8yL+Pz9Jx3P97Qyx2gmQWjZbSWn1qt2I7L9PR/dNo+udK+eUpFjuh
0aC+T8k8xEVxJS7UY3mM13bCPOFnO+GXMRY7oQr0wqp0xlA+ZY7bXYEfwwSuei0qt9W8+If8+u9N
2yJeqIUjS03K6s/fp0vpUbvI9msvf9mB/nuH/fJM8+r4ZXdbsRIUEtLXT/634krd59/M2557+6Kr
ds1j8KBPbvMcrBjGrK24xcXYxPlQBSFjjqMnPZnlRio854v58O/N3uJmzAqRoEbJ7PXb4fD3otOO
Hw/x28uXyj3xMuVJtunp5OH6MwEojNUnq7rIpc+2/tnoJ1frv/57wyzWtpwLP4kmhimCrWPso/ii
KLxQX9mkZ+UnEn6oUaSF8Eup/CyRfY0FR75K5OmrU9tB5irh0N75QDE7KO2Q6Hd5lqPBh2pXeJCG
Osk2MaqE72Fc6YQdGDa8/NlTAx6hVwCCZNboQ+BhsfrHfqi0qPGVr3acYEknD9mnigiZcK3UXPLB
YSWSmmfx1909g1UwFQIrAr6JsvYCKIMqHF8ndoJvwkgd3fWjMMFk2rfWwsLlzUH0j0oQNFewvT9F
IU4XTTv4iIfrqv+1q1W7DDy7MCL5wqII4CsejbX6D13EAP+AMSLGBdVPjolSxumACdDaUFRJ8U0r
U8Nj32WyZ0s4bFnGhCNx1BRrWpnLDU5NgStrrmQj0KE5S6BtQ1ULnJgWvtSqFF5OQRx+MvFZvEZ8
2f405VN+lUAuWClanr2/uZChwFqgeIry1LJnl2qJPEiIRKNVqYKYIf3fY1+geh+vyrO3h3b/jAoA
dE7Fjo7W6WRKhY0sfKpkL5VUOoWHXHj+2ZkdnvfAYdKVG+f8kWDtUIUCicDaIzM/HcwuqB7aqMu/
FGbWXlVYSd5lpbE2cfP7P1n4TNYMeVMQP4J+sSRBST6ySnpsmg9hkHe7QjKN684KlUMk0kdqoOZB
wlyjcCVJ6byp7fqVTHzZswPEAjjLJi8F9kANZMmqN+QkLqVA2A9lwLUALXewqxdrkAG5Z3nQosJr
V2EILnyCcfwFIdZMdVxTiFh6ixP+2sqkLw91Os1zSmjaQLPoci0Bc2XiYFzQx/rD2JnSDYxXxIM7
urBPlZ0q3Q6xmxyw08er6mzDMNhsRMXypQVEDej0RVe8/MA2U/uhUNrIo2Dou0heWBdoyWtHHzzw
tZ5b5crt9XNHnL549KbQA4X6NgvpLhFE3Ps+avm6wHYKQWr0WeLayvZG23TiLkVPxbqsmkxXNqD2
q9oTqFM7rqyzzT5XSGAUb3gnt6Pv4Wiso5WqDTiAY0iU1GZ9kaq1UWzI65su9UZBOe0w6nWkr/mm
na9dbiuK5+DCkR2hmHk6ceqA7FkMN+qhULvJ3FaRXie4e9aaccgcodk7LdWVZB+mnZztTITwxB7l
c3sNIL7MKAF8UMGaq7isHmSsFndHN6dhOnTwB0SGsum+lxpHc/EoN7VjAEKu3EwV9bxtLqOxvc3L
wvDvPl5AZ8fSrIBCxRoQI2odXGKn8yBHhW6Espo/TvEY9rQPomHYGaU/Bm7WmmLtYDobjnsSbCDM
X9BKCkKTp8PZorLwBLHix2RKEmo+dQZbX4qgwLvx1P6h7AbQbcg3NIgAVnM3A0g8Ha2P6bUZQSs9
YIc13iWt1npFomX7Iha9a0/UlsYkGjYU7OyVfXl+Nv0sEDpUzPgH0OEiB6NKZaBlk1SPWlBJN1Xq
OFd6Fzk3+dgaHg+tX2pxqt4pvh7c6ErwripNuhKXnZ0N3Ggzt3EmN84OIIv8zDHSWJdESTTOZUOp
u0i6rd/OQq19b2QXeim+hoisbT9eUMsVjR6bMnNkIByiWgYQ9HTOEVIv487uh0czt+wrP6ES+FoX
qpN4oRZVVNAB/6T7UW/6fT6iobsy8efDA4exZ/1+6P2zrNjp8HnWpGpltwYK43F8W9MGvuvTXu/u
kFmf3nvVaswNoOO6ubHVoF/Tkjp77dS/YUMA4oAyQEtySYjwO0Ht0wzHx57sSPGCSLVxPbPb+ELr
8Mpxc4D2N1mtFp+jsjYvsm4MX7XcH4yVI3p5F83fAx4BTJAZdklR/nQaJEPpnbEt5ceybvzRJUoo
qn2vNkmFap8QwKDatFiB65yPiZ4agCuGnTtuy6OkHVIsKfAVeHTwcdk0eud8mkoHnZRY2gBJWhM6
Xy5vQGwYIyHCQtYho5C3WGix0UxqXRfVYzShbhJ0TX+NEsm0kxxHqG5ZqMT+gA1+fLy8l5GVBmUC
HDFasKwzUAaLA1vEhoYfYWk8ai1e17MmZ/Rk6KO2drH/bhzq7UgczvQMdvLpC0zb3g4rRIo4KDsp
vJh8KbE8lnalr2yY5YnMAwEf5TAGxsJBueQl19i5oCnXKo8iHmo3Vvx82yNY7wayH//p0TAPRVgP
ewHk4Rk6xGnheeIFpTwi7J9faVNlXba97tObZYlCnYg2TZBPr0mHHtPHb+18aUIPnO3yQOuwHZZH
oVI7FgKrqvyIx5u1y5LKki9KwibbLYlfv2gtbk9/PCI6BfSCWaJw65YFyD7O5LjuZPFoBXG9802r
2TlK5mxttFhcC/bnn+kgATwC6Tj3SWZGgMrhd7peRIbwzpi102OUq8neqesaenBXHkQqm9sib58/
fryz5Qm2GbwDCRNXOaXWxXCy003gIrLpMYuD8GboNG1LhWtNbOm3oxBV01ME/sfBcvpQvkC7v8XU
8NFRhmYzlomONVKw5osJXZTP+TWepW86Y//ANBIK4o+32NRGl00tkh7hgy9VEsKD1SgVG1PLy/h1
MMuwlt0ghsVhuADmSoeINQqD7HmqOiOdletBev8AkVGPB7NPbOxgmiTAdTfKcMXxEsBhzittEGuM
XQfRCP9ZcyK/Kz0pMPvKcQGGt1LkpoNpTp429X76qdbyFtpzNtSNuaf73FLkimDKKF4/VoGBDStG
s+OAQLBVpJei8LHKcGmPU/Xd1zXrI/CiZtJMKu021kZHHGjgHLhwyBMbiEiVdjTFtUQvOuPQYkqM
mciYq6ViugFI7tiiKgl+yO16yCRXToSTzg1cE63qNwgfDWW8Ncraji/RTwvy5zBS8/wzOnZBGB2x
oNNhbfem7OP+NGbDKAK3UFTshtwAyZ1SclW1SDDRUbS8c81Aakx6gb1RlkeqGkr0NEVqBXI28Auy
Vnfqi8BsSR6oVRxS2RinT02NZNOejM6O34GbOVgs6AJFyk++MbaUPCt0U3cVBl7hd7hfWbYNcbUh
KcVh0eKTAMd3Fz2Xh78j8Taj93xoYnlXoj7Ue0Y5deajhshT6WpGrKa7Icwn+dYWetBcqSIxQtx2
tKKNhZtoAXJ2+KMoyL1YetwmN43iJ0Bfhhav6QNUb0s6CKE13b0OIiZFY5mjfusMTmLcxhVeMl9l
mSLL4ClRilyIB7tKp6HqDFkujooq5W+oexezwq46hFs/0XowXQInmr3jZJK8GdV6qD/jfFhn+5Ew
N9gX1OTHY2AS6m2KQfOjTZcFot5YtiR0r/f7pL9shVbpe+xknN6rSg17KN3viuoCM0zT/hzbUms/
j/7oVJMXdUBdtoOU5MILqzYw9ojMpAEsCtPudoRgcCsMu1YHL5nsqnNHPjvcdArYlNhzQnw5EMIB
jm2Nrmr2dlyx2LH62iK8UWIfiBdjM95KgSRNF3SjRPOp71o1/NqptW7sex9Ix8PUIRh4WYpk6N00
QQ7rRUS4AG5x/GjTjGiyni3mKLzV8hdoQ8C8LVMLTHurWwV6oaio6trONAcrvQYQqs8EXLNDYMYV
tVHLGdybEVq7a7fIXbla4tfVF76C3R8Hsu7kEJWdI29bXRvS+xyobPFWkvnGGAEhwXI72kppyF6I
ehdwOrVHikxl+WEOVE76mHtFbBlj5smJUtXo6Rd5lm54dVqIY92ERchNoQdWM6KQ7Hf+t5KvhIGQ
hAWcb2ySWkcspC+BTL3o3TD4UIg0gbh0mnEQXEexn4ojNNTQNr28aKJm8Loxc6Y3WbKUXHHDTEST
4SZNXZoY2GGc2eM7BOj+RwZkImwOsRoxExu1JA/6AZvDDrcZHCnn9eOb4uzqRRTkb/NRcjBqpIsw
jceIMKFLpC9KUme2q8ngFL2kqoZrMwk5auSsCP/wLgQKTwEGzuKsR0KgsUh8ANmAzqmk9KsyxhCr
bLUp250mC2t6VkfR+jelEVV/mvfoc0gIWYR4G4wGuPXTuyqLMHBwqrj6GgW943itX1TBG/SKzL6M
q44zR40jq8t48VNT7wPVGJSvH8/0MpIDWo0aOZIPaL2Se9iL2xLqQVFw8CRPBfZyT06gBT/whq/v
VL3EdvCPx/qpQDRzDwEfLzE/Wo3h4thY0VOLuuwhL1CC31CTbjrwvaVdroRvczTx6/3Mk1HgosgH
4ZEi6lJVUtVHCYe5Nn5S+hxXNwBvzj0Ous1tH6bpHuNE9SsRbqxuCivJnz5+0rPuBoNTRCBoIKkE
Zrq0Mgp1g6IMAeITuvf+l8KMKF3soC8GOshfCaHuXSKS2PFw+VS/59UoBmhY8CRay1MnfVDuOsuX
hpWa9U9c9+mUzOLQTAdEnnm5LbZVnYYwOUUlP6KN12nhPkDpCn37zCYyueXMGoZk14yUF3adH7WU
V7IO/5RHkVkpeLi6S+oc2XIZhx7PKTNbHMA6ZabYYBXHGaMV/apS59nypFiLiT0SYrMKLUbSpxvE
kfJRaH6mPg8IF5r71Cpj9dAXDpEQEVKwlmycpeKzgwSRIwExxVhKIIsQNSxZieFoyM9pNOnaDaV3
ddj4tlYXu3AoU7BTveCQ2Kuq1ESKa3EQiVtRGL22qwwLl8yP19HZGgYiTLAskwtwkfKVTh9/KGVV
NLoVPte1b22VJB6Ay8EHMCKl3qhT0O38ySi9QYqzlf7U8gQmN57FJ0gMqITx/4ua22SVUljYafCM
4g/xZhOhwrOfy2I+DoWS9rWDbJ7+YS2AMYml+Q9vGzLUUr08bfp6Sol/n63Jio8w58OjWTvSfRg0
0dFs1eT249mdZ+9kO5D/Q/Xg5OcsouyxmN1MUqrGT4b6WWlyH18ms0sfmzD1q01T5mrl1pMBRVBL
fX2lCXG+qsmDwKFTy2Ry2Y+nr7Wnjzuf98OzAag6uigjR8qugzCboo2VoS2+Mq+/WdU8I7cLso0w
/QFAno6X0SFL+66vnqVZIO9LCMMAokVpZ9izjEKPLqgQoAGY4xWSboABN8MmQNIy9Ow8jNeKFOcr
i8N4Lh9QgKGMvOw+pHFqB3HXB88zPnUzGqZ/rLWbytI8QU3r8PErPp9pUgw4i5SOgV3S9Tl98sFX
kSOvR+fZRt/hIS965TYqTETBZaQ67z8e6wy7xJuky4r3GSMxkcv03TezxjHbSnpOm0yQXCHma9Wh
h1auQys0L5J0vMsJ8NMr9LdkCatalBIei5J+3lWhSUI0NEVmRw7awSgiK7uCXES+isciSC5S8Goo
veNiZjwEg91//vjLn00UlUciAaSnKIDTmp7f2i/IjEZgeWtlsvJEB8oKLlgP5VebbDBARCE2pc2f
jobWBsKoaGnTwKD+cDqallYyQr6p+aRLsfGE4y5YMlMytiW2lyuLf17bJ5t8lvVAeA3y+izpuSyu
jojM4ZlrGjPwVJnTMLEJy6k+pOi4byZR625EQ/TIfRttxaTnK2Hl+bxSiJuV4qkqA/41F+doawAV
isPSfvJJRMLD1DpZzN2P2culELIjrQQ9Z5sLvZlZxxnZ7rnIuYTetoiz0veUEZo22sbTu0nzolaI
C6agBsedRSvgmuV4rBpQzTSo6bzTKFwaIcUhnttOL6uvnWre2nYnLqrYbL/0efpEKrRmFn42GhQG
Si7QnSFSEasuJrOo+yaGmzh8B7ZPw32qZIx6rdwJ96pVhMV2RD55rQq4LCcBnjDn8HzmzMw5wiIv
SLqm6tt4kr87jp/dwq3ILtvIKlc2xG+ejFIVjFwOKqhY1uKExg82zHQ7l79Lrd89Gp0xbPFaSDb5
iKqkq0rl259tQKr7Muhsiu4olCGusyhetRiaD0Xhx99xWZfd0gmSbdeNqdtF5fSHkQRD4RID8X++
fmhqLSaQChRzWyXN92wwq71cTP2ebOS6IHK8RvKp+8Mk4yfkHRDPTG6gjbdsqBO9RuVoTiNyoP1s
/WE3O6GLxDNzc80Ia7m36bzyvpnJuarPob9YjkM0AxksRINqq80xkk+nY4h8xFWAj/Pjx+/rbH3w
ovBHQHuNi5MpW4QqyOSaozYZ7fexcZJnGyEZW1hhgTFlExwqYa5cZcvIiGXOxUxZE5gEl+eyw2zI
dNkr+CnfhVVYzyCGDIpng9zjvN1aQ7ZFCAScK00WR/zheUkSLtPZNvldYkB1GXfqfSGPk52l352c
W84lcvPdifTXGzpsq1fWyvmscp6gEkGMy8rE2vf0GqrMssMX1Rg5T0znIPK4e7egGzzZiW88tCJf
O7/OEMZwXmgyzvIXwFDADywGpLYVJFCMpFcUeOzh1QTXNh0lKwoBY9lJ5WeQ3KYxLtTthM9HfyyG
ECeMrAzz4Dj6BpKJbheyGDE6spt003RhlDW4lvVZ1FwSogNSVuRQllrskDQ/VdwWpSPLSyJ0mCWs
UauWpgk6OcWaWNdyJuHo0k2Y+bv0rW2O9tOZlGslTUcTZfLRV8b7nNLlIXHGcovaVPzVUMZ+5c0t
tx60Ic5/gmh6h2g2LIv8cltIvlpW2jfUliIPQMvgSmgT7WM6XmtZ8/IGmBWluLpncNl8oiz5yXnI
HtDJgV/RouzMt0J2InTPBEUhKdm0GAHlOzGV1I/VyOA29LoQ5OPghuVMNPWcZvay8CCLRVq0qQFy
6RjG6FXrcvxiqLAyMWeVBxPLS3gmZPgzwffMS4WbM+gSv0i+t7rT9G9qiRPuJhu7uMdInCKutNWC
Wo7fOiFpDWbDSOffCbkpqTjGhK1in3Hdp2txyeJAoQpDV3LGzgD1RDduqWtk+Lrk+4XS3OeSNGxU
rXN2Y9IkR/QuWi9Gy4niVrAmi7nMe/4edV6XREJ0XZfmfqmoIt9MjOYe1bJsZ0d9cEgyp7zIVaoe
ldF3lwQQ3U7n1PagLWqf8GldQ6Mvdsb8HUBZEXiCFyQA/dlG+iWwbu2pyn3dKe+LPi4iDxE2xfbS
drT3VlXbNw30+jXi428mm3LeLNMA4RNgxaKIIRXoYtStUt73I8YxVaVlu8ierM+SIcW7oirlTT4z
Hj++oX47KFBIWm5A+4gFT08AKQQV1KR9dZ/iFXQMaFLsZaUMr9F88z3YnZ0r5VG//XjQxTHwc3Lp
RVO6RJcMCOji2CkNu6Ds0tT3eZxVnkHX28NZeNpALl0Vkp9Dol8SiZ9jzWVaDre56b1kKSeRVNHe
UKv7IJfM7OhLTdbsIn0UuTdlNSLOtdpV/na0y1aiE6VWkavbktpAXVNE+WfXJCgVjj0qFmgWUK06
A4ZO8NoGGiH5fd9GGjQ3Ozk0jkz/xB/ilZRicfz9PdQcBjDi7L8wL/BfFjCKP43ayxmONEkoriVH
6bZtHqyF2Ys07ecomIZzzHLzz2KMp6M0SsixUxbZ/ZCPwXWb19+nVBo+N7II0Igyqq2G0gjmYlF5
AEj47c+W0TyblIrRs+VkBqC4COQiSVhRJ/TwXpqc6I77WfKcfOouEO7L9x8P9ZvZ5Bom4KDZwDm4
1Ouk5zQkkpHm91KHQKKoh+YT5gTxy8ej/GY2ZwwIlQgEWgg6Fu8sSWMfLyOpuI8VyHkYtlVe5Pvm
RnMCa9u1ennoRt2gq1rXiRdY3RrTdnnoaXNvlSh1LqeS5C+BBWDI0gSL1+Y+VSb/VvYLGtOyFsrJ
BnuA4puvFfJKIroUEWABsTFJNcgmZnUadfEOwXAUcVCq7T22qtJl0ItBbPtJqn8A8snEJqFbepP5
Tfsdzb/+iImK9L11gvS7gtTga8Jj/Msr7D+/D/8HBbjbv4+G+r//iz9/zwt4uyJoFn/87+vwe5XX
+XvzX/Ov/b+/dvpL//2peMs+N9XbW3P9Uiz/5skv8vn/Gn/z0ryc/GGbIcg73rVv1Xj/VrdJ83MQ
vun8N/9/f/iPt5+f8mUs3v7513ec7Zv500SYZ3/960fHH//8a4bu/uevH/+vn928pPzaPnjJWK5/
f9L//PW3l7r551/Kf1DNJ84G7Ebtz+Hw+usf/dv8E0n7Dw4yFivwc1RxCFyo9Gd51QT8Fr9GBcXk
/gYqPUMz//oHwtnzj/T/YIlRz+Bs4NO4ZI2//ud7nbyg/31h/8ja9DYPs6bmt39qJf3vGY9YAGo4
/EtpkhDqvPxvxEWXBM5LUOQ2NsCFrI9YGZmqFynoxj1UpYp1OezdyOtM0WPkXsvd5I4OFTx3HPPi
mAaa0W8gZHQyYWCNmicITXWfSXqWXCSNalfHEkeKYGtoaYgbSloa3UXNqVOE7kBJEsxIl0yoKk6l
LV1oQGRA1EK/7y79Tk3CDaXLZgNwPqdX6BQZHFwsf+TjqDj1jE/wO88wcqP5Aqagucv9Ea9vTR7e
IluHABHaAwgVJ9faaIfbTPoVDA0oFeo7VnOpBvhAHcBZ18ZLMk6jfDOVk1ocbKeTavDvRVpsBkVr
UTxQle7drmSr3CLC3cnHPApr7dD6wVBQjOFccqO2s6WD6cfGPqe00G0sB/RAYXUdYmOTBRmkTHDO
xoMmyMTWSJJCBe/RApNQRWdeDWGv1a7R+cZbpmTSpWFkJrztBNtFDxhM2dN3mYwHu051wB61Ulzk
JjV01y46Jz8YcTnIHHJB+W0yw/QF4nWXEIGU5l74ktO6hhjTe2fqp8oNEyeQ3BHlhQctUtBDFKnI
N1JehNeFbKd3QGXawpUncOhuKBtBdTVMQip3Ihv9t7b0S8kDgC49SHgCCj7NlpFQ7OWKFaMmlrEP
8jJE3dDxq71kKrGyg4iC67BJ1P2qo0sre0UeWZ9lJZqFOUIQLxtfDJnJ9aN26XayUsvnqCaepg1h
NxtDrzPd1YVevTapRmwx8V4aT3Wk+CtqY+k3RF0CdGS0RpZcGlma10kDIIhMDvDnJB4O8tkot9vR
++iP/hD140bLDCxLwziTPqlGNUneEIbAzZTZTKqPRaiC+4Q/d4wLPdRcs2v5qhHkeQSCAGEAmmxz
zJHMpo4lb4qzNPSE3Qa3E1fpq9aFYX0UKEG8dTBdJm801ObV9MfsudLMtt5KjhSkm14OwA0OQdlf
wufPX1Mrj7Rtk4X5nRzaJLDSaIRvrVmYN5ADRLKNlZS8WE31YdpgRo4slF6J9IfUII0KosFSa15G
Siikab31YPk6jbMEi/SAArvd5JdG3ihPiWElNyA9ptxtFH0gIxDIRbq538afi6o2OjdEQbvYa61/
aXZG/ar1UNKQC9H9ZwT7enNjNyZai0NUhEjnNZX2Lst1lAGcDQANxRMWdO5AKBC5sRm1wb6Xw+pH
6HQx386pusGtx8SvvC7Gj87r/FoUrmLibVnJpLGe6NSocdsp5YWGcl1e+b4xyXusQqbg2IcwEbwa
hxReiXC6cYO8BGy9vOqqz1PO6emixq/aO7/TccEsG7OJt3o8kf7HTvgjiTJwXpUe9/muago78eDV
9duqzIFz9p0vXSh6n737AoyJR3NR/eEjpRB/DgOrf7essH8PSrm2QLhJOecdCjmh12a28mzHOvWi
tu9yryL2eKxC8G7bXrawTTai/NbMqyEAoKVE7yE455D+peq8cE5lgWulWdC6FNOda1P44g1hjGK4
p/TFvJgsycSTNCO9SEt5mratGGaZA17LUY3b+FhhIoVQS2840reJROeuINIcH0Wq2894ycjdZuoq
00szndO7nnzTswRCgZrXNE4Q7hNnGNJDlhZmdd8Ajx6/Jp0flxeEHRahProu/5e9M9muFNnS9KvU
ykmNiIXRMwVOJx31LrnLJyx5R98YBhjwXPkG9WL1HUVkZrhHVcS68zsLD3fpcMAw2/vffxO5nT97
sdt1dhAhKvM/+tij1be2P5n+3qjT4EelRr5cO40ELfdQ6W5EVRjzAQkjUTOWpgXNvByNRDjo4U70
IUSnISzbPe40TNm4PhtfDDtnT2v5sKjYOgfDkNUY74MtzewYBZ2qoswd1zGupmVtE9MFRjqqYSYd
VS2+R3gY/tPxPMrsrphTHcT2kg6PrVGvfrQN0t12pTS6JkZI4Tz0kA1RFhdkc8T5yJEDkqRIcSyo
7Pq4bmsogZjhNU1ctsP4oQx8GAsB0b5OtCqRQe9L9ftz786TF6iCpdTIbxwGfpsUws0a7lZZrWy4
Q6Vii41m2wO3r9Ou99jUorGHNxBhPJNDrze6lDfaLoSKaqFK/5MVGJJd0neM8WZtgC9OGetTn1Tf
bbxuXVOigpa+Vyeqlc6LTA2r302ltqpr7azzR4BZ6OP5bNbBvhIir6Pa7Muvni4ymE4EKGf9eU7h
FbwsEBSteGk66IuwMO3toR/Ski6ZA0YmdTGPEAzXRR8augIwUPBEuDGENKZMh81sPmeVZFu27Sz/
XDb51PENeushG/X6A8lQM8QOtAKPyfkmm88o+a2jEDiv3LbCENWnhcuyP9TC2CpWBRz5pHWXad11
xD5+l/3iRr52vUPhLeUD/kBYCQXanVTCu3ZuPraj7fSR34rpgyKmbolslkRxRibrc9jXEm1tCugQ
Rp3Ylh/wAbl0p8RxmJudLvUFIQxCLDzKtI5Fm+YfOzOrv6i8xO4gNz77wdreD+Pg90dZ1sNTmsve
OBu9uGx5adB+kpleIIauc8ZkIxGpmvSP0trW19CW7rcma7r2oKXjnbNLixk1LXmnfOgA4vleZf67
3v6PC4///19vQ0dU+peS+/ITv5fcVvgbyCzZPuhHL/7/F/zp95JbhL9doCmkzhf+Fy50/M0fFbch
/N9QguLeA+WGupvRw3+X3CQo/YYxOTZK/BDaYlCXf6Xmxhr555aYcTkiYaK4wPqRJXKZl7//E8Cg
gzEz2TlwRhm2ZU4Ge1DVFyOv/AqipdAm5MvqQkdNUQbeGavZeWEUuiqY7nUPTTBxca8TSSd4sZKM
m2DeEEjKQR5mOkv3M/QAd5c3Vj2dsymrwitzVHUQBcusxmd/YSp+QlWQfcTdcFFHJkdjehPqrH4z
Na9r3M65CDEemoM3G1sJ2oJwuk+XwHnzSzvfVamqPhV+5+497eUoA/Lq1Zlbt03ctPkShmyQ21LA
J/Tr8tbIwuJTumBlSavzYyi0ODpTnu+9ufV/FAwDdo6c6vsB/VOMYSJEYZLmuAvrUEf2UOb3wTpz
0q481iJaPWAKnlxFgeqvRjRNhvPBWnp5N2Aj2iS17LIHijU8qMPCPWzettz6LWE5aivHmhpdwSjK
Z/tW6FHNcSAX75sp1WtoZSjDTeYKqR4EaijyYNmB0m7fOVu7u7gIdlBy5XLYxqqZ41Gm4spk3DxH
Pbmvd8pPiy8CKkGU+vUHt2/zU5sv2Ycw63tCNCW0MRte725di+CZ/oGfGxpV7twg/TEE/WszVFW8
TpuOeLzTlYJCCYMdGZSdh+6JMro+YI9XPXu23hsao/TO0Sqyt0zsO1Lxktxr3T1FnLwe+wKin90Y
CSZw6rkapbjLU3FDyM0zeSxVNK7BECbwpLOXbR3S6waylUUBODffhjkvEmOot6OwiV2NcObLb7Dw
XSZYyWQm+qVfRznX1sSm8Po7RbbalfJ5Wku9sUV3BAufpnQwIgy8jafQmxkFKOEkwimrXY/1+SHM
8w0K+STjaTXdq7Smni+DGSJdZe3quaAM0urWy5YNaj1S5aUqD8zjMKC3Vz8JZvumpVxPvCpcz6H0
bl3Z2tdU0nNU1qsR52qwDmNtZTcpnn4fcDZrbtNuLL9tzubh3q+m5oT/33xY7BWiuJPLF6+tzcet
lX0swyD/qlSDeTJY46FtOzcZW7O8lZ5gARrW9cBtuy8QxZ2wkUNKZWzyql0rioCmOZNd3h/bTJAa
EUylSY4BjPTSqrIY/l7PQ4DIF+FCo6g4KAe8YYW8TxLzB7IhxKM0tHUoy0weMG5/Jv4Qo0w2j8gr
u3xN6qC9mhpXXGMLhujXEp+17ZQn+qHsMS1hmEaZg1ag670q0XW/3AXtkjP0YPpiUi/GdWgets1s
7kbDbfezLO0bl9Dcu9LZZqo5d7rZsBlGgIAvw7cug3i8moqyQy7FtaQA3gsfxhiYLtLaKohWf21v
SgF3hwHIS4Z2d4HZEdYcj2E5kpbMU7/KTMMuolCu/Qm+1Yc2lQP7Uz74+5RC9tO4dUw5i3XXrJKn
nRdp/TlYrDqGB1RE49AOLJtljCl8eK0WgZbDdO+CHNJoUeU6aYngidOsVQFTsKE8pUw2Ey/N6o/a
m+wrqYVzXUESjIWq7KtOpDvTH75Zc/WlEL1/L9cp3zeGC1WpX4EyVNuplwUG5HoYSCoZQvq65mho
pkNQkStDI84URD9f3i0XKcDQ+R2j2qLNHex7XXEM0T+/VUDjcT06IU6KjneTznNtJmVtAmnkhRSP
PvqqPuq5a0O1q2ZfnDc3Y6uxqPtVlEEEzB8WlTEEFhn6CFuLLmnneo/M5WaZ86PqzJ6cyP5U19Wd
sU11lLLWjla2ioNo7KRCUNln85UUl+HOUJ3NYsb20v/iOP1V6eR7pnr7cjStWDrrkWLnNrOaNJ67
+mm0xyVa0i3uaoKkJQ1wnR+UMPcNYeAm7uy1t0SBv351iiczZVML3Ff8AuIlM/dimA/dbN0E1rCH
y8dYt9kB9kRdGVz3pYoap76eG/s6XbpD13DR23Ag/uEE0/+Qq/aWjKXIH8oYLIO4IxvEYLtb7XXX
6ikOw5y9Yrbwha8jMaou6mFxxKZSV4aLHZWwwZEqI320SRnH6/JYcfJMbXrWNaiGs95jisfIz3Q+
sJuFIsJjIY04tuBAaavIY7+tFjf2J299sBttR+nU20QS5Q9SI4khTeFO2va5y8qnqqn2Qz0cBqMc
EtmY1hFjBee2Juj3m4FRzXZVVFo8iIHTNTcqlbRB6j1LKxtCmvfqGR4Ms7hBs+NBnGqjzaOnAfra
9gP0bEyIa2M3Vn1FT+5jmDaGP6xWNoe5CU2mLeLcOtnX3mP/8Do8cOY8dWj7t+kULvoLsMZ4k+ZA
Mcs02KdK5umdx6Axkb49xKgIr5YgbOMlH6cdojh3H5bOFXtgHnlaWgTOK52YWAGKLj9mfXjX+cMa
T+OUJ5VBMIe0s37XpcBfOri8u+P8jczzGwxsTrjVTF+21uaNCO8ae7OOqQ4H+Cfdk2umT+TZq5hq
5W0svSxqhhkTs9pjaOPRyTT9Pq/lXpfGLUyL7ab2/TUua/0wcwiGiB/jpWX7qJfsIyETWbLM/hWJ
HVdZqh7MzD5LbbEjzvUxmGz8HAaz+ajpaBJKBhJyoH7dyHb13zQcyasa9vYhHdGtRLBQi70t6ynS
4yRec6fkFGfHVnaRTTsfCXrUzH3wA5TNOntN0yDjKqpPOfzFV+1vNxwbdRFNAWYNhEg63wsuyWtN
C4e2qd2x6+m4dXF+RSn3GQwT9zRzEjsXprjGVqemN8iDV7Fkbmz46ZOuQysq6TYR0plOFa3EaSSI
s7JIO11z71n0ViYJkciOirjot49p2Og4HOq7atsITnCNz+Om2PVsTLIG+zzrrbyq1XBiKPCKuGsf
mJKeMFD7fJF1XCr7wd0a65Ze8oxFtxM1ljAORrmxU1jGD9Vr5ybb9CMBNI+TSx6l7gXrt78ecSI2
SLhf8rD6UYJMx8ZmeElqIx/Kiu1QXpDIasbPPKcujQBoPCq4kZ5XmuszsdtdVNVUXf1KrNEo7NdA
ND/ctLT2simD49r31ww0wlg38qNXgiFmc9dHA2KQaErJnvf66iKackzJd8qH/qanl7va6kUk/qY/
WBb1ktc4b2kgLkwEtZ2q2VwS/6IgnMVjroK7snTtGAhTrOch99W98v1hX405qVXrWCf0094B/83u
W2ZtePMKM1+fhYmEI/aGNHsDKSC8OqjtLSqyRr3LGs7dsoA7c8eisHCIFjcW88VKARncQNtJuVnb
aTVm/jwhdjKOogqbLkJlVh1T5RrJOHV+vyt4pmZUy3k1r2pPkk2OmxsAey69Dn1kZz+0ygZPMrL1
3Fl4/KQYw9+MLm2w1Et6m2Hgej/29WYfm1ZuGvsGr71RqyU/m4vOc0Bmcap8c+I0WuaTzE0WmpW6
EVmywdkwCAkcLPrsG9+o7EMT9HJPle1fLX75qWzg3ESYv4mDmh1xDQzifFKrpLqpay8qRlei/mvU
LsiL+y0XXeQuC1S0SRwrTDLa+2wczT4BSQ7mF7GQtHzoxxRDa3Lt9dU2DGo5mHPZ3Q7rtF5PQhgu
jjTLas5Ygnetrw7l0m3i2wIUdDTCIl9uxMhMI2m64DF1ikYfw6Jem8TBXes5D0xeGHdsxRt+5vlL
bacbeF69uOfezw3tR7juAmv4WTZ8s0l18iJdGTz8VVgwAlvIh/aVOTWFd9N1Xdtes1cPxoFtvDAS
BvsV1ogF7gTRGjhjHW/zaGLSitdpOh4GzynNveUr6UZd4cnwY7vIQD3W+cAjyZdhMR4XVQ79EQmI
AyS6tFYx8bJ7HrShDIb61TYVvfWpWnrhHHtEqQacjdR3kylv1edl6QOiYZqmGJJqLrP85HPsWPez
s41srtuq2onOiYYMKx/gV7LYRMAMAwqWCQrsul8cTLA+MNIZ5pPnsdM8yblJrVs6S45pX3qVPrfY
IRDOjgpXzhyzw/zWTkRu5ZyMTvGQN2HTX9m54XanbQCZPs4FHONtnYvlqpqrfrrWKbU1gli+ly0c
ILgVNx8UeVkytMxV7LIrvpOjlZ3sUVSkfLdhkm/W/AC7wD0BvXj3eRPgiDxtxZ7nY8Slr4I4nb0c
wlMXhgkznfx+YcLxocA/ofbzmGV5ClxjS6p88y5IvZlUvvHc1sad3cx7qxLeKbWVf5SVn9il6u44
NtBVtrSvTT58Kuug33mTlLuuYfVU4bT3FWSSqSjGLna68LbSc/Op64K3VKngiDTypV1sBDmGPyST
Q1aWlcr8KTW9p7rhOoe+ed6mvNs1KbhlKq9C0tOhJev7sXAS3fdij9TvWlQD8mfD/qAsEWMB1URC
1S/a6/v9WizVbguliM3OeVg7+xVvlCtaApglpKjiUtIdrGr8PnbeDv7Ai9bhrV7Lj+m04nwsp2UE
MChfeNSvSLDu886ltzPkW82Yd6xObjt+Lc3u2Hjredsa9ziX6tUreQBLGDcjdJIcfN7TIsp6eSpl
zzaUGy84mz1KZe7zWdxNxNxHY9NepaH+jkzWi/os7G4tQz059dYCPTb3maMfq03eCJS5sZqNId76
+WZJ1XXqW/fjYmQoU8cfoQUSIqurKl3Ws23nVKEz5Xu37KApURjL+WEj1ncNg8+04vpoV+nJk/Ya
+x7tEK+hZ/aHyyHYFsdG/ihTBN1eel8HHGUo7utx2rP5zrE2vc/1uF3nU73AAJ6TdFPO3kjLw0aD
ASP5y7hyP9z1FFj26xqCbM+6eF1ztYAKF+jD09c6KL86XWtdC7P9DOBxQmURYRo+Js2abTura16W
zLpoYecDMPkbIaV1Ymwk2w1eofezqYGS7e44cAr22Xjr96hW49na3kaH5Vi0JdeNp5NuJ+c0LRbv
sunFk7fZgLNcssVvsnBDZWrcIRxnIBoE9behMPbdyAzLZkOPLVFeL7V5DnwjKXuBp80G9zjCXYuR
m/2o/fK5rdwHVc4H6brDQ4HlVuwH3OXAO/lEzWCicAy2Kd74/wzB/EMw1k+9oY5joehfWozfrCeT
0h0F821ZLS+L1OlzPTU7JLqJb223dsh8kRFEPwZXANKnrjcOxTYc/c07DoOsk0FN0eLXu0yjyjYt
fT2PKflh61UAiz9X1XNtmbAc651wslMbtk9W0CPN1/UVOHIiiC8948l9NRJRhzX9yVbGc8p0P+6n
4vviKGdXyc0+mM54xehtl1nhIzGc6pivvOCc8zLyc2cnReVGvPhxvQ5MHIzgbvbkHaAJwxX1qVTF
N0DxiMkHDtxjRRiP7UxnU8+4cDXd65Cv9nXYE+qE2Usy5OwY5dyKpMxXnZSDEd5r3fYQzNss6lF/
7OijXhZGynjgWzjoa5Lu7HRsHuocJ5bA6q+LgeN3wPsGO8b6rm7MJw+3wqA0otJTN0GRfnArd78h
pHqcshyQwqhQk/dmvAgJqBEempmZCZDO1dY7V8LPYne+DMFG4wiag6lQbe0QSz6NG+vW6WPOtiyR
hrxmEuLscbZC5rcUD5jQXIFk0XcDSR43AyAmNXZFOR9RS7UHyfTH0jg3jJ37ZXPyT8oIr/yq3wEu
8aIUvoidqr21mVYMZniSGdsVg6Io8/wrv952QcO8vO1PZUAsKjQuZzENVOe3QyfPjZZVpNeLWzne
AUgjkgqVMH4o31pm5SaRU3a/BFQTY1KmK+mcxEaEMvuoOpsVqw6KI5sBPIMj4gpo0Vs54FKMyGyk
jm9827ix3OoxTcN93Xq7dXyse/80yODZtLZk3ppHixuOQPk0WRfmJDW6oCS1qr0HTfoyFgcY7GxG
SKnr0Jtvek8LjpC9km9Bvu2gyH4YNK14UZfeXmTQkmEg9rEy4R911vcWkt4mNsgERVxPFa4YA9Mc
Cw8ZPqCbonGZPxT+fJMJLl1JKujae8yh4kRBGexU6wIAwlyNCl9+m2V7pSv9uSrzm1qn+1EsiVdv
H4e+fhUhjgNpT7HSe0AxbRdPhsaewd617ni9tvJGU3P4UxP1nfOybGRbVqL4WDbV3SwY3kzqmgnT
bVEa/o3bsHe4KSAGQhckXmm281b3dR2cu8odbtvVWiLU1j47fj3GwyhOFBIv8En2ZkcpPnWvgGen
xWsO6VTUUcVc75Sm+mziRRCjxaC4NGgJl8l6ztIuGRmg0MyNIvKq5abEcSQK2uIpMBuMSp0wKRZz
r7Ra8U81m7iy3avRbcVeWJl9KGXzVgvMAdxZRfiFTMFJ5CU4qnBenYWCUvaZ3tcOmHZb0AquM4YO
PUp7JP1tHoPlfZl4BEkRav+gPXWkHnytlGHGIh92Xi3ThJK0j2cVPjRl/dymU6g/hbRRlLKFs4bb
uGfOqGvJby066GeL8iUP8xg0mVGbT6ggm1rsjKBf1smI/WKw7XiacxRSG0aUfWL11bDttSHSR5UH
q70vECR21w72tPmhTkvneWtg9/M8MH3aOdoTH5oeG5V4lrnEvdbq+teBWr3eY9I3YVTEyvjW+ame
91U1uj+gCfmPEP30ozSDqgKCNPAUXKie/EgFPXtEVjsTcGZvbGrnZUP/qu1MVHGP2UtHJxW0nHSN
rm63UhuPUrv9J3dzfTwy6k7K2Frz9RPC85k+W+Vrsa8yYPi4zNknsNQNimdrSfE3Vym6tGiEq+DF
0D+29FhJyWMMl7JlRfSOO8hDm2++OpVh5+HTsJj2siOacAK9bwPjsKyQP6zSGR90MGx3YqmyPG4F
Ne+/p2zQ5i40NcZAfzdmu3+r36Y/09re//0fvDYbIpoF4xqrAawNkID+95DNhrxGgYCskgRNjCPh
rv0xZAt+QzdE+BazuQDV6EXMpn5ntVmXwRzs0ADa28XhEb7dv8Bq+0VDjomfw3yPABDsTjGL/NWp
drZk2nSdz4ygoC4TNBBkvgQrMHLRRfOFNNEDL8LtaXZ/uj9/0Ov+TKe7UHb/h0yHXA42JuN5ZnpI
Pfkyv9DQwxDWywoj/Nxa2H3OXgl76z300YJc9/cf9fMI8Y+PuiTaoFkCwPrVW3RmzL1Ouh3OXYpn
YDXO3n5xveIfvpDzCwX88o2YorpYyF1E8TztnyeVBUZgk1nL6Rx4NG/mEBDoaLr1s79689VYmHrv
VrWwduNAlNZolZzei+fA7+ei9VuxgK1oR3lesqFdORibRUPkiY5+ArzBAlydzDIW3VJ+6217LwmO
kFFLFf4s5lV9rGapv81Fbrz6hl1HDC1Cl52gnG/nwehoU5d8fSwJ3Hx2gFdex0z41xgFfXFVaT4M
basTa14mgJTUlJACGGt9DjdhdP/6s4Db7NsI6zHBEP5FKPCnca4lmAcxtSUvtWi7S720YSC5/BNf
/BeG8eVRYMzGCwJZkyfxa+olEKWTKR2os7vlL7NM7OkW+hhkLS9Vyd8vrncx0S8LGVGtdclrxLP7
L9x0xYimcPtUnWnm93I1YytrwMfsfblSt3zNyn1vuVEIx6WvGI65w36ax4MipDsYpyQY7q3pDaO6
E6jf98xwdrkOoJLc2WrB/we8IYyreo1zEDK3eQncJpkACfSlRbPPYrifC0bWca8eU7KncvOzQ2kC
a7SDoQPqmMHfNncZI8MSdDsoJ3LzyqjcDljts/o+KiZb3frAeYc44FwCk0IjWb3v6fiybjD8ikc2
pX0trph6xr24bYCdtbe3g2xnzZr/fPPt+i7orWM7PQ6g/X9/c98dF/9ycy96QxSUAD2/xjRfchHn
Tgl17vJCHPjj3gtac4+I5HtRdStliCjOXra9NbIzDj4uW3gTzPkHUVW3RdubezfNjaTJU++6Gxr8
nlIzasMV4M7r8riZ2+GhVGZxT69MiV9u14tR1Lsxp9QQasHiQItvde+OIILufB12s3/jOYr3zpAi
oTdrn+zK608VpFQeT7serLbPT39/E97FMX+5CSiMSW12sGUJOAv+/M6QhwEHaPLGM+CTDdMBpJpN
aKVx2dyYMNf5R6hh5uV+zXCX6dGnTLXWqbWXy2g19CAP0sMVZCYnLhK/2ECggxBwplcgjSxO2WGO
4Az85qlqdo5T/dNT/FVp9f46QhMzoXZDOQh+tc83sPnKR/yXSanQDj5ymYwJlPAOY786OxXo9lAH
K8SsYFkuTN+Pfmn9k9Dq/3HcYFPC/sxJY+Ks8YtVjG6d2azgAp6NYGF7C43y2qg29xBQHf5eBP3E
7P+Hk83mCLhoytDj4oH88+OCQyiB1KfpXHoNM07cepNGCvgAFK//8H78GpnxfmcvpvoWMQkuVk2/
fJYpxkC5U6/OdW+Ot03QBIB2jf2gQW6vuRk2hqVbEPuaCWcuzH7XT9h9+gTK39Hde/tMlep2W/N/
ihd715D8vGZ96hrXNU1qi4si6uebwKh20yoQ8pwNKfm1+BJGaCeh2ZWqD2JD21PiZ0GAANL+lMrC
TmxdpvTMWu8vhenBq/V2NAzmQLiVmreZu/6Te/5fKx/oThzU0Pov9r6/hrs6aZZ71mr3jCVQSjXt
0O3yijGJtw3twV/z6lSqzTsLe2z/YYFcHspP9wZPl4v07lIjOAgdqPr+/D7T5IvJz+m+10oFO+Dj
PskmlMx/v2389VMo6i4GDJdgOeoSSF9//hQmxP0sl9K5xkN32ZsN/WTpt/8UyfSXk5b8OIRKOHZR
zbFF//JeeZnpbfU6b9cNg3W7H4bjtMFCoHglSgVzwffv9G8W33+g1/vT472ocn6SzVx9H9T39acG
4/IDvzcYhvUb7xpuYqhTUNGyEbAW/lDOWChnUCWGdBGXouhiUPFHh+GEv1keJis4aFElsSWyZf7R
YvBXLBlWKYN2fg5/9X+lxfjl/HKp8qnvBecXl4CB7a/ONyWU+QIIBCaXyQVGm9EpK6rRUewm7Y4W
+o/UvVaKgiNesb4cIymIVzW1Xr6pilp1gdw2RBAFPqR6agbk7WX7cTA7RrRdHb46VejfFyi/nsx8
8ZjCMkMHk0+//nvt/dHb/j2FNP4//zl+/1/f/vdp7orh+09r8H+YpKxBdhrEpujrzIuP38Wr+481
GPyGWT2mDbjPkA/NqcMm8l/qLRONFoJjTkn8AfAm4Kf+axH+xmK2oZJiwUVrTMvwryxC1u5Pu66L
OwaHMipOFgKsUt6Kn/fDsobsXjMvnhpsQT8saRaO0NO3DkMaNfrsj6DDHjMgzyzb4vNUNJX1SEdn
rcPJzKSgO9ZhNpbBt0WSQZTu874nJxQAM5ygHF3Izls6lFkcvnOgi3YZnuQ7MxpVD/551hx8yTDJ
+2JeaNQB67NmGMfxcJoKvdKwvbOu03rIkAdcyNjhOy+bS4ajreik+sR5526jntTwiy6U7hmnFhlR
XExusulmcaIQEcqDSclBUDz8cBhh87rLB5qxhJsiqrv1nU7evVPLrXeaedaF4ggG3Hx2f+eho3mA
lJ5f+Ol5K6wHu96AbTdkO5+xfbwojC6s9uCd4O6FI9ebVpUF873KPUx9IFW4MhHkF5lAeoW74ZP/
zp1XtCGxPwYYg1uMC/tz0TPhFBH6LqiyovObYO+90/KdOtMfp6J0Ko7I3Ol3JjT2l1pe6PwweSvA
8t9p/pnb69P2Tv/HBQIpgP0uC2jeJQL2u1yAuEAivYCFkRG43ZSzu7zLC7x3qYFtX2QHYHe0Z6K3
kSOU79KEtTGDNoEdLNG2ZFOxn+y6Pzfvkobtom4I34UOdm3X2DRSI3yAlYgUwiYfBQCQgOjt1nDK
9YPvLLBt02Uxna9oDjIntvMZsD2sRZZdw2pEduI21lYl01AC2/sWtsoH6LdtFW1OW66RP04l99wV
/GJzzKc7Hrpudl1lwkerlo3EAQnrpY5apxXerhRT+zoEtQVJmFEW5rXKYhSAqUP40iJxLSKBx8hJ
Z+FmRJnhZw50C6qPWOLfFERY8TjVwRIsitjNFVNHzzeCb1BvWHQ1Odx+DJNvWpPBmfCmrXP4Cdf0
DG22d2i/7tMMP91+0UpBjExhkekuZ57RFYWHxqR3ls+o3pdHgULwTfWLgRLJy4oimisrzfZ6MnFG
W227cuM5m9O3UoRIybwpD18KOTJGDqyFSYOT8TtkPzN4Mpr2YfbrDISjU9X3Ulqw8rpGF1/oy52n
VQcarvA8LEcUXoYTDUTI8/qAuB0wlsi2I3en/6HLoeWbAdI9G3nZvPAv/fseRVa+8+dpfMKSHA4Q
chzNAkGEE1tlCyFXybqBK+Y42ZT0ZTi/lniiEVcshh40X9fIA0ltsH4w1O0eW5uXOx5I1tZY029M
LNZKjx+z1YMI6KrRLWm0KwzJJ2zJb41lgEk9laP6Wm2+eVcrZkIYljtWdaHCebd6QWW2H2RlmpBs
Uf4xtxjwiBv89K3ZltIggWYa1kg6Y3ltiaYm1HdR8BERK8Pt2ODwp2AV5Xrl+e36amo1frEXLOkY
AUzO7eaMANNtgHcJ3h+5q6O5NRnVi7LHMt1t6+AEL2Q8w00xv9RhO9uYVPtUfabZNQ98qFPiydsC
ILmd8O8scyk+WingeZSJUV6r3ve+dKtEEDdJfg7maL6+KETXt0qm/ZMM0Wuj/vHb5wwW+CMqPft6
6WSN1BOSwr7zi3GC4JFPn6C1BFvUZoxqrnpGX2rfKOW+1uXoQ3aVRrqQRJs2D3S3xnJBZ1aUsTjK
plEvTXmDPUgPd9SsjVtJjEyHoUAzPTV2sQCJcSI+TW0/BBHesM0137sbksK49FR8VFgj0RJGCbAi
h+bGheBN9GbQvkijGUTcqFmbSYhzud7NWS31zhVlcUb81VSxV7EXxZnXAdbZndmAGNpW9gXsDrGb
o3Lfp9M3hq/V0JTr2Z8QFCENK+vvS5PjH+NtaXrbmJK9FGrwHBcTjAm4h1ifTx1XDQ+9K0Fz8jz/
avnAgMzdMCtDtoylf8wcV2AP9X+pO5PtunVkTb9KvQBzsQXJ6W7Vbsnq0taES3LDngRBsH36+mAp
17V16torh5WDo7S0JZIgEAhE/E06CHfnxjIM916TREe3TxTY76kAgFYrt/zhQin+4qGAABI16JHm
Nqp03bYVgfeAOGkoNjBb6TpZEkxrX3vgYKqoxeqhIBV4pA3s3TFToMfZSeZ9i5N2UnvXbrLP+IV4
DzWaUTRBffDEVb6U1Fj6BAB9OdPVKMouwcy0A+7g9l79ZaqCJTw6PhahmyGQTKs5F8OT4jVR9FhD
CIt6oU/Nqy6jrxrq8HGIy6rdR3HugN23UKjeQh+r030hVeyb/x8YBalQgp0qFEztpq+ni3ax4uxY
WLl7Sykj73Zo0xhL8C5IblDZRum27zJKSoqnrQFm2cAnm9KLcYAhmG+G2k6njeU1km6mZB+cKbms
W0387LdTFC250YuFyCp0S6NyjeBvNT2KP9sefiMGl2AR6C4BVZmgJFbic9grdVENSfDDEVDDN41D
Z+tM+gkf9vykpeXt6Kk71PZUjztMvNf5GDWVdo4aHcoerQw/Q/Y/lt6jA7nve4+M6AMISPqpa0xt
YqPdmboYQQmJA/5gM20d7UEVcKo0RMvcKP8D8O+th7oeWQbzUgcMVVNVHuAcbIA2A256z5Zbu+Om
QafsJQFsKTe15g8gUFe6r6lU9LzcfAKnzZi7nxK/c340WBLfOToPvyvZYMVQ90n5A2F3FN0LuJTQ
Rap1vqQapH6E0hu+RvYa0e4GfnoLRNCl5RmiHrHBKlHBgAB41++yvl+v0t4tv0b+aqXb0euDvTO4
rLakqFV8gPOzDFuIRsVJU9eE+YzdHbJ2SVR99SmbT/vBFXrau7MfsjFRI33p+2nOdpOn469TMJRX
xqD8iV0vLC6Z+cm0SetVX2ep1PJYtUFcX8ZD5A9HVTYz3bZ4/Raj1P4wyrjOd3lTiRvPleRKLQz3
ZpuqvitowPf+dwkJXmyUl803ji/7eRcQ9yImtaTHK4qmBhiPUtayGahu3+shCtqLIXNkfGwtrS9z
206DXbBU6qZSapGADVuAw3CjnFPRsDplvtKRHmogd5taOCtQ5jGiKoUENb1Iuof6iwtl9VK1xfiY
yxB2qIXc7LGpV7DlDTOGNHQM5a0qSR12BDyI6Px7usQFZfhiESM74mU6XbrkFCFZVhOzc09x1G6d
nO3ymCLD9O96WlgaQzxYV8XsWuvWRxrhRcU81IVqHHk+l7b3Emql7tIGgdbdqP2ceWP30X0X4N62
yVqXdnTr43XBulJQrNNZ+ocpBOR+ybueHh3lxz/ipVENQFPh23tvRrX96PsDbe0mCcdn6p6wjVZt
odAvE+1ecD6evqTLAiOns2Xz0BFn7gOtVyDSSC9Sa6/mZV/BOTqrLHsfYhM/GI6VOLe1W31HN7R4
GMrEss9KT1v/nukU/Tvp3PhS9PTNtxr+ptywl0M8s1MBgFUj5HCRDj4w2XZI60tnLkIyyTSyviNB
S24gKS7HuzIC1Ei9roIHhgSNOmaihL0zN32WHuIJhXLDPB7uaow1S6rSYr2KJpXO4DMSoH009F2o
JJRkxk0lkqQ+QNpRBy+D8n0IekTW8dx0y1vlDm66oVk8hpsAoGULGyUHF1eOKahC5NfZM/770/T/
b8omKGL+qUbz2OT6+7f/c69f9Pf+12Pyz997L9UI+JEhHTBcLowaHgTK/xyT8bD7VwD4AwE0yseU
JClYvp+SQ+dfKA/BdaER4hj1vPcjshP9KzYanbGxVHXQeQj/myOyZ07A/1OXNFekGc35HUk0QS/L
/dCSrRySYGcqg+8RAiFDvHelL5EasOWYr08BZebyxbdU0B+abukXf8fWEWA1Ajfbfk0bvHqsbevO
YKHjDN4WaCSr6c6muK766yqopbUYP81AvgalBqe8s4SowD2lVLWd7yHIzAH4Lzi3F7S8ZPLVI50Q
wLXzTnrg8fKeW/FloOobCtl6agAhBgp6YzsFcMqccEEveZ/WtbMQBVA++WH1I5S/t3n7vxb3f68i
UMQwEvkUEJCh4fVRPv69ihA6dT5kIou+J1PbIDelYez4Z5U/9gr4V59qKA1rLqv8R4VfjZu8FUD/
18t/EDLi+iH+XUDesGEzlZb4Q+14LeDUCVvk3wqnZBPf6pa2B6IBEBI641GDAL0GX6dxl9lYPmDG
5nbyvaV3t46/ism70AJ8NDoWbecp50S3vONnv0z727cZ82sDhCn86zyirI7vEbZHbKTUnpmWv4/R
nAFFzZRnfaOcMtruLl1RU+gOYEw1HG/EAoR4LqG86PM/X/fDuzHXpQZFLwTpIOqdH68rhwWqmeVF
35BwQXhlM9qy6j9nfuKCKpyKfMhvqL1orTcZm4j7N+NNSlUfHhsdIgfBIfqUEQ0ZMyy/tLbTYMwt
eybPtcIq7LxtAIY2eGEhWfq8xVCuOuUWNirXXgml7r7sbcMj7LO8YlD+PBD/vJMIhXEfP1j4zGgL
fmi+ZGGGAOtiq29grVhyh8URoHYPAVrFoD3zKPHFsxoYApyH4H+L59ZeRrhXYw5rbvrLW/m98+Yj
loQFM36gkaANRNntw2zAjMkulrJJviYxyhXqiOVonSx7TmR9vBzh2M5MkT8//0+z818iGdfE14NV
wkKlJ+99lPklQUFsU2rrNcsVcpVnM8cUFkQ9U4wA3zfB5uQEUMP6oAsO6ZyBwLI049hHfrlsjfZ/
cx/XWa3ghQWtcu/qMW/61z/f5u8dKHA31EJND8gY5aHJKT7EkgGFBGV3KwwQJBSYBDZORrwfaCge
x+RZeaN1L92yM4tGT635kst0+Mv7+cdgOQ6qoHSI0APnzEZo+33eRp3b66UX7WtTBRYxvCB6wdGB
YKOX4NJLAuI+hVBVvtRFgFgIxTdOt8EZ9BRrLDeYYng/I/+S8VtNvlbjpT+XEh2RPw+XKS7/tsBo
VnhUbtGtc3nDiK7+fqOzB0Q4blbvtU9cYdV78ilZDbfdqnOJQVi3dNycFdYjP6O0ULcLKhjrYt1P
iFmf9xDBKM/WsHuXyxpXMm3ORbYAZTMEtlXdiTpO13qL2PdMSHStYnGaC5tTEn8VKXPS5L8sU8c0
x36dpvRfaIbHVMcRjkWf8kPEYGY23diM8jlEl6sItqhKBUzFBKhkrLbOypEEMsnyFj2rwednw89w
Ih1OkdlmnrQnusMw0er/2xryP0Zxl2zDCEAgzI3g/z+mRTmXfY0Zm3zGdShX3d7ry8i/dp3MWy69
nhpVh9sWlagnWBwLAjJDpiYs5An4k7hLO+wlz1QNGPNJWUMvThGZONNk9se6io/lgMrhAkzfQ/AI
bCnoijupinJ9WuE8Is1tV5XZtCixoJ61bZs445sepav1KarhkeGsFRSIMWDDYac62smg93qDPDbv
rpzTnASj+3n5OEotFIYjgFP8iZbkgTvPrcbkBlriaPsy9wJW+yEelTPe+1676iulykQhCkUVpCYr
T+r5LPXZXL80UZP4T6M9OkyyMErJMwAXt6Qof57sH6Mmo4+xC8cOU0UBl/dhangg8VMnltXz6tS9
wgAOYAig/qml5XWO2uVEoPjzFT9GI/cnUooDL1kpe/fHK/bK7jO6GdMXbx3MZJwG34Q/tw9LNm8x
doGAUgJttQOXNOg+vUawE+m2v6zyn2LQvy4KL0SfEaieS/faxQPkw5Ov3jh0VizqpxoTZe2BnB8C
63sLZpdohPNl4+xVErb57dhHhksos6BNAcdrd4TgEYYTKBjtpt0lokvifvYU2JJNPzlivNORZedb
dI7m9pJJBD0EoFiCULqf0CllsWc287AdM7KLc3iD2qx8HN68G5f9Xi6o5yhk945/HviPcQ2XyAjN
Q/PUPK3HmeD3uFaKJGumrg8fx6GxSWIDpVyS2HE18xZHA98/y5xpZtrOJbo5cGj0z8zWEtJMaRT7
Jje5T2ZhprTb5WutzuDGeSZEYmZhO4euGmWfH6HrAJraJfBGmbDOgib9kwqdjmX050f6IGUOUAlc
KtsmUY03iAXhh1DdeZQNWkrkjxFYKtaWlqm5AW15g1m6P9cxXcGFe0MZ0CxxYqUJKUoifvBiZQ5p
vDMH5lsIKfTlSxUXoX9GEcmMQ7dMrTgl3cyn8swzj7iktegPJSwz7yDRfPNoQLBf8Lh/ebQPWSaP
Rg+TchhCxjZ43o+4ET2XTlgN7fLopchmIxOiaCjdrdWat181QHGXBoZuu/UpdBuzP9ZW6/BCAPVX
6bIHku5oju6eNUyPZKl4DG0gGcFyx855JZo0uRUzxXzEKUx0GwibZzklI8IafTkTBXONfCuaXDgE
MhQ1/HFxQiMus/Q2qIaCJZHFbsG/3sbHhMK/Kch+iE4R6QLZFU1UgFSYU39MdZ1p9cWC4eLDiBgf
0eEtvcVNZx5R1YvcLP0bZsb9sB2ZS2I0RauYbQmb2I8HL7tAJ1vIOXzoB4cZgsqZZkKx9zM+Pj2J
Ntgnk2UU6gRSkAw4Em0NKQsJGKM0qbnSt6Hoo6Q4JNqPCAYsyPEOKD6fmtG34DuUVcTp/bWl3dQw
lDOCIqwVVpF5HRgamxdhFVSP3W280PK5o93RcidBWbI3UYA159Q/TzmApL8nCjy82QQIEg7N8H+e
qEgH6cTZ8/KQZYuoYBMNpSfh2dlJcRLu6qtl39FJpM+Hp05cQD9RXd5d2PjTU2CWZDvWpUopgl8n
dYaXUje1c/rVziv7bIKsKuCANm31DTeRFYnuVtTqZYIYMd34I86b6y4qmjhA94X8sYcgOAXReFIo
J8wtPHK7dq48Wznxrmloh2yLWQ+QNds56lYgqc2ofDowM3z3Eo0zZZrdsxUUfnGgjDv496LSi59u
7dmhEXnEQzRDgqRd6NKfa9CrDGe4ggZbOdYyFU2FcKFN0PUS2tAYh6kBxlrzSlW7dfOngeZxsvN8
7TrbhfNpi0hrqnsK9Lk70cAIqvQMoWe961oknC7pzdv20ZmczD2kVh9l9l6Wbe0/LsGYltZj3OJ7
9zDr2dPXVq8b644dIxy+BUoI9biGYwqtULatk/WfsOKtymOSU904rK0fwV6Py9ZDJy9UK4Zarw7s
/eZb5sp2nE2tfum+x5ShEbGCe9I7xZlO8AFHlKMENy6OSQ2p94QAK77zx1FIF12O71nUeJpRhhsX
Kf96xfOWKU3HsZfZJ0/YWtj7pvElXK0BYcKsukIvruxoe4ypnmjPB+g2QhdufXjXdwGF1vZcFH6W
RgfmCmXejRxXm2296qN8imkR+6LTuyxRqNzRNu4tBBFR4WC32ZYxwgvLbpT5EHxurUGgt8jkmKyE
gilpi3MaJFkXugaLF83ipsLNji/67ZtWnlf8zDh7c7m17f3udR262B0vCqFkig7eDN8+3C4Fjljh
ccYQE0mUwB/NvmgHVs7jpF7ApvIyo2ZrQxsOUIFKb5ZJTijXFIlVTNUhLCEWgNEdIMWON7geB3kM
pTU2NYlQ6SArn8IUWe+VPnbVM1LW0hGyr4naXRZcWh4t1erKybvcqW6LYiqiZD8VBAI0fnLH494J
WeaWlhHekrtHlHyhcWTLslARnFsbJaHPbuo2XA8mVBxjHhJRc1ccvRlZN0LaVoxbB+di/gj3T8qy
6brY5PR+1vP0W5k5jScO+ICaEfMqXfKl7TNt3Td1aEI+VP00CpGXpexv79eGfOOoYyDP8Ua+PWqm
EbPgDxch/2Mv6ROuVmUOh8zGQf1XIC/oYyL6bwedCD7Y+HFBLcmiq8yrsJoyyvzvXceBpjuoPCfT
oqHlLGGHWW0WwNBiytPKfdJFA06b8aJLiu/NsPrOfI1Mq7nlnDct13vY+hNX8PhR94qTpZlgAhIo
bz5YLL5XxUhA6d04AknI2WKjbuIexqbnstv351HwwbpXCm4Z3wtm2Yr7MkDJGMroFFMAgnyLApe9
f5898Jdj/mRYWObhEr38HIyBWaO27zluDDvL/Iu2UXnt0fy37t+H2nr7+H8G+e1zVArc8jp0Zc0N
OPD+x9cyF5Iifd54Cw/duevMtVLXS3P7ngM4UJtN8Pai4JUhw7nn5D0oSLtOjIHLxsgmLeKG/nPL
KI0uLmTg7CU1NrD7sZeMMWRXqNOm6wQAmTUapnb3Ci/NjGArWUHEtbdnyijjLx0Kwo1ASG4ZoFyy
aN5e7dv0QIG5YnwwKec39kFYmYefxQKv5JA6ylwm8zPBN5cWHmv2CFvDH/QFT+qZ4X2bSOtgVBBg
DXvmrzhQ6fg9LwgxzKWPmZlbfxtQC01l/tFWmNeFewugR1mcr24QzvKYmiKSvZ/oPLCm4yI1lY9+
4v3mI4iYV0ekDdOH7iHdqE2qUOYUNz21bPMH3dF88cc04kuFDBkfqVGL4ksziDSbHgfsVNP80KQR
fzfrPCf1zsp+AZF+6b3NFUwPYx0e34c8LlCDtfdz7pX8EXaAlouj44sVyXHEVlvYj2RuqLHtZIfR
Q761+zTh4kGRtRyZdEVP6byiYEDJhteUDedhm5rlPLC/8r1yoYmH7ijJ4rxceFh5ze2Z9kEB1AiQ
+VU9btD7pWwI3nbg85nuer6QNAbVqe4G/gt1irpdYNMComVFLb86oRScUBSYsDXhNzMMipBsS2ZO
AcmCPILBrxHKi8PsdS4RJlJZNUT7qmaLrfezBUytPwdWp9b5i42aKPEmrdq2LM/ey8noAmb42AxZ
xXn36+L3vuedSeiKwkbry6yZrsWyhteeTGWyPnlZ1E76sfOmbBJnNLzMo89x2jNEMJPXkicq4bQH
ewFkmCinlW+Gz5mlmTXUq8wUf6ufRgBB+W2aueZ5dZ67fFFMcD7f5VQfLSSdV+rK6OmVqA1RslhE
fe1JR/EJsTjmDDsGQ8+8eiuyrE6ApdJhgPWcuOdp0q38jfWt9IYJC7qAZ10AtHQ5JjDfxTMORmXb
0MmjMBFc1qUw60n7SC0jaV1GmlAJu2hhz+sXIk1x4KxnBm/IPVMqcIeopBZfVOBUgks0h3nKLxPp
GWrKE1JLKj/F2HZQpGwHtrvrEOyE0J+QKKmXZD8nhbWgBDnJoEItq7UcAYqfIpB49lPP4UjOZggC
AWytv/JUoqnNtgFezYy5cpXD5HsbyUK3VKJxW8g9ROHXoE7CT+U6TNa9IpmmqrDKLhbPxFvmlzXJ
lREo4FqZaSRpMHYHjpemSlXl5Ktk1tD7J/ksYhR4nFd/rkR1EqKTS3Lw3bbX1o8J6smc7NnRvCrY
9BX1b4xYKidUT1Qkp1I/gK8sUjTqgoX2990Uktt033AYHTv3S59ElCbopw/Ie20tF5Hjp9UfXB9w
FLsD6A/tOC05JfS/eHAGZnldxO525JsWgkghxD9/Bov+80ne3mUnCwrE2yDwFvNYP8MNAuAm/sUL
bWq1Jfs3izfva/OJ5mf1Hv0l8z1MJiw+sYDb4gv8/4BPcHI3vY0cbyWWckq2mJxWvThyX7BQzapE
DIafvE9ZckoikTH840dvJXgTTsEsqBmv8RCSuLKj2wHz9AnGvN1QsPeR1Ijdc2Pfzi+l1mrKgT19
Ir7AdiNadKvN/PZxa69O1C3NnZc5ncbn9wsFKmZLw7qXl/12YmtyoDOlURgY/E9Arc3zlW+Fxg7M
P7PBqjpThOyVUL6/g2+OqPgGraXBuh+gvfF5sC0FUyl3U5PGZf7MNcKxMrc1/FxwFrrozOskGMwi
lyhusCSbaTZzMkThGygKSMOmrvdZUbEaD28DQh3YBL0yEibF8ntwVpeZ61Vh9JfC14cDPbUc4gMz
2CW4GXOQD7WKTNNDoF7t3uOcILhr9I5mVsPUEmY7yzcrqBopvGSbMe/Mvf/ldPf72c5cHu6gCNDf
DRyu/6H8roa5taY+pFT1FhoLasDcBecAVtKfL/WhgM5qMtK8XIuSFf8V5lj/S4dqisouSkgl/zNH
7HJuse6Wie/fYO5j3n4sMvNSAd/yhnFq83ll78Hxz/fyewkBXhDzJ4KRgG8hjpa0NH+/l2T0XMq3
RXqPyjBhLEcGjhCNZFDo7deW1Plv4/zPC2K2ReEA/plLcfEjCa3MlO0gE5LcdVgoiOe0ZMc/h3xD
mHtf2X9+wA+sN/OE1G7tAHp1BO8BuuvvTzhXBb5wSMHdvUeMCdQgk2gR3hIEh9nvo/FQSBQePw2T
txS7Go18lrmnCA04KGAS/5eqnPP7TOeOOEpFMZsXfij4wH1siy2xjarX4nV31duimsjrWOMzyBXi
eh6NOa8g8xGcdcGzsTmQWliZuZFCeh04trHjZH8Iaq8N2MoJLcuWUN/xcdZH4pxyDHwA6U5v/Sz5
Fmb/PKwfXyMvDps0dM4DSrKwVj6MKvtup93ZGk8I35jItP5MhCTIzOHTYkWD/xeD0v/X9QJYYlAU
4NeIj/5+IUpivGB7OL1ve3Oadaif49QctICJ8/Tlv3s+Sv4YovJ8kcdS/Uc48KaESjTOjae3bYkk
2byNsKxYF8icmA3jzxc08eV/6u3UZ9H+YaIaUAqdYv79+zSdFhSo1RqUZ5DDFLjrsEb75VkoFszf
luA/L8Wri+jgRbA96Ct/CHXop9XLkIr07C0VGQOqI8wjt6v58ueneodi/PJg1Aq5FJwT+EuEEHin
vz+YDY8dlDBoerWiBNWj5jkbNMIAFWVof/RrQw992yL0P/XIWCbo8QFnDVLt1Jfs1kBw0m1bSio/
V65P7cG+rZMgTduzhdwgaE/JnJdo720Tl5bTl77rao5BqnD9ptvX1bC6Gj0yW/Q1HO+AUtuVNzut
J27jt35eKTiMeDdJUzvdfI0gxxgDmRlGkSMobhdANc44aIQ5Ut0WiNVm956ghBa/lm3Kt7SCDD1i
sxA/w9jbUaOcbEL3hKY5oZujoUkDptG1SGhbfF2rE4ILfIAUSwzhyesrk8xZb7mNpDnKakc7yFnR
FcK3zjG4WBU3+U5IRMoHkPxvJQ8QZNzGeyLzM4Ois4bX8w59JLOJh93odeecLUrh7mXUcsm65FQx
Xth0K/AHqGZg2nhrILWJPIxH2ht7J4ReYx+5I2FbphiANgp11uXtHBZPS+91u6wcasquVGBCugxo
remohdQ8AD20602H2n3g3sYdqOZpn3bCD7qHYInHtX2g32A6WuSA0OlORji/FQ+5pNqc7gAhASc4
ZKpznGJbY4ymfuAU0/XRRSDmyX12gnnR0QnyTSI/NXFcGE49uFibkzCBA/1l7Krope8bQK8i2k0z
wpjLxraoTIxbUjMniLaLv6DmU8a97leoFsWUc5qOI2VsdTK7P/rIAk2vwq7LJQN5TMKNFFnY1Opz
Q+UFhaToreX2Hos6+uGpuIpq4nZxaLJKuPC53/IsCt8mT1wabTadt6lR/cwGm7AqObJhLpLDTxiV
LbCCRUW1DbkNFyoPUHFrjB8I4m10L5vYqg51HqTBJkvT6T5YckSilnxKjrk/emcw79bzWs3jGZWM
9i5UOGLha5OdQOhXqBb5o3pImNRnfhq0oNx9N3tF2LH6nNo5uPvBtuFjZ8o/cNilpOQ2wWUk7ecW
JcJNA973Ck8OrKP8LOPt2pY6FOHs75FGHG7WotL2nqxc76PFBkhf9qL+msnhHtkTeakQAb2sx17v
AdjOW7AvKcpSAyKK8RR9CmXW0deXOZ4kiBVVmUT8wm+MND8moNHq1oclaegCNzJAULlEb3HrF014
mPiT5xHnsVc1t8MRGZ/kG3SF6ljODo6tS1wEhwzFwHvpU5vfVJRoeiDhbfqIF0b0UlkNchDeUD9M
kZvvbVfbF76NzcwG91PvyqdMd1C6b773RZh8oniYg1fSXvzNodXDecaRzh3mP1l+AMpv7YG067t+
9Ck4EAp2/TIPF16vFoCh8CK2CeTKLPqMbF28nINAGL72rl84+3aQmmNOXkNXGb0g+h5p6As7C8rB
RR0DR9j5ji4+4TGGOha9+sug1063TaKsxTOrl1czvL7LXjhmhiaB6aGm43Qxk85e22E5nlP9tpB5
hiuzi4h+35xp8lByXkFVc2yW6APLbvreWYaSkTvrS98XrQuiQAIfXNeemZtVxhHAaRXcmnUq5wvc
j9DbtB2ZnxYnJBBzpNqOQHO9C+wGK3mhZsCtrhzcywB/pw2V3qdgWr7aA1wJ32H5jD0OaZQWIRik
c43+boBc5B6wd3OSma++LHImJ7Npb6eIYpVgIEqEp2CZbazB81/oTEMdcdElbikUbFy71p9mpyk/
Id+kS5RldPqI1kz3Wc2yxvtqHqA3wAVCcYP7o+MaUXNj4c3INvpzNN3Gbo/+S7OOxUtRyxWxW7t+
alp4YFKOzqeYJsK5dFW0HZSdXPi4wL/0SMgj1IGQOG0HH3tcjSBZMlgdJ9IhvRKR1ULLQjv3RVkk
NbuI/KyAXdh3t2IS5YFAL3AQy9fwTKNhfQtOB2zHlKlHF7muIwZezrGQo3hRXvI4cU5+xOdijY6d
9CHHdXX6fWFAjiDgh2FPGrjgXRiDUVZ+R8e2TDV+YCOaqXEpjx15KLKYYR8/xo2OX71Zeg+FStrX
ER/W7wMTfDeGrXvtAyw42uwUu27u9D35pbXBtnq8snD7eEZJrjl6WGODzKKcfMoW22cvQxaajTKP
qAcFpTjDNTDZyh7IehkM6hFsl8f9j+4F6pOIsQiv/0JdrruNm0ydOUsV39e1Wi9RQEBRFv6nOQbX
+anxbX2hBn+6bWDDPCiMpr965UhwcLtlPPlLzeKhpnXjeHq4nKE2nOfTjMBki8z1MUFWecfxGIQl
ZY/4fLVUgjVXpj6tbpQ9RpRO0IKP9AMbfnrGYguvEdnRYJhEfqjgQV/R4Ub1UNdxtYvWpfGY76o5
4CvX3paU4G/TuZXdFmSIjRh60X2RevBTDtfregWtZbgEqITItFW3D6m3xjUxu5738JqiM6SD4ETI
1b+JRgTgskFZ3/DJBoN2tQT+msfbpZ7JddEBoaQdXZWBN4Z6b7eqrDTcP4lSvCXTW6os0NP8pXmq
tHrhd4Dn69x56msymGIIi9McF8AvA+nkF3Er3efBSoYJo9HJvgbqMzzm7jh2eDpXng9dFiEiiCwq
OsQ2/j8XdYYQL31cH+V2+t07OBR1CMVHx+Om9pLm1Fr0+y8XqwsZa7hVWl0hUEqjx5kVvnUN9r43
3uxbn0LchORWzPja7bNYqrsizfHNo+W7ZJc1+jHGw6MJACEmCcLe4Qh/5G6JGoUbm0k94G51c1u1
EO5kO6WIrnImN2LXIZkLrM0hGa+plhT91huc9GEKVxRpWrsSV8D1Emc3OaSIl5qDuH4Kck5/ijii
pA4QL7XTBljR2agRegzc2W6KhxXVTUg0y9zZ8XDhEuzs88inI3DsKsgMu2xE6uM+ttKyAIGTVtAr
lIWNQ7m1/Hi+zz1QMxs386tP7YJdFKJ8nCq3dti59hVuE1jYuYo6/nVYEU6h5nTrrqWydVG4EKGF
E5YX2loQXb7BH0TEq8fwNzjM7KjT1OgVQ492A3wxIPbhNQhpUcDFa4a+ZT0gJ4lPibO46Mc4Q5Vd
lRndWeycKPNuVz2jKOXVC42fcCjKsyaHjIWaaTBdY0HgiV2Bkf2ZlxoJS5Q6spCSWKFQ4U6VpB05
BOGycSe630K7+mQF8Rxu6yLBByL0S2SNFmp2T4601LcRId+dp+TiHts2cbx9Ombu4G5J4TIk+ejN
A0XDIDITd4vlQzPadgOcrGpLJNV8oLWtfM6/EoS6SOwzWSG2C/d7xpagxrw820t3boPg2rFGMTzS
zK2Ts6LD7Scdx+d1zdLHNJPPaSyDYsMxob6fwHbskyhRR5vNA1XRQSjaX+F6WS1udYK+NhzGDA8N
2UlYUyEwTbhTdVDfK7hCO6UEhJ8o94mvo66/6jRZD2Fb0cZL5+SaDiPyz87cT91uZbPxbxES9O5D
AESwFEdqPcwHJswGPNz0DSmx8pPs8AHZ92GYXiHP2N4PXa/T/TBDtj2napzC5avn+LxuC9g8TVcd
4OEF901pO/tYZ+1lmQTogpazf+lKmpZtijBlGXMs2rluYgSww+G4zq6xhQzZhHd2PHb9XjqiPYEf
nPS5VFOC3uFkz7i9pMXWNwyZTezUCewBAJHDeS94uP1CkfseRj26svS9Oyh5Ge5PLMoJCe1Sndjl
2fxzUVa7vCC/4BaSO3YdqNowOvEblNlTkafOM5W3+QBoB6KUHdeHUIbFrVXgeTzWIvtsN/VjVYAE
Szm4HUI3Kb60k4sHaeC17RfPTtTFYKzQNomai2ibUxy9wHSQh05tKtywD7ccdr2bgmPJxTg5+dcy
88JnlDudz6XjTVcjndtdILv23KNk/ETx3S1NTJtxhyugn8LKQaSHzv5kJqH/1S/NYXhparNrz27/
2o6Rle8rkdMIpZjcinP8o3J4iAqGDr2mtaVYGE6Fs4WjRC4trLwIrivZu6+QP3EccCvuAQX6MIu2
OHB2kLkEcyJbZHBeiwE9Xo0tUKXItcr0opat/rfk1JYhZ+x59jMbLxTz2Iqm8czSpdhpWVhneRe4
jwY3cHDWsRw2+WLJmyCYi9dhjCTbAyfPQzskoKHaJPCuaN2pS7kAKtmgQ+uqq7kf5GvpakS2esqM
uFiO1fxV64W1wqLknDZIqpjfRrpW44aO3LhvitG7oEidApnKsVo9M7DR7z4Q0uRQh5m+9BfObxuL
dETvKpi/wd7qajC/9joGT/h6VV9CiYJ02Xv9rrKtzj4NU+jc012LYlBB5HAboaesOk4kVRdEv2ba
z9A9C1I5lHM3oDis9uRlk2Nth8Qg8dAJCOReyRGGAYgUJpFx88tQLhgP6ShopUA+LJBXS9TeHGPH
bbJ0ORTuAMLt+rnph6a8cVtn6necKhKE7pm87Sq3yhnSajlaNsw5/0bg2hEhO4tQ0gsEUehn2xEh
qyI50DCDL3tdZq3A9pfT9ozRwbBmdT9sQzbcYMFjgn0LKz/Q3P6CEO+S1OgqRP+XuvNYrly52uy7
9BwKeBPRfw+OoysCLBZZboK45eC9x9P3Ql2FRKbq8LRy1hGaSPcqD5jATrP3t9cX6oa674bZ0+qH
fCQ7RAM3Mm+A7u1QNwktuplZRYeJUKGMQjeOQa/aODeV3Z8izmrlzRAPSvGra7oZF88Y/VNR4v9B
rQ26u07t5apGKNWXh3YxFTV9SIc64z2Y4F+SgS7egRrAiMydP/9noXhw6toag1TMSut4tj5bVJni
D38na5V6Kzj0ubelRnUtnOs7aCNb6R69wFYHIQ5X50eEZ+5sX6GrXom3Ruu85MtQTzFI/tIl0aVw
sw1TrFmNluW4/zjEJBTcdz0HytlXU09daKKPuqHJrnB50nlbbHlphVOtO5RjcbDAoy/lnTHw52Fs
Adpc7/aIXowi/GD0Vp3YRxuhamLcqsPQLBU6pKTnjMPdIWpOdQ3ZUkemVx0yVEj3OmIuju61x4q5
eAmHKNe8SnqnWBbcXsyRTGqyR1I15JN5pBnShExXTyhuPHIHZeW+Wzn6ucdQobOPKtgYenRWambj
mUdnWQ3zirpf8bF2h/xZQV3T7/SK5rOdORA7R9QmxQ+1zDhloX6PMVmq7M6LD2OLTmXerXpD8XG1
MZpMUdnfekk0PlioY6/JAyfvKjXElEa3B7ytlqU41kaBWGvEO8uolfxDitGOc9NwhHPwoK4XjG7L
KSuv2h4/pX5266mkOWfMftQrOGeWVhNCts0+Ohx6Y10eMaefZg4ISn7kBMoNMUxry7rCNKKHpVG4
8zdlhX+PIW404RWFhWpmHSZYgd9blQL2Dlo7V4MS5wJuI22qxUeOEzhKw6HLxh+RMm8ZF07UMDJg
BUcn+rRwtT0Vg+YiztEb/H9C1ayqo4m517XWVQ6Gr7mpdXtcXSPMa1c9sbihOksHc83GK0RXraH/
jPQB2cSurVHZ7dF0NLRED5qOrojklh9x8y529D5X8/1MwQ2+o5E5Ryez81slwq6pQ3hNcwXauhqr
L/jAm41naXmUpJQ+vqJvgRfjzJGyM9DWXTd1TvPwQMLs24pggW8j9N7TjV3xd671ydbq+WHhZR9M
LwQfnqKt+KkgXiJ5mNbRO4VluPvK5XKK3ztp0W6nLkNPrjnB2Lct5o7JN5ZIY7kyRjN9rCYjvEcm
Gf2IWo2Zd6d1Rq4WYqxFv3cCtw/A6TPt7MPD1OYxfwJtbFSHnaJiNYXTgHbZ8h410ofOwUtxatVI
WiQHiMnJp8kw6SO0ss68Ls00RZ7YWh+aMKpOPTYKn+22gyLvoEOMsdxDod+ty46Wo8Wnp1JPDvrQ
jTR15SUCeS8ZvfEmsjHhQyq+IgeNwg2XM2HMjjSC2zDgBmfRT1SIqLOCvkq6QzQam+2yQr8Dhmq1
g7zQiOjz30Xl0t0bQ405JL7m7kG1otrBFiyvn6bZ6VEd9yV/JWoA56vZxi7WIhzAg0bZTryda0ID
50wNot3OQg85SoZF3IENPUV5RbrkYS3IAOxWu65tTM4Q2B0MQETHtZn5/0QWcjpkI3irjwaIEpgG
Rz3EX2HqreWLw2ox3s19iRcVbjjuY2e1EDGwrbNw8UHTc2sUenVv5KF+58Z55iATChdsnTXM3hUl
1r8teZLdzkrdPaDVgyybuPpfdMVgzFR2jrdAQ4GLsHcmM1kOA4YZWO+2bh8ehzhxc9bf1sjvUk1f
rFNvT9ZH3Bvq2SdzlRkkA6piAexTaF8SD8XDrkCI4YPf7eidnqyFS4Gn09XQ4FQHa15L46fMmtsJ
GP7m8MD5/BAboOa3ebODyZhIQxt6Ffr4pRmfG1QW0W4c8i9GV1Sf2x5QSgxO9tFBUYlQKsLwG1LN
l0iZVKhE3axgEb5q95AYin1H3uVrGQ3KDTCNEXOFJHOCfuir297C0JMbefaOvIBzrYSq+5GMceLw
GUT2t1pfjeNsqt3j2C76TdZVPUbuo0sz9wIZBelMSYrH6TA96Yy4BOPrKRycisSbr0oLD5ZHumWT
Q0ty69DyqZv7xrCGI8cX7a5cKjz20kn7HIfLDBQcpHvdDSqtk1Z2LNw8/IWsWD0AmO5xtp+aK80M
tW8VCvTPeDou1k6ZmTgk/5/puXHvZ4r8V/XYE3Xu8BcC5f6hHtQF56++UjXiYH3wAGVwotHM4or9
gFb5wQUBCiXujiya8m5q9PYTgGYNDxkuKk2VlBtNRKs+Km5ufkhjA29Lk6z+TV2XGqUwlJaZYXxf
BrL/7TGryQdhQz9wnB0P1MDpYvrMjbYq6sfW7CrTCvoUJO8M/tPdtEltQ/8zIoF5SbGVpLGhNqoA
NsDWIzjp9GroB6NS5z6+UYcY88EbhNxL/xxCabG+W6VZZddp5Ra9CU+kVXsFB0zLnFoWrww1CzUt
9BGppyW2ekB4p60cG111SfAht1t1vhmWmSzmDvyUdTLNcnK/2mXZs6g0dZbjgzw5VqxaB8556BQO
ymJHEYIWE40VcmSO8aiqFnqhCRpk7KaFFDSuq58q3rNOd6CgiVDv2NUTNCsqlkmUoRaqo3ATkfMN
NpRBojRa1eb9aGCekZwSY7bb9mPlTuGYHijEutz7aBmC5+ynadXhLdZNtmtrRxU2Rtd8G7J11BbM
VaI6gdBbmRzJwC3hGTdeh7RJplhzK8v2l5ggG738Ko7m0Wk+DUq06nCiQxf05Q4tvINBpdJ3XJjv
0gVakL2fVc91xtOF8tzr1jeKfzRQw4vjjElV2kb48Lo4V0KyCtO59r6rKV0k/6x66zbOS+i6jCJC
7Tm5Y4l/amG2urNz2pxGJGCgKrswgJLZeU5/F7refq7X1V4ey6FOT7uqR/0VFfjWg/9SIZGAGXWs
KHF+ZFW99TYVfws/iszL+RCVinLZhULl65r89ou2pjIbW+8wJd8NMfDyF0kaur1Kv8TP4u9fxHB9
E2AYFoAQ4LggbQZEcNizKbR8JCnFyr9fxX/F1HyqCv7zv7f/z/eqpvsmivvfUPl//7f75HtbddWv
/s1/6+pn5f9V/OzEf+nVyN3/+f2Po5/Vxrl89V+OZQ9w//3ws10ef3ZD/vdT/PPf/H/9h/8kZz4t
9c//+V/fcbLpt9EizuOvqAxbKf+8cfYR2+w+KZP/+L/8DXIw9H9QNUeBSPbOwwt7g17+jTs0QBpC
BuD7cU3HU+m//hfHQdGtf1DfR4iG+xRfmrZVwCkk9/H//C9Fd/5h0Aisq7R40BFKA9x/A3PQfstL
XpS/SWtw1mW14WE2qoQndJXRnWToNfLCXaRGZO/rJxPVBBn0sVRwbiVfDATNdY5eBNFvgKgZkDtP
7kgpZ59zYHFfZ91dvisxCXjE8jq2MKiH9JuqToJxUGCXVUlHOqFX9lMKz9BOWByTb66tGyd6O26R
vcMTCt0j1KBD2ltP/JZ1BTLhRl8goNvhgPWod5fqw+ehbR6GyLD3ixvHB3PW56M+Fk/GEKp7Y27N
jwWqw2NMFzkO3n1fqFx5lnGgIuD28RNI+xBPJ5JgeGb0efVhjsucUKHfT9+ZWe5+wEc1Plo5vSgU
06Jlj39g40elU1B0bfsHxSLIdzobgH7lhtOI19xoNdFHvTLK4UlTuinfJ02LU5tekIr7URluVd1u
IVTiWOApCpficAOx1BpNIIeln7R7ukybd70dKvyV9LOOnwYYDN7RTh37Ksk4C1DfwWrmqLezzkGv
HqL3yGymezQtcb6z3crhEoEU5KAbNOkda9K8Tyv3icE35pKSY+hwgalUN7o3q2nGRBE72IqeyXuK
B1f89vvBqtbNfYcjLIXR3aRiSKVPVfSOj+bIJZj3V4OOVKrWu1Goj1HM6sLrxk32E+m5Mk0gEsfX
nPzMU+zUWCU3jnlHUZfmGHKPanrXt9lT4zRRze2NnHRfn5JxXd+DmIRSqCSfUNLH2w03vWoTz6Op
vLB1lNGLqdJGRJpG+8QdzCueY7WgAoE5WkyuwYHJuRxATBqwDn8H73+1yv3/xpsx2Z3OL1Cs9iXa
op+/V8zNomT71/9enFiZ/gHCBdyCS0cUfXNsY38vTo7xDwu5j4H3Bi10rF7/Xpws/pHlYVCCEJHy
OKz5f61NcGbw6dBIPRGk/82qtG1m/16TyMyYDsc43dmEiS+Eh/06ck3mYP5ARm06GWXmXCMNXy5s
pedGFzZtFlWSs70SPYTeUu0nE6k/VgT5hSPLudG3DfzFs5Oy4mg4am6A2xDV4AF65BCa9fWLd/fw
9xy8ZKacG104B0WOntlW7ZlBHaL7AUh1j8TOudRAeGbat9POi0ePi6GrHXW2Alwkng3Lfd62C8lJ
3/6gF2O7uHElwCjNoIhj/NSquynTDnJzsnVDvhiaPgEgRKlhBoqqPllhmKJ2mi/5dgjyzH9/i2zc
L0cngU4n8aiYwVJX2acYB8tbLgzlV0+dnVPlGtaRrgfjVJSdTpYbXaZT2em93F+2nYpf/GWg02yt
gVQbcNRKyGpZ1+uof5cbW9jvC9J/XTjzQqx5CiKPdENF047c296WjZcPrkL5rG1rMoKenOEhWaOg
zAHCST25KNRzFB0zPC3XA2uxv9fN+kwH70+5oYXg7bWWA3hY6sEa8SZXtth60nW5lcEWYhfb1WhJ
wljnKguADqayeo15USwXvLYQvKpN1xLoVj3wJjohJ04I4BflZkWI3XqpWpJlbvHAtbg9gMI2T/o8
eFdyowvha+HDp/aGkj8sUC/znY7q62FYaKeVfHr99bdoQRkdnbGNH0gAxIiHYI8YXf389sNr21P+
YauyhRBVhrC0uGxGD5ijPAHfwUVvKqyrscKTZKcp5XialE77aXsDiJzUomPE7XFHTIv5Q++m48FS
qBlI/qVCSDvs8/ms9E0Qapyj8OW6xl6muHn7Lz2z84j+EAN8H0RAcRP0OfCI0az2MGUlN01L2JIj
PQL/0NduYDUeLTNN/Y3c0Z3cgwsxzW2vbyqgzUECJujZpP8qmbPwwvs/NytCTOOkTINZMddBSWk5
2Zn03BzQDtFSJvfwQlQjHCIbUxR14GQD0otiiPf2GBtPcqMLgQ200a6HOayCEqgVlE1zurdmY/n8
9ujbM/4hNESCvkG5bnW9zgmmsUZAEhnJbhpK69Zqi0vGNuemX4htI2zGLQPqBmSUjyGaT5SSsq9W
iGw0bmFbN6YdDDaIX1x38RoF0SG3XFtCrFZ0PtBYOuPT5ugU9fN3TZR9fXvez0yKKWy+pY3F3QoA
I8AzzsYg1hqWT21YN3LrtdgA4E45XVeN5gSGFqJrBXbgHN9+8DMfjClEKo7zZaPmixMkJg7CIZnY
j9x9Y9SHg/b89k8IfJB/Hed+Y6xeHKls/EFDo+3coHCggOee1t02Uf+h7p1+b7hg5w9YZ5cfk2ra
j2vza02RvjWztT4vBi4k6oIpch/VHi0uY2nfavQLsCHisBbHc/Y+6rpvqqXSjltXj0OV3LgJpt/0
yfc3bVPo3u2c6B/f/kPOveRtDl/8HSokiRZWeRn0+kqOAmUETPIyvNDNcm707X9/MfpUJWNNO7oe
UHn/Pk5o0Ef9vdyDC9v9pr+NI6XxAkeZPhn2/LCu5Q+5oYXVICfZXi5r5QUU3AvktnWAnFny1mgK
y0GxYNQFhtQLIsu5s+8m2j7efuptj/vDMininMKBbuyeQQPHyVXfqvPuGKkUsHi/mD/Sc4X9cW2R
j9fM4O1fPBNnW8bx5duFBzIUUVY7ASnH5V0T5hka6p7GvX62Dm//xJkPaMsovPwJ19RIiiGRCCo+
/F3t5ff0eMrdin6bAL74OLWS3vE4b73A1rz0Cch/83kI20slh3NPLuzopAc5RBvsWuQvb/Fh+Frr
8YU3fW7ehZgFYwX9NSrcoNXyxLcMBQ1VrOh3+FyPF7YV7dxvbH/Wi8lBSEmJYDWwW6cF7Eu2IKiu
bV2h4Jl0T31pVe8daFfXBWpU9xhr9XoFq1A5QqfVrlcc7R+KpW8OReXYx7lOy+9yn4MQ9JjsKEVU
q1YwG7G6w//jSrPrT3JjC1EPQ8NuLSPlDOBl165aRvs6xdBAbnAh6ksaJI3Q6TgEZK1+ArmQnui8
unBAOvepCWcAM6szBD+qFkwOaS4rze1TUrXpUerRdSHKV22Kl0kdNa6bXbqrkbp8Gt0olFvGRfiz
MSKgpS9LDwaSL8dsiUayw+oqN+2Aql99xWU8686oUcuP0JLfFHQb5GSz5Ta330eDFyGSRlSZwaTb
AYSUR7uAZJ60ltzH+JtW+GJs+iUpbKfkJuaaiqhXHzbo89vvUzBx/NfRRXSpHalQexUtakEK7e0O
IU70DVOd+INNCXuf0h1BxwgGS49mHkY7vM0duvad7xRsiick1D3EoNn9FIM9vUQyPvP9bg5zL9ca
Nxvm2SisHLcWvabdHRz5+2Q0bcn3JAS2Gi0esIi8CEBJXrGlf0Nfpkl+YEJcY46EOaFp5wGFnfQ0
dS2eHdBuJEcXAjukh0pRXCcPEsWx710KFlVkdnLb32885ItPDF/Wzo646QdFadINb1ObLw5vf2Jn
Xqhosg0g0nKg3eHQmyTvNNB4mnUrN7IQ0JnZ4Lpra3ngqfm3NVlPnZbJfSaiNKBYi6LrUTAGm7NQ
2dJC1/ZLJDkjwpadr1aHcl5lshUNF52R+9SU6t2V3Kxs7+HFq+xyN8sNww0DFKrhQUmrZp8v2iUE
5bm3KYSnM9jaoiXJCqjL8a7nPDMRfLiXKhHbm/vDsfU3ef7Fs6uxrWIGr7pBaKo/V9Crxwk9yCOF
v+ragFCw75J1lcs9/QYjv/itqdZGc8Z7EhPaMrqr8GQ6zkbeSY4uRCuOI0qO4UAWlDQ97oCLPtGx
eGHRPvMONr/Cl294gFTllGjIgiGFsAcKPj4NszPKLQUiNjUe6TlcpzALlDDvrrDUOamRpl6YljMv
WBVCdu0mzU7rIQwcy0pBKy/5cG9hUmbuqn6iddqoE3c7xiF3l4qGzeri5Vyp1grgKFz4a2yunLtB
1+AI0kXU7+XGF2LZWzAKwzE7Rb6nID8wGyCwiiZ32hJ5o4rmZhgnDFmwRDV0eDTi+7G35guf0bkq
lCrEshqbXUqXI0mXJhmOiQNEbIXRf1V0tJUUWObdNqOHdaNG0yxFevNnX2FqKPli9Ncvpg1DPQtN
LQ0K7ADdIbuGsHMBNXMuPoR9OGsatUGmlwWRmx8GiIE4i3+Se91CWBdK3EST1q2BCZMIQo2+H4bC
lJoSHFVeT0m8KrMJaTsN6LAPd1YJwHbSLwTen+dE89zXY9NNpOnIp0MfO5EfSs7dsGosuQsNbNjX
g8/OPNazWc6Bs0lXOEP69ly4UhGmicwcFvxyVqs0pfYdY7xLcd/6QhvJJDm8EMBupHeI0eyEk098
RR/EfnWqK5mPhaPf62mpIbE2kWsmgerAT6Fx1EAGA5NScnghfB282fIFlWKQzDXeqL33AYyTXIFL
Ez1eNDj4MWrQOagz2pZsGjxLQCOSH7oQoHWsrOQHojlYOxcmygLZEKJ9fZCbdiFGcRe0AAdrWpA7
qfljdnBzgz3uSuVIacZ4/VI9xVrMplPXABDhT6h3gbdcWre2T+4/Tz8QeF4PTfOfhl3M2Afx0iUP
YTsNu9pK8mf6u7snqblxhUj1chtnOKfpA8fO0vdKE9n7uCjMT3KjC5stKArgOpbTBVAXE5wXavee
W6V7YQnbRvnT9AiRGkdjB02g6QJ8682/bIPudEC49dUShQPtelF2yRtjm4w//ZAQt7A+aN5rqzZo
etXeISN3/qKFpP44u0v02JsNffgVDe8XtuFt1D/9mhDGwIPqCC8r19cb65QgU1MSuYuG5gp7rJHa
9hqrcxOoA70cKI3pd7WQJMq9bSGK02xy0whKjZ9VzbtK+6A1qdTFDsb960CwKxOtQWO6/poOw76b
5qvVpF1L6rFFHVhSuoB44pLHpiNuD7So2OVbw6fc6EIMm2WYo502FFrEY8BOHbYhcpIkzRFit8QT
hmYSXfFTuCP6qjxM6iq3CYpAs2QIQTqQT/VtkCWVRqdTlEpOiBC1Cj4609CuDD2UH9QKBcZYDEe5
yRYCFULVGFexqvixYhn7OHbAcBS0IsuNLgRmrhsJBDJL8ZMKhkWaKdouGWapBAM9Yq8/cWsAMed0
g+JrtT7RxtlchWZqS75OITLHkVbJioZXMBXT82Y3EmXRhXLDmdXKEUITr+ZwxGQJn2K3OqqmdZMW
5Rep+Rb1XfbQaXbp8tT4jp+0/mOnXjQx+PMSK4q7Rm3wrNFdFF9Vi3fg/081bB+5hxaCcnQt3D9D
IkfvzfcQm+le6iXPYKK2S8OLaxg7HnuOmnvQCse8tn/JPbYQlZCy+6XyeoXSoBvtMwvr9lUxDnKD
C2FJs+hSjKjyfVqs3N06zQ+mPjzLjS0GJSg5bAr4/tDUPQ6FTUmT9lzJlykEJfYXEVSymS+wwUvK
Uq9hScqFpCjpskPcnPTU8/x5xJp6WbhsDOa4nuRmRYhKcA0NLdETX0o1X9uWciCpLffgokSrw20o
UUw19HunPLZIVZD1SN3TYc+9XgPZwvTO8njqeISoo30AU3fhqHhmlbKEqJyyCa+4cFT8Ja2s3bYN
0waWyX0lomMajATWbbpT/bVZf9Ec16HQGmrJ6RYCs4nMyauKtAlWfVB2kNefNcW+pGzaBvnDUdMS
AtProzKOtLUNsrX6CKEjPy3O+oiVpHKU+g5FdRZOQp1XzwU/UNOODSC92cU2Byy50YXwhOXE0cS0
Ed3FcQQpS9th2i37VoU900ro74U9WwepOxj7MoJOv+ST3K4pCrMyd1PAGStPbg05HKjWvYEWd6nC
cuZiJGqz8PuAk4u/TgDjfPhqebQege8YruEoWvRTQmC78HGe+X5ElVZd4ZNgcv8JHCgiHIlI5R5x
PvGeYNYSY2+/5XM/IsTuZue3qONSB3QxZw/gG5w7N0m/YepoXTiSbuvLH8JAlGsVdUbHKR0PVBng
N8FoA5W5RiZtrfWqPTZtrhwaTGlPc6lCIH37rzqzIm19Mi/z0IkLdExplW1PNJ6o5UHVUNrvcmML
YZ04aTO5YVPiEGfo10MDYa/PTEPuMmYar5/cSS3FWHFS9NNo9u7Mdr1p8FKVOwabQkjXZJe4a0eb
lD+O72vYKY+rlq5SpQx6Gl8/um5HoYLj60i2I30yxwmzA+uSI+i5FypsuRHi8sLQ0w7NX/aAdcAD
pB05bTws29fPPZV9ChOq7QJLbfRdndUnDEWkhJyaKKLqW30ym7ToAjUavsPIedDyXHJoIXKHgUTG
qOddQG949A4kTnNAYDZcyJOcWRdElHnVAVaLFdyTSnqywf0VXEASFbqKO/ZUjqRCyRDCtKq1fGm3
THbtKvXOLs07rRse5cYWwlTTFL3Xl2YJVM25VULny2APP+SGFmJUYUexpr5w/bmjLbYbtHd2Z6gH
ucGFGLWaJra1MYkpsy/pziyzR3p8JD8ZIUJ79KvjOIUT8pPhIVvDr06PHbLccwsROjeDE6Wz4uES
13u4WXTvLVc2GSMKofpkHSAXF56P0XiN2SJsRHxiLzmwnllcRCEUh4W069uyD1bbfae6y7swbZ+k
ZuU/VFDRqM+loVSBU7G2mIuxM0h1Xti7zz33dkJ5UVNvIBjZeKy0QWx5XyLTgF5OIk/ukiPKoLCN
5ohmryUSq+YB9htWZJdC88wJSlRBVbzNTEvZQdXJ/glLJAKtZn8Z+s6+BtAomTAVpU0wIy3ceRR+
xaH0kfb2yYHxKrdNbyyAl1NfavZEU0qYBnY59tdQRmALFuWFE9O59yqEKZCaDuFUTQ2Obv+rRHGt
XRFbcnoGTRcCtQBVk05jnAZ67ND+SLEbar1kqxbOla8npqgqNy6rPqFC7z0pkR7vXFVOQ4IVxOux
AYIB1NDVJJjXzdk2/L4qzSS3fP020ngRS/Tn5O06ukmgl/F7cOe/4ERLVppFeZOeQVqFqJcEXTg4
9x6AvC9mbCgXduozX8tvGfGLJ/eKpFBUk1mxU6wqi+lHX46j5Kxsv/libKdLcNxIqiSomlphp1N7
3JwSU+47/92Q92L0zqhpIzLUOMhd9ZNrmR+HvKvk1kZR2zTYvUP7eRMFGX5auylKrk3wYpKDCwGq
dnS9j93WEqsk4d7FIGQHi/Gj1JbxWz/yYlYQ7wGABEcRqNj47l1YFbt0tv9JRwDnAjrl4e971+Xu
c01UM+VrH3ejO4a+N4ywkDwwcbirSuZTRDUTGEYsuIqOvFvqfcXm8rbRigepaRG1TODy1hwrdM83
E/uqMdonJ9ckz6GibGkc7WXErNr1ldRSj7jZRgcom6nc16IKp1zTTIpMWyqH9Jj3iRwc2BT7WW5S
hPishy5u4BM6PuYgFYC5BVO8THbGjdfBj2jAMyucuv2qhCXiedoVPCnJOqwqbKC1WaLe6jC7NZ3Z
/Tqni/1rtskyyy1cqhChVY1nwASU1V/qxj0Bd9eOQ+b9kpt1YQcN4y5VJlxifIqyz85S3631KHVC
V0VRkr7S9Qe0X/ej1qt31V5PbbkDOgiv169z6NQU9ns2+Upulsdx08LCVZM6LYIhej34umahWrnR
5JuTe6eY20ZkSGXzQIe9HrrxwOGOkTb51qJ6QbsaanPKo96Rk/2BQnk9/tK4boU2rveTFZJNQWpy
n/ed1GKuiqIkmrTUfMWtxDeUDiK6sf70FlXqM8Tp6/WDN1nYIz7e+OiVfpzjSN3B/JdbElVRkdQA
Xh5BZfb+VPTX66A8DuGl4/+fDyyqJ8SmhQ6mnskl+/XmU6OtRrRDo/QkE5v/wcCKDRc7Qi/vwT2V
J7vwPnsbC1hqbFGMlMAcnWlH7Hwo2MVet3NA7obcUUsV5UieZgxrhnGGDz74ORuyB2cs5BYVUYaU
TW1bF1XY+WC6PFpl+jB6yFOsG+SmRQhQPIVsJIPuNnz8A7s9rAUwH5DaPDFqff2Rr8g/JwB5nd9g
FLqHau3grNR9kHtyYfvU3DFLSShW/qzjH+oCC8YwIZIMIVeIT9OC7ltEKb5h+FgsQ37QTFXq5KyK
UqPUjfvW0pIKsYR+qIe/dG63clMiBOfgYUXQ94zc2XN0KqK5PkSOITm4sHFCoTKbHlsK7ELC4l2R
TTo04yyPi6PUw4tiI0jm8TCueunr9hI2B5zZOqw+am2VU+6ojrCHrm6nYqZolH7fxXfj0Pmlq17o
6D2zKop6I8oV3Yh/Z+l3LZdzIG6J5u4gU1Ry37ooOsI7x8gVeLf+WFOP3BvtXP4CU2k8yk29EKfa
ClEOll7lW/kIMbaGNzcqhS53BnCEQDWKBlK5FhU+Ln1wg5sfg9l8kntwIUrXJndqyHiD3yxfy079
bpqO3LIrio7WzgLUnjEyfMD9Rl8sl0ueh+c+FiFKKZUNZot3uj+qbbPDwGifRuC85WZEiNLUxoJY
L8PeDwer/E5OZH3mIvAkNbgoO3Ij+uRBp5c+7OliFxnLB3u1pHQI2L6+3ivs3o0SNzRx9loa71jg
sQ6XWb3UTHNmzm3hiNuA74b9ufZ+uea31joYm6mc5Mooio8WVcFUWddqXJxDa7+m2Xsl8n68PeVb
CP5nAVYVsVLKlC4taTPGBoF7G/Ywm7frF75mE04+b//GucnZ/vcXSYvaWEHyQ1/2tdauk104TtUa
JFVnXSLRnPsBIUzDgtbUrl1b340UzNnwY7GOGEEYF+bo3PD66+dfDHTUUzTV/mpHQT7W5WEuUjlB
nCqqkaohXlwnXTs/TZp7nGyDJEylKrrqBrh9Oe8uvkFDuhacvcb0yRvbK8tq5dZcUYpk5dVKdTFj
j0sVZ8/F8amwlW9Sn4uoRYrTfmxKPWn8EcNGnL6Mm7lr5Mo5dOe9npN1iNZYMaLGzxpjfo/rybpf
sD+4cPTaRvlDNIl6JMdae2AfSu33pepVBw+2/9cqied4V2CQt7cw79jQp7nkkcMSNta1m5swwWnW
H2y33s3zutnLooxtD2+/ijM4HdrbX09XC9AeH70Of6XMGZy/Vq1Rx3uo/+Vnatfu8FzYeA1gbpdG
TnkFAG9zcolatf44qY7e3powZ4t9AjW3viXLnZYYsuJ5j6kCpmVg/I1133spvY1uNipPIQ5QuY+3
4dOMx+x0M0GJL+4SpTeGq7HEmTJKohkfRcVwKrntTFRJ4XZULfWs1z5Y2ytE3Vg1Xrrdn+npUy1h
2XBDdzRipW78Eq9s+3b2IPR+sZSE649b4ZIISGzpniv8YaebetjMtdqwAyM3VZ1xYeU9s7pbwlEA
R7IpbN218eOMzp5jG3nxeujXBDevelBcOUUNBKTXX4laVVqNz0Pju6t58LTSOWQ2pLy3v8Ezq68o
qWqUjbOc6Y2/qPXwqOUO8GdceS7M0LnRhWOBjmOplWY9EYT/wBM0f+OUKEP2Se7ZhdXGdqY1hyzW
+Xj5VZj8dUebLvC93ODC1XrCijLpB63xG8qZG1z7NncUueOpqJFaRxwydOwz/CUP6VTxQFTTkC2H
A1RFyD2nkCFuyrkhV2J1Oz2ybhylujDlZz55USM1hH0xYt/T+OGaW3uVBM+NkzgA3oo5vPBF/q4p
/mGZF6VSep6bKgi2xlcKr/grK7tfYxGW1yyW9M+u0fwFeml4pyhhdcCqYtl1WTFcD57anbRmiN8X
xhjj1IZf625One4mxnXzNqY5vd1p/KMLE3HuyxZi33b6IsMKPfNHI3m/Gk18sEa01HLfnhDxheMp
6eQQNs6c/4yj5QZrs89SQ4uKK8MYizVe8tY3Le842Nkd2IEfckMLwe4o0IOtrmp8vXKbd3wb3vXQ
Ff2Fz+LMhIvcKnvVcFYJWWy7dLpXnQesEeWu/6LeKpvtKsSouvG9RntyhtgOFCdd5O7+os6K1sYZ
0WpEusiYOZxjeLqHJfEkN+PbXL04+odDTL9wRsbIK/FNdWMX4zmX7/zt0bdl9A9xaAjn/tia+1aJ
otbHX027UQprvE8XtbztLCu/LUyj+sgxYpCSyKuGsJ2XXm1oXc0+FMXZrzbPx30SzvPV23/JuW9H
CNYuymajo4PKz8L2RHXxG8AHuaXcEEI1qmJ3xJi78dcM/zCvOmnxdP32U59Za0XlVRQBWqqslotR
roT7asA0ecHOD9/0VY5Zroryq8ZxNQf77Hoz7L7l0n7Vtqvc9UiUXxkxfrSeypwnDj6EGQmZ97Nd
93JvVKRQYWkbx1nOlw+sF3OGhMz3WEnmMkX9Vd5mGB0pLGTJqFSnfIJ57ETut7ff6plvUVRgkSY1
kzgsKq7rzg8zmtId9uWJ3HlLFF7hOREuasb9y26V+QANJNk1oyV5HxKVV3T1KI2eDZWP58TdSms7
fZ9c1+XmRYjRVS3yYeooCFRr/LkmRrt8lFvgRdlVyEnOy+Yx9+1G6W87rDspr7dy37mouorqcJ5o
4Kt81zAPcL4/ZWX+UWpKRNHVGldUjVyGtpGLHZI8+l6tnmRFTVRdNVPfhENWsyaq0E9nO/rarbrk
rUKUXWEeBp80YemqcKi71k3lwQ2rSa6UIaquOjyNPWx7S38cnOr/cnYlTXLbzPIPPUaAIDZeye5Z
pGFL1mb5uzAk2wJXcCdI/vqX7ZMFT6sjcJ/AoEFUoZaszDNETspTWSrPz+k8qboK+57X1yJpMH+X
hX5rBnnHn9+wfBdz1fIKorsQ0rzERRE9WqjwJFT18o3fZXEeUIh4gr1uQwMmrPFGlDp4NkPv9zi7
DFL7UNuo0tZcAsgfXhXXIvA63okybp2K84CyTqlJCbwTZDV/NsX0XO7gyfE6ExdxNRUjeHdilBar
aE9AxJOO2jNEd+FWBQR4BMSMussyyS+cJseU+0XoLtqqBgISEtIrromgcTKkkonY8zycnDbvrTZ9
WTYXpbBmP+cNBFzuBEI3ohUXaqVmWlNtBO6IhgxzIqtl+zEukD2y82E/+X1PxzghRY+S4ygbANHm
5hyo6t3G7eD3drokUaijxzaOWXMxqJgFLH9ecuuXLLqIq7E4zE4J3jbIer2JIPOUy+GvXx/JrWN3
ns1xhoqThsYEVGxz8zwzM6TVuMTPTB6em3cMtOrIsg02R8BiJ3rGcCvLqr734mmh0JH+OYXp9pG0
qBN3l1EtD6wdCyBHmtLH42Jx9fPi4R6ECM91fzGaP0JM3RRec7dYWf688jJCzzOoy+ICGBCBGO70
EUqSPt4WaztWuhjBV0zMQNd92JdEDfLdFAY+zxvWvl6jf2WM5bxWLBzhEVF5+gpmoqyE8uWvb+Kr
jhxLO8Y51VRKvjc9ZGOXL8uuPvCx/O63tJOJRquK5m7sri2iGfL0cY9KN79zIte78J8sF9umP59I
1Ne2bvu2vwwh1NJEVEQfZEiqRyXm+KR4bsFQT4J00MO9NsY/Cdxr/9KxWb4ebTlJ1V2aYd6/7pPF
bG/R5tV5iWX5ti2hP6LWcEz6YD6aZGzj+kN8EISvnex/r0a1fRBQDk5RYFne1WHePtZNtX+Cdud8
gprmhwhyXGlX90c6xXH9MmOePanrfjmNU68ey36EvIm16qHa8/91Uxs8Quoa0r1+n8rxFoovGvrz
pr9EZG4TDAotkE8fvR50CoT0zx8r7ks9lgIXYZ6Q8ZFDHkk1ejHaYHHHW6wxMM4EzO4X6M2C8BOa
UTuv65PXubhAsKYyGkKCtbnsewjFeFoleSy9QPHYueMxum6FaEW5NZewBX4l4Op9HJV/+23c8Riy
Ci2GHHl70eHwVfD4aae9FwUy9u24jJXkPNznvb1wIX5r4vjPMA99JmKxtOMyoIvc1krBaGSl/9RB
+51adfY7Ecdj7Jj3jPMFp12FfH6AqPyG0sOD39qOayghcw6eBalBNUW7Z0q65iVc4+mOcd7wdf+h
m5LBCv2Rrr1UNGwed7s3TwfAAj2UidJasuAUMMMTu3Iv5j4au6iwoDN1saJLcxlXuhbnZcGgHG9D
+CKv43JBYUsh2570xsDb0MdIYkYm6DsvWCg277zx+y7FnLdIBdey/BwwO52G4vDS7cLijsnueW8o
lM2rCyNjBG0rUiQl95ruweKOzR4HGiSEFvVlQBU+yWsKJWoif/M7c8doBYvGuWlRleiC4Wu5MZrE
s/GqSmDnjtmC9TiIgKfuLkW15kjrXw7Wb3cuy/W7vfLsuqCwCWANSiH+DORgvrMTmZYyxTTBkA6j
oM8M+o1vO208wyH5H0uul51hTgaw/PJj0T4zQXwCcpyR88TWaHcDvjm3l92aOomMsFDWaT/8+ute
798rh+SCxKBLYPZWUsD99vihiOMTr9QjNMz/CI97qIB/CjWv/Q/noTUlL6P5YPgBsyLb2YryL8NN
+T5oMHgZrEX46bBavNWhmllSr6R+icDysCTtEg3vWS6xkz60kF4P82L7c53C5h5u+ObWHJsHdUK4
EEDwLmV4TEOy9nioG533L6UB50jaRm1HHkZGy6ceecpjIcfohUFT8avZy+iNHOr9KbBNkXVQIj8B
FTekv/4sV+N67cgcdxFTXbbrELSXQ+781JAGw0aTV+n1KrL9c1Q1k0OwiuGJX6I4fuCWNukeA6jq
t3XHX4DmUwQzxM5BpLYWmGOy5gQF5dJzdcdhDCMV0WJ6lB1CTHnPh16SbfLMOyAS/lO2BKnfaAay
HqkvsTIRUI8AwaoXeRhO3XEQJi+WXUjSXqLDpl1DfuQ08FIAwdqOi4CyD4oCLaoCzSRxVQyrEtC2
3cmYrtfilbvootPI2o+B6Ax6Lxr6m0dBt9TskXq7Na1XV42Cgubng28MuPdYJ+pLOyt1Guf2zbqX
967Mrf07Ng4uLqgNbmuLyT1lnxWoQ9N6CCMY8yD9ok8XqVaWEaL7rmovg+DT58aW76NgNl+8DMqF
pdWgbGoJmIovaNCGgL7FX/QM/Ivf4o61WoADNmMsdn6dnJDdS6OC935LO6ZabGwdVd4GGargIqlI
lSdSTd9/vfiNx92FgzUtqg9mxEeFhNk5b8a3ajJPUI8/l5jSoqLwC35cyNfejzEnOc6+1vnXWMcv
sZm9sKq49I7RQlOYWmhPXdde/2akeNIx//Tr07nxqrsor3VFs5QDA4eS0oCichH15pkAMvNo6iX+
XTNVf/z1P7om4q/4Bpc4y4C2GBrYcXOJNYdwSyMgygGhcPM4H8Q+m33YAJnfujFROanR459WLxg0
pCBcqya4UFbg9ExIv5ZN/b+692IGxNLO47uZBfSINSrDTLYPdYvxTTOyb78+sBsPuwsFi3c6dN2B
tY9g/62K5ijpbeclPYCNO8Y8hMdWQrqsvqBR9jbXvAJ8VcwPfjt3zBlVym5FqwZRw9KStF7mb+j4
eVYGXAyYAjHa2I6qupQFBbRPgP0oKvs7D9itM3de3iWsirrTukaPb//ThuOcHrb23bljxQDs0iCc
4YiqmT6sc/B9LlcvRmcau+AtXhSDFRu+Z0wUA2lT93XS3K/q7NJlrWtn+2bY64veSPSQ54KnIPAs
H70ui4veCmIaRrJC5WGfxuAjWOrfdOF63HE6N76nC+Dqt3DfW2brC9uP4qmLVfOMqu69BuWNl8VF
cNHDWDqFpr4082ZYqvuaPIgwqr50A+inFin2l22JmvOvD+pGcBI5JtvEXTEgxqwuBWHlmQtw+IaC
6/Ned551ThfXFUmpj1Uu9SUaQKK4NR8wwODnzVwUV8/NMqltLVFM7z9tY/19X7qnXx/MrY/sGG1T
tZYOdqwv0yaL8zp1S4oxEX3n2G+t7litNWUH3RzcT7stIilZ/KYhANt7bd0FckH7NIZ+BfIryrq3
yOcLWBb3YrjBrKwTKhOUC2kPRaELL9GGjkmVkAVPvN/OnUcVInLdOmzI1NHl5i+KNnFCuuAezupG
VOKCuIawHhBy8xpUwWESrPz3OZ9OZGw/V3FlPX/B1c7+1fDaC9agYM3qy4HRq7EEKXtd/uF3OI6p
YmKDzkMfw44q8xnEuCZdG3JvNuTGhXSRXJwDIh7rGRnQUPUJsMBbkuezZ93URXLl7SQLutL6ku9L
mw5k/DQ10i/Mp46h7l1RqQqsFJdlL7oUhZs4nfnsmdm6WC6AgI3YK/j6lpHoo43REYPezz1x3H84
il6JX100V8yNKVCtaAEC6Ndsszv5IGcG/sVVm4d5DpYEgN44LU0JHnuug5SaqvwkjCxf2iPwQjjR
2AV+hQ0LtmkBuLwN2QnyrJ93yvwurQv7WllH6aRwfuJYv07DQ2uln+8PnSjZhig4tyAivFTb8NzY
6lPd2HtDtzfSChfyNW5qmlc6ViCfb8f27dBL+VlHpjh1xoCYlFQFuKBENPFEmoJ+35Yl98vk/5ET
/Zf/UFGw0anaWjClM6CrJxA9Q0jzh5cHcRFhA4tASxZH8CCCykfUO9jj3K2Ln+tzebjaIW4gUrPV
lyCgT+uYm2SNfcNcFxImZmBC2EIQQ9dr9KmmHTvRaV3vhIs3oiCXiEvokXMuCqTCwxY/iWLX72MA
0H9MDd6M1OvwXXCYYtNGlm7FLxibKTFLgwqf2fzO3oWHQWSbjWxEctTz4u82VxcL4kXPjTuP8mrR
Ay/HqUYrGe3NrX+sauFFDk7j/9BxdeoQY7m0l1EH/ZkK+hBK5hlkuRAxux49LVuEcKO6indT/X4w
h1946CoIymVtrNUwJctHsNqAKaL6NiyAOvhdFifZ7dhejqxCAYViUjOdxBJ3SUWl9r0v9OcwhYs9
nFrWt5dSsI+ktA1KJ7EXgzM+qvMiSwRB5VAig9F9WKeMBibherjXVL5hq8QJnatGLcNyDcwpZuef
i2M+noK6pSmvaeBValAuSCyaKa/2Zm4uhBVDMkNriIT3pDBe375yMWKaAuSLTmCNGv/YmGTi9Xge
6s38Vhb9egebe7XM/0YVykWLFSRvAMMfUeonR39WR23TxYQLYmlcICvl10UP4Z3/9XrgqFz0GN8t
xKwjgN1jTeS7vVDtsyqZX+6oXPzYCFbapmlRl1mb/rGrvolxO/tYmHLhY+tRB4WwvAIJE1/OKwv5
YzDkn/0Wd8w3Gi2Hmgqy6nyWXSqoVqct3Hym9alyEWQYJbBDu8E35JS2KZGzOQXR8tVv547tmnZv
YpUf1WVj4s+23y1Yu2Ivnl7s3DFdMsxz3YoZVTYMkj81LJ/fsMZ4VdmUi9UaAY9mBnrul37KbbLO
8fcimvy+pwvVAoZKWSpJdVnUHD9v0Dg47aTY/NyNi9WqmlHKkQNmTPn2YaC2OkO6yq8dCqD1z55e
juQYFUHWCPIl/aYQY/t+KuLJc+tXL/evcHWHZFU/ETTO7NT9pej2tlP35BGuG3zFiblgrcV2glRR
hWs+0GNGqzVGJ/wIIc0GbenpyXShuBNz/9Pme+1fOeZaHttBAgGE1d40TSJKnSe1JOppneblmY8g
OZ/19nfUx1ObsiZgSUvklGDGfHpqIQ/0MkoqHqAlRR/zsVJpyEnxPhILO+0LWX6LwSAFWoo8fAKN
v3joZlI95AvyopRPoCI/0f2wZ53n0YON++Zs4jUnSTnM7EkuFkPbM1i0z+zYPxeBaR/GauvYQ7h1
/ZaifZ4PybJZsALqpqef6pJCHnabg3Y9AeEZZDQ/wOkHQYUzIdfZqRJkf4/tXEH12BaHVIkqePNc
ij400E4aRP6VLWH7Ebo7aDOFKIZ/UXTa32NAmD5LhUCHENm/B+Wr8Xs+XHqz4hDd3tZ4akHecKH0
OJnR3AnRrnfwta/quDILnhcRhCOaUGs5PQgM7UFrrpFnHqz62ctbugA3Gk3jVpe4o1QdmPgYyO9d
P9/DD914Wf8DZpOskvhSiLuljNNji7pzbdveZ0iNKhfK1g4gtBiQal5asOEmnwmjXqMqWNnNF9QB
zpQd9d6p3qOnttshJYbb6ZWNKBfIBolx1UEEFQW2dTKpAgHk2aqpO3t9UBfJpse16qO+B0yOdiaN
Fv5uwtC9V5KmXGozHkhZoQaO0C/QTyI2RYp6i19Er1wkW0gblE7bDgQB+/QQVesLADx+IGvlItnI
Csw6Bzb5susdyp4B0Z/jVbNPvz7zf8oPrxiqC10DcJujQYzqYMm0fBshLv4bZbzotAGLlxx7Tr7U
7bSnc0+6xwjO8MFYEhXpEO7iuTJ2K/GX+Ks7F+zGu+PC3USYRyvDgO+lDQIIhVO1U9CXokN4GuZr
j5kO0CjzuxEu+k1FrRXIAKqLKvKXjhfv1UZCz7WdQn0cNZZedQsuVh814qEWGWRnuJ+huBRpBqUY
ghypwqjLtCWYqWOA/WxevUEgYn6OKop+W7iWsgTXTkTA6K7xOLXML2Rx0WdlYe3cSDiQLu7CNDcS
D91m76VDty6zuHrzf0VEEpJOcTMOaDKwffpYVht/3IH2OQMsPKlkRL3tZYd8UtZuLVQC2qZ5b9Q4
JRgXzse0583ybhttdOd9uvEECiewsaxV+liu6VOs/jcVYBDVvQlQxdymO8/IDWtxIWsr2mRBXPAS
NBntnhKMyQLtoQ2mZhRf67Toej/8mnLxa3oL8+3gMWqy4nhZ8dOSsonu/IobT62DX/u1G7uxhgtT
k30nRqhPwpaFRbXJVgiu6sWrHqRcgBpf0NSPF8C3oekjzvHA97Osg8+/3vnr3FZUuTRq1SHsBtRk
dQmn0KYIEcHuUawr+I0gZQNQdzM9jfHQVMkh2Z5ASnHMghoEg7/+97cOzrF2CnWCdulLuBJOv1W6
foTjuhPZ31r6ahf/MkYT7WoWAnl4w5bf5A79QejreckY49Su//RfizfDgHBywDcx0wb+s3n+vHV3
693/dIBeeRRdLrPCrvueB4hEup000E0ccvFx2jCwlVTqMEdiDe/+bGQ95WluUfE9lVGV92l9kPkp
7A/2yOc8+KLXGnYyNvmJ5hF9swPvBWj+rBJo2Q3fx5wSv6KEi4eztKdjsOzVRazLJ1UZ0M5uDbvz
JN/6jE4k3+qIF4hm0OYv03LDpBrn9F458dbaTk1C7jGzFTKiy2Lpft4oXUHsp+9Y1o3FXRycCse+
HhgmNXnb/rWjj5Nj6sjvfXehbwhTtkWBgO7Cgj5MhNLvZkJ+8zJJF9y2WAYkV4cYaK/a5xxeDcVn
7dWvVS66jdN4PKqtKS+57HUaz2EqB2v9booLb5Ogst/0EpeXVU/fJlqtSaSj9ex3Ko7B8yaowETb
lhiM7KoXltPv01ivd57qW1fFeaoJD60EaU15AePjg5q7BhwwvkdOf/ZU8oA4Vr8fGuRhkUxitqsk
OPwKhq4UZATg1lFEooCfWtJm7z6zJfBc2jHNHgDvuSnD4gLuMxAdzkP1gqqqFz0GVS64TU12CGSD
GkkRm+j9vPH5e1PL2u/BduFtAHHxCaYP8DEXH7Vq33fx8MHrGrrYtro21Ai2YenG9Gkcdeo0Rcrv
zF1sm8IsP8rVIsjiqu3TrX3st2n2M04X2Rb1nFZgDA2yFZPmaRjkZcL6fvfzhy6SrZCk3hCAYefN
HL5weNxP1bLOfpGEC2ID12uU83UrUOisz0V/iicvDiXcQ8c46yPCU1yMxYWp4XHo7NPO7He/m+K8
m6wdIr1SW4DHepcnJuYdE+Zq8wuaXSqyrh2OloTYeH0ggWEhEqmxZF5UYVS5IDZ2jChoNvicS2HJ
i2UVSRUVuV/M6aLYqhHT99VaBdnYlvkjhGD30wLsjdexu1RkWio5Q7Umz2rdvw/M8nYdhOctdzFs
xYFpRfD5wIZqgziowZRK0I9+l9wlItuWgwoMFxeXQNAnHnb6qd/i4snvVJzXU/UaUWHZlxe5H825
IqVKudnvsXjeeD5d/FoctQjQLVaf7Ls9/jbnP/x27VgnVHbLYgwRekZ6exJiyYby3rzvrbTLRa71
q2xDEQZ4OuuJ/cbBkp3UNNanoavVW7uKH7o2JhvyYr0Ey7Kmyzp49lVdWNuMqKgAyqW4bJ04QBN5
rGe9merkdWguqm0XJtz2SegLx6FNxV4n9aL9vI6LVQtCfOWBKTChkLJPo+B4s0VEe27cKV0Loxur
A6YvaixPPVtS5qdTTpULV4sXK1FlCrF0LqqkMscfUTH4tT5duBoZQCca1Fi7HsVLXA4/OgM2Cb9v
6ZjtYkVRgxtcX+igy8SQrXqyiOD9wiQXkVbZNthqNmL12a5JGIuzyZfdc+uO7da1aDRdjL601USS
ogpEusyQKfU7GOdxheg0NC03HMwxtl8gKvY5ngsv5kNcFify1V3cAv7XIMTD2MITy83ngsnGzxH/
B4gWmtG2ZMVtoRFajMEbC9yY15m4MLQOARLticKzuqH5kJODJlYtnq0fl6mMazMIiIroiwx2nvY2
QhBZjPyO7V9rQq8UXFwoGuRKavB3xEFWBWGeoGU4JoNqttMB+iLPk3fKUSAxiG0d0iCbIdMFZLgG
R7z1rAe4iDQVdLGYm0ZfupWb9IjKj1M4fPf7rk5ySpcQ/euGxlmBQGav1icVxn5G6nKV1ZHuqw7t
90yC8g/DdPHyNEvL/MpSLhStLdVq62KPs2Drm7QdQ3ka8t2vuuMi0eRcsgGNTnTZ1XTOy+3tKM2d
U3m9rC5dBFpLaxCV9TbIgCowD2zq7HOVR/PzKmb+FVl89eDzYaWLRttLK9WBTCyD/NfypoJy3BPG
Ab3qJdKFoSkdqzboEQfne0vO8wCeu9UE0Z0j+idW/6/BShd5thxSl80Ca0KBtzoRQro39V6J1Nbr
t82O8BCEbhnoNcvE5st7ycZ3jSH5aY+v8umx/lBYIR63vV1TdE4BueiOj13Em3QYOHlcmuL3Zmn0
R14OT+E8vpsqML0QDiAml2vxEoZtBfCV+uL3IRzXYLddo49y5FmBH0S3AerLYvjkt7bzhAtKqVJh
oLK9pMOpyIv3wLrcY+2+LvLaV3Bcw1E1ptyWHckOa1/UBoYss/pJGFOQSv1cuOrMAEEREsVZ3suX
makrgNfLeKUrTTmboAhaUcVZM0Z2SpqNBH3as6n1m8KSLtgtjm01FjSMM7Cwzqld4v+hI+/lj6WL
dYvCZQwXuaqMaaLFaV5LW6ahCeSdIPt66175qC7eLRwZmoUWbrOu9Zjm4E95snypzuGsDz/n4ILe
aLHRcpxFnI2CZM1gAIVVrV8cL13Q287LY18bDGWA00W0CWaEwKCyxb1mXvUD6WpVVnEPSop8i7Nj
FgNo5xrzYAKjvGrB0oW+SZovDQPdXqaX7cMYkK87454bd8zVHit85NHDouh+as2Z9IXfU+IiuaCE
0uZ6HWNw0ehTsO07iL085wRAE/+zIzgOUHZGfQdrZeyBA/yJQYfwXvf3Rs9eujAuICVMvVYVrsu6
VKetXNTDRI8pbfOtf0O7oj7hhzXfUEYnNGlGkT9b2QfnQcbNY9XgR67QEr5jF6/LkYBFIv75p+Yi
lIvoozyTPZne9Ko2b2KLYltSHkSfW9WwAbmMHr+MdszbFDDyaE24BRrqRENRvkEzsDzVkRyWBJPn
+5tWH/PDtb9bJqQo68ewBge818PiYsg2EChFelFxRljwNp6Wx5A3H/yWdjJxhA6BZBK3aTjoZzPO
kF1ZR7+5dlAj/XzERYtDO5opzqKFfah7+9ziu/rt++pR/9UUXkVER9bNMN1cvc9b+m2NqZ9XcOFj
oqJTNIVYeqL7mypXP4JKei7teIVtLjgohyKVRdzUKZcziO3AoOR3JPTnIynKYerWRqksFrY+5Qsg
tdtQ3zGXG+GHix1jUd5uHSqu2aaAEiJ1e2BiXt65hNeP9soz6ELBUAQKl2IcVGbmyJxzOkcvh9nE
JwiBSb/YzEWAtQyqEuJ68qVmf2rafxsG4SVhQ6UrkplXLVhcxxZxX9GxlHQjT9ZNeOWy0gWATdsB
MM5Uq0x39DPHTHi6kP4Prxvj4r9EDMg0IHcyAzJKnIvmeMR423TyW9yx0BjajxEBijQLj3x5zEFu
h5FX9vHXi189yCs3xkV/sZVuG+AKCvmmWB9tW5GEyfw4NfbAF6jC+E5ee3WDr/0fx2DBQomxWrYo
pAoLSgkWUnsFWPLD/iQEqZ9IvAK9WkB54tc/64aVuSivLYiHY697mQ09+V9sqnciDL0qgNKFdSmw
KNEiGGVm0HBMuFjeHbz2ghpIB9b1fyJWwJZCciYb+faxn/Q3aAr7xVEu2kvIYha6orDbqcv/WERR
foYKsJeuJZUu3EtQFh9bjY2rPV9PIJ37feDSDxgqXbTXUa20z3MsXg+HSl5iBqTar6+Jev1WujRk
NmIFLSAqnA1VxN5GFavelFW1PkaQ/EyaaCgf6nAJHgzR/R17u3ExXW6ypowVcs9FZntf80sfTGHa
BNIPmSZdhFd0ZZcuxCqzQ0rAkYcruekW+L25LsDrqIcFsK1KoPDVNCe9NNN5Wu/Rat46F+fNrbpi
HIXsRQYszEuz1Y9mzP/69Ue+tbQTivOyWGvw4IosUmV8Oqr4fXdVvPZb3Cl818s0HGwRHNUEOFFk
hcVHQKj0nT7JjY6bdPFYHFQldK47XJeYkS4xBZ9+L2IeXeJt+qMLh/3c1cd8xh1ekmFb57cIbP3o
1qSL11oUmTbwrfEME0T6NJuofmC0YXfioBsPgovYqvO52JQdZFYajoL+UCZlq3/ILcokWpgn2qyf
vL6QC99a1o7q/ZA8C/c8QiRH2LuDdNG9lOLGA+oCuBpajJColSKLxwIMMLuoTuCoRsaSj2T77UCr
yDMJcMnKMCR7UK4Iz0TIpg9cTFu68aa/80DfsBJXuLLUIWmriomMF7E6j+BN3Ihnpu2SlQFcEO7r
MfNsNeMb3Ud/6eXeLMatbTvG3ZASk8EYf87ItC9nTvfoeeK2P/ndHde6YVsLpgauR74tacdaduJQ
BvZa3MVzrUEkhrplOBVr6wRlw+A5auXhufr1yftXXqdH049riNsiww7SvvUWPqK6/aff1p1kt1xL
DMlXMbxeAN3kjmbo+vnN7kgX0LXER6PrAh51EjVJ+mN5GNvC0127iK5xmDG03h0801NATnmTY8AA
CtJ+18VFdPFh6/ZSbDhzW/6Qq7BprzGG43fmTgTd5ZhfaUSLu9iYakrJDESxyBn3G+2RLqyrQeUX
zrHBua/7B4LiYDIz5hkfRo6Z7mYdu7A2PCtJkD/PY//XAd7jO0/JDR/g4rr0wdF5AhY/i+d9es5X
1T2A/uPeVOaN1V1cl6R1OVNMrqNAEv6PsPBlG6Y7aeONdP0/oK5pxhyrOmjG6pr+ZjZinvsxH5/0
Vld+bt2FdiEWsQOBFg36cn0AQjiZQH5e+GVZLraLYaQq5G3AsigE7Y/m3QOvontU47fO3Ul7o/FQ
LbEDFi/tnIAH9I0wh1+e5WpMBhTFtIAX17tOoFpgUcyHoqpn3cuFdgF/lYdgxeZZoUBa1DYpEKme
G3fC5IVzXBnR8QySO3+PVfVHTblfZuKCu/JCh9HYYNdRrd4dW/W4hve06G99SucZnY+8MH1R0ixq
On7a7NAnQxf44QikC95q8sLKivU0g17bH2EZnCbCfnj5XBe7RTfD+VBCc2WJoc4BlSuTdJodJ7/V
nVd0XekBBHDHsjk0v8e8wS0HyM0vMXHhW/2CAdgV6W2GdsCW1JXWSYnZBj/LdwFcXM09GENWloEB
u08gv/v92NqvfsdyvUX/ilyOQepxii3Lulb+oCP5oQb+2W9p5w0dy07F5SrCrB+hSJqAQrT5Ypha
/QrHLqHYSJUYEbtQvHLkJExN0qYo/HBt0iUU62ZbklybKON58xdDW6RpPG+5Y54aXKEhg7x0Rg72
Hmy/b+Mw9ozmXOwWXW2V68GG2cxAGiHXBgV1rXK/mq4L3zJDXMY7G8OsbpqU7SDGrPzoBqSL3eqA
OKijcMDSjP8d6+JDCxYLr1voArcMRTMOAHqaCZD2g7Qi+LtfPKuTLoWYGse1jOxOs7Caybnt1MMa
F76LO5YZtLGuhlpHWWHM5+hoQRZazb/7HYpjmn0EPpx1xiBlN21Nso3ifY9SsZ+7cjFbe7eBd0E1
NJOdMN+jmhQfdVj87bdzJ7Y9hkbuVbfQbAz27Smy9W/dvHm2i1zIVp4TRvQahtk+BPtDNA3BSVm/
GRF0KX72tCzao6EC4X029+bTKgdI8cx+kmuoXP+89k7GbtUEa0+64wnryNs6nj/6nLhwcVpFX7ao
scxhtup6TDWUJpMjBO7Db/Vrpedf748+8raaeyS1Td392LSFdXZ+ZMTCpQcDyVMrjoqSrKxa/iiD
dk4jhWlIv5079qknXeoi7EnWHuY0N/QlYNV3v6Ud8yzATdNT0xB42iMruPqyttZriEO4mCk70mHY
eH5k9QZN3BRThOzzvGz5p1/v/PUkS7i4qXZm0De3hGQRqFBBgxXNG0bC8yj4ny4Gc6facoMXV7jg
KQBl18YcGv+lLXmesqhvPjSkhbDk0TWpAvtxsjEDdjL0TkIKdQdoUW4BXPQR6P1P3hfF2evnukgr
SCUU0RLne9ZXwzak0wia3CQ0oQLLcK6MHwWYcAFX/RYJOZH4yMxuNhBGWJG2vpGxcLFWps/nfppw
Jdrd/ogBEklZXdx5aK5m/N9OpHChVmaN411u4ZHJGEh7VtHmj2LR9LyTlr9Zxq7iftboQq4IzkOX
VB4oZPH9D1nyMQ1B83+vNXB9Xl77HY6x98c6lKoqjwwyCOsZMybV3+WgxJ8BUHzPQtoCn50M47lb
j/AkOFimmQwDSHYdVeQVyAhXQ1LTsfh/zs6kSU5ci8K/iAiEBmBLZtZgwC637Xa7N4TbboNAgEDM
v/6dfCtbXemM0MYLL1RKoavh6rvnGOgc+vnBvodYLZPRl27Xf2HTWSXZph4PKX4O5TB+amHVTmUz
3un4/8uGXhs8a89ePRJq1F4f+W78EnpjEMDYoA+fTdXen4s6ko9co3Zv3druVLCDJCquu1NDevho
ybhJhCl6vMIHpkqi0aMXKM3iubNaYJXEqn1/rLVP23PRje3592F9/aqvddg6o4P9jBuzIyI8Asfa
on7q8Y/bRLUBrng/pkrG/ZEvbP97UFKBbOROCQthE1cdE9Faku7IYcH0dXk5mvqb04DYol0TKhPG
6DBYIrp2gK6/QO4ymWGO6DbgNnKl/EOh/Lc6cgaFujRatT6xcb5ncXzjc9qyXXOxdFoX+sgFm4IE
NmfdZQ/6e8/at1q//v9PJ5hmGoJ+GNC6H/AiEdXgJwtv3LZrW7fLbxsdD6w98ghu1o+RJ74Mc3RP
1/pWz4Nfe74ubR8Y1Wz5Rs18MTEIi8Pf3S6jwmavtNTiqp2B1ruySsCILA949lzPbjPSClHfG9vC
39R2hfRQWbyrpIpKx4OjjV2pALS9OaI1Xxs8xnYKMqfwuXHruc1deSgy2Csl9nyYSv6xNmR/EcZ4
bsuLDV71PGJt4EV73lW9uqgd9agxm9xq5oSNXnm1Yn1HhiUfGfknIGN97iVx0yIVtvRW2dRgI4cN
RRntUp/MqopHcF3lnV3oehV6ZU232Sscl2jQVdOWE9GED1uhqDrH0g8z1fD6Kw+D8c0WlkAW4mly
/UXWOb6I6KqhFjfnW4X9YxhR6+3vTtkYYUNXSJTIgZlyzgFFzM8FJeSBo1D4zsH2xtJgc1eUrUoU
UBnNg5HAZlKG4SPBG7Vj61bwrprs4ESEyZuOPanpA9h7J/AKBuC/LmmGxsF09Mzkpim++/KHhK2I
W2TZ1BVrt3ApcDPLO348wMFuTKbV/+G0mtnQlbccKGUJJgNUOg2bTSeAr+Sdfl8T3K9MfBu72rux
5ijRM3msx/GB6326gCyhTxTm3m+6pQi+huVyr2r9xrz5D3G1EFyKK/wQekQk4W28vN+Mqf92G6br
X/1pq1XxpLdjoiMKfubjGXz7ksDbzI2KwiH919Z30Zco8mrHHC7h/66Fn3PUS7t13NppadcQ04ds
yFGK8yf3tr9l7DmeP2wTyKlZ4oV0mPKdMX1eB0Kfr8uOW6jaNpA992jhecuYxz0K4bjvJ/Em3eQq
hA1cdXU1jxuqqnKsZXUaHkBJlKfdTM2FjVRR03hbOa1Qo6uPGorcMwohtum90xe1iSpQef0Rwzc9
18304PmtSmD+4+apIWyKKkQeQZhFDPlWh96TqeP2cVfGMUZtiIp6pCxEIIe864IPgLRP7bZ9/f2o
3MrM2NjUhhoqfMphyGlgxFOxhU/DumDr6E8F7V88wi9jHH4R5Vq9UVNZp6wD/LRv7b03ihu7vA1W
7dWGlM+6DXlE1K5R0qLYoxmi4FtXVVsG77ySJKui61c5VLXjVLCCG+bUcPqLYp13xJis70d96To2
fvz9kN5YUW0FrRnj1kS4veQ+KO7z4k2ftXK81jFrH/bXuSZGTTo33Z8bsidJb7r1zrZzo982cBX2
PBjijvU5LFjPI5lQ7nIvqXSraTvbvW079CwaDMkafXgg+MdpqG3prFGH0V6rFe2iIAIO803CPOZW
CSts0kpT48VcbDrHMjc8hJBCvVDCipNb1/mve1fD++L/h/N8DguS6LJNRhSwOjZ+/Q4/bbsN9Phm
5ZE+X09N54eJ2TvHzYtaey5YhQnnE9rnY+V3mRjGJQt6tyJe1Fb92u82GEwVSd7mRpLnY5k+tZub
Hp+wESvIabd1ER5dXovob5TplMmwyj/cvqUVlY1oC9Age5+zKPi4eFtWc5zBndq2+aoeVKsv8eaX
e0zUKml1XWYQEpBuS6HNWMXbzHwVCJVH2zycpKr30+bvjtuijVdVUb8XXRB3OYuLr54sjmSejFvs
23RVUAeVrCKqMFcMuRzUM+eGyBe3Ubeisy8mhqKw66iP/hOuKH+OFX38fdPXJl453dtwlaRM1oTv
KgfgLf7qI4+f+YFHCAPP3Dvl3jeWW5uwgr7PTouix0rOvI8ws4Cabey53dcCK0Q9kJH1Jg6Vs22J
zl44lkBEOzdJQWFTVn4rZlKSssujbtlPYTu8OWCdeyeUbo28FaZ8qsTWeb3OoRNh3k8sWM9hEQ2p
KlAe4PRxbdjq6lyJQlHZ58GBcDrMVJ/E0FcXufmHE7IobOhKl8uxRlONmBJ9Dgftp/kQdzIuN+aN
be5Y9f6BG3LT5lvQyhzercWl3uh2Z2xutS5+XdzrZtp0sRmdt1A6bnQRJx5f/3QbdyteI0mhIeT1
bV757fFcrjzKtN6KM0zA77243LiV206OKxRG/IUXbU487X/w1lXJhDarSWUdgTf2anHZq0DcWSVu
DZa1zfpjGQDzivrchEZdpjE7hsBNeV3YHJanYCeMrD228L4Pk7Ze3hBSON5VbA5rkv4yxCtt86mv
oNTgLU1SDp7brdzW0Ypg4kM6SLbknPzYI4B7ixSOeVgbxWrGRZtglTpv9gKZojhons288Ds9v07y
V1Z9G8WagpAa6Q0qn0CqRG9YwKv6BABxhRVCyMt/FdduWhbCRrNG8GTLrjsFPVn/MZyWD3px80ET
Npq1mihoaL92edM2X5GY+kt7kOpxCmEbzepXsMa6x35exZUaTkrU+8fGlGZIaghMuh2MbVGtdlZN
QQiOO5tZl1OkDtjFFfcUjG7ErG/FLDZ1VJTsgcoJZfGJiLm96GgUd8bnxvpjQ1pMejxuJ4OtMR6G
dF2LDm61Peyh8GpeLycShPpxbxW5g2zc2CxtpS1uen89hqXDyyTpYU6wBqDZUHhIlPz39x/81nBZ
2zErOVGocsNu4zVJFMBjIuClm24Dt9mt3hQGJr5ofO0Zy1oyPw6ivqfn8vrYcBve6lYTb5OvEQZQ
XbnE1fC9ZZN80wSBuvOxXx8bbiNcbRzCSsaQNlfBejIFXALY1n50GXdu62xN8bpLrzUqX0T5b+Xp
T8YbnM4m3Oa3TK3NOEAGNd+7/Z2Q/5jDrWiA2/aOECoSZbnpNh8P/mfs9e9pc89U5fXA4rEVtjP8
f45yX9t84Ov0hwDC+XlAWWmZNA0fk14OHXxDIzdOmds419IuxYjnSswdLsmj2AZ5jgtWOa1v3Ka5
lqg7BBLuWN9q868MzBOBSrTT+Y3bDNcitlofu1bIWFfdeavoO9FM3cVpUtpc1tYpVM3BNy5XYRCd
Y6HDSwM1iju7741wsnGsWcLtJIhnlfOtfktxZ0nicbqTQb3V9nVa/ZRrmStGKhAyKu838dwbUSVl
XLrdh7hNY8nu8MO+0E2+sijd/PVNO81ON39u81fzPtc4T5E674YKemlDvyXETE43CTxh/zooXhCz
uQnXOodfUHsCSuSdSnI4XUG5zVUhHbdN80FkPnbFnw3uiYea7jR9Yy2wsSpvKqQ2KE/MYVDuIxst
dfHM9Di9Wf2evJSeR+DGrZovbpOe/DpKMTQQu2KfZd5Hc/wE38jyhHxmcSdeb+xStgpWZUoleHPI
fJ6K/u91n8aHMiD7mwm+k27rvY1G8aLeS7lNMu9kgfIcUx8nNRB2dhoeG46aChVB2bZE63x/Xvqt
umyDMI9ujVthu5t106YVJepFlneaz0+FOdychLgNRxGxTQVTtMxr4JQnVQqaePBQdlvjbTiqQeVs
t4R7ma/x/FdTwUI0rD64DYoVtuGs5jAAVgi2m38qzPi2pd1fbk1bu2zBSj1FUqHpNXqaVf85UN43
t6aDX8MIptLFYsqhzOVsoM/DDtw7hRsUBVWWXxvXdBt00XteFipzXlvzvBD92a3f1gE48FYfOTQ0
XZDgU3AIndQe/NacGreJqAF79SJqWeYeUnaXDbQzJBekG1bE/4NEecvcyyD2Mu53L5JteTFHbicB
m4cqO1RElFvgZZHU4btp78N35Vy4bXo2DhXMa9lOuirzuafLu6hi62WII+aUd+U2D7V74Ur2npfg
oci1+lxChNYnX3//QW9sTTYOVUnET0vRdTlLr0pijw3vOHScO8j9B9PjjBftM4m9e9fx199luW01
CJp2ici8elkzeJKfNq+X574U049ITeIBybbuYdeDdzoYr9yWZBuQIh488WQovWw/5v6HF3nTGbeg
wqn6kNuAFNkWUm5mxg8i+qupypcQynW//zQ3joC2LlVV9LyFLjH2EvED8vr9WQY8uLMJ3vgONh/F
qMFRpPPKvIsgxNQKrR8OMjVvlMJrkKLxnLQo63+Dt1q3BDO3sSlRzHE3TcbLug2zOKrhB9pot6Je
bnNTFYsXzF4kBMmmL5DofNFjeefsduMr2NhUEU+0BocYZ/Oyf2rX+u1R727nHBuSqpZVeh3qIXJW
7GGi1/3zVHC3yWOLUvnrDmm5Dnsu8/c3NBQ/2nh0wxm5DUgFwWakgMxVNnfmWe1FmwSE+G47jG0R
ODMILfNyLbKmaZ+VYV921MY6BZRNSJkqpNNSUi8DM/md6FU/BmRyUwrhNiAF68F2GI8tzia//VER
IOAjkoBuhzMbkGIKczsoRmwBGrIMkVr+Dv3Z7S2Y/4ePivUgx7WLs73ev8Bo5v2iV7fjmU1HsWmS
xebzIpMHtF8PunzdR17eWXr/PyX+m/3mNh6lBvxXiY0kg9hOl+8knB6WKZrflvXsz28kLhGPA0rm
E7j3Fo9hyb0XLHHd8w7fS5U0smDQui07McMjemKnUkZzEpfFMiZ6aabvDEU2H8OeNt9qcbAyCapG
vJ/rLiyTrhVI5JQxnX9IAIJ/UZ8BbvKGRgF1XIOLKiN1miJ//lpF+njAswgqjte2fVdVxJuTrZ5W
2L7iJJxoL57mpMKcyXvBDrhmB8FJlFEHQSXlrwmrKrzOr2OYgryov2yRV0F0NVr4Q7AeTVa2nnr0
oDb6LNZVo0tr7EbNcZsO06yCMQSlMJxujEyO2uAt3832jtt02M4Nai/GuMg4XFz6VfTJHGAV+X2U
v/4mwm30S4dd1czXjmsU1P8Ycdt7hunpvzJsy7dl0E9Pv/8zN/YFW17LbHrkAxNFRgb/sYjUhxVn
+js/4Vbb1u1ACgX9m2WMssLHa5Sn9gtng5trDLdhL9VG4gAzUWRippks+CcoIbqdVG3Wq1iQoFGx
iTJFoiKh3gePkHuFfTfyDrZVYtSHvY/gibOiQX39RPfysTUzOXXmcLNP5jb3JdrFzO0Aj/VJmC4R
bM9ruOu6fVOb+1oP0LmNJ6IMWZlnctTk1C+kdtsfbIWtYAEIHTZHlE182c9X76vT0PSD293JVtgq
ezl5FdTgs8EU32VPvsEG84/fR9GN64fNffFjgkKVPxVZtbD2LMtguYQU7t11BO+euPOO5wPS/Hf+
2I2wsjkwhbzMBrn0Itt0HSAL173wNnTLBdsgGKrL2VhJrDr7FJvTEG+Xcg3dmEFua20tnJmo4wYd
L3z1oH39tjSFm9wejHV/TUWgNiWAzTO+7tJFDDoHUX3hoo3Ov//AN8bcJsF4uwnIBuBYZIwoTh4Z
6iQ+Au0WVDYJZnQI38eQxxnTeKyEw8iSHKz+5Nb16wbzUwq+rIm8mmvHmehmmLz43yUr3BZK20Jx
rrax2VuMCuSMn6LhqQ8Ht+uKzYHpEvZx3kHiDE5POQp4oRbCR7c0hw2Ahd7YzWy99lqgfNsvmlMY
eW41ANwmwKKGHN1QH3HWw9Wm0t6WMJgaOM4Ta0PFtCtp0bE42/r4bdfO47nya+k4xa2Em9ypgahA
GWab7B67mi6nOqocQ99Gv0xUV6qRpcjkJlPaFs/R5njut5GvrZKiF7wSGV3LMenI+hiM8d9OsWMz
X5pUBNLvtcga8+fEundNv7gt4rbEVgshbT+spciURLTHgXj2Wffi1uvr2eOniG+xMpFo13BHnLzM
W/6mzfHBreXr8vhTy1tB2s4n17H2hJ8Rr/aethH5NrfW6a+tqxbmZePeigzJPA7ZgXU7NRG5c9D9
/1R75Zplg11zqzYYeIB9gywywn3vZv+01aJ8hkkMju88/h57YZXs0cZTn7fiK2K5fdoN1p6qGKhM
ysZfL4JOHO+MXhAmJTa0d5sOKoJHalWc9nogbgurzYkVgcFlKaAh5nSTonCRJvBOcbONh9fFr8O8
6i7mFdlFhtzBN+G3X2bMbKcvaGNiHXy/QdTFPNs7fz1Lf1wfKD/uZftubMI2JtZUdW9IWfJsWNgH
3ug6AfbjllSxubAtJnC+EQHPZBufcFb7Fm9upvHc5sK8GX7U3GM8i3ERhabLgtRHEzluODYZFscl
TjkG8hPQpvt3iSC+xqibcS63gbBDNVAJX4D5SaY9qM8MPQrf7yITN6qruI2EqYCOvVowW64YUrJc
XR1CAQ+ghGCvOHVlRF/KIhg/+gXcR0/FFI8ygQNV/Njt03oi07A7Ttvg14igYUTFGiuebSS57iHG
7aHfxsREOfe8VmjXF2KFblDvJ119J210KxisKC7MsPheXARXG7q33qEzlFY5qTQwGw+TEumFcZ9Z
ZiqatbrPSFE6Nn1N5P+0gURyn0WnI5r5Cwg9D47PdKrvQYCvDwmzuTAMsvTnjgaZlvOZCvVIjsXp
Zsr+g4Vprg2QziDDS+pF8iqtNn6n6dczAuw/WBiTeFGIMdKi1x18Uvcf1PDhfDSBcrr4MhsPGwLZ
qYl5QYaD9PNBzBvXFYLZeFhfr7UPlawgm1qMifDfaxU7ThUrKAkOAvG27CSjUTEnoSdTcpROCV1m
k2A+l1prQnYsyUN9jqs5TCAc0jk91TGbBfOoDlCPVPmZ3oLv+zjgYUTe6fiNyWKTYMEcsj2cjyOT
Vbynur1O8mmpkyVmbqcwZuNgXG1HNevgyHoxtElcFF90Hd+7R7+e1WS2ONc4jp0so+HA85lePnas
rN+rdai+8E2WT2yoR7dbAbPZsAPJR4TavuE1IP6AAksQrpPTystsNqwIWgCRK1+zaFH7k1f2/Smc
Q7dCEGbDYX6MVwzSo/WYhucpMsODkj5zm5k2HDaF+9FAshWjMrfIyvdVmHQduXOluTU3rYA91NyM
By6RmcRic2pJp56MjMrHpWqCO2vljRXedkZE8f4cRx1Kn8seMAtkw05jH9y7Xd/qv7Wjer6nAr37
axbuIWy3iW4zyKrId0vBtNOBgNlIWFE1A1w4zJrRahieVnag+Izublwhs5EwqMv00MjG6FDwCIkK
gi80nJ3Ox8yWzBpUX8PrS20otamhahCHyQjfpsTl2sBsJKwO5mGEQdCW+bxfHii8dh79FoXLbq1f
v/dPZ47Wj0mkm2jJRNSdRzm+WztzZzm+MR9tl8JloHGh23nJOm9/iVQVnYJyNm6T3RbLQrrOTEz7
Y6Ym7zx332AM4/SqzkIrUgPGxaKOzWTYGWH32fWXdWncXpChC/jrcC8Dm7Zg98aMeX15YmX03qsr
NyNdZpsUDiFro9rvTVbFnxq/nXFVaxzH24bCvHjxUXaBtmfWf5Gl+QPlrWenKWgTYarRzaCq2gDs
8GQCPc+BTsoteGwkrGop0l+8NLgVA4+oAv/kiSFy2zBsJGzfurYcl2vHq+U46b54IyYaXNxGxQrM
rekhDAJbnwx2Znnjh1/3uP7g1vQ1YH+K+WOAXuqGIsGsgL5LUtPpRcaO+78Nf83DjG00asdsbv1/
i0V89NX6xa3bVmAiczw264SmC6PeFvujPxmnKy6zAa+ZF5WOYUKdVWQuz0pLcoJpw73H6hvroM14
KVg2DxoGuZnBKxjEcol4uKbw3RZCm/JCkq5XvPR0tsfbx6AjeaWbj04DbuNczIeRs+pLnYldHA+q
9b97R+hWzQI3HWsSHnpoatQuZlO5/QN/3/clLBndot7mucIijrtjl322gpoY5+2yr5tT0pvZPFfN
qwai/luXzfA4TGMRL88+ad1EPZlNdGnwHjMDtJThaCtPqJk8sw2WgG6fk/464lRJSQIk6rMO0sgX
zfr5EkYDccqrM5vpKlYFWfItGLJ9j585z+gi7hxRrjPiv7lpZiNd3cKCGm8YXRYXjTddhqUH2mP8
uf8Wwq74PVmq6Clc1aEdI8o66oZNDE9PMmGcmPAvRTjHp8aMX50+gk15BbyFSrAIVRaO3rehC9sk
GorWbc+wKa8C1a7k8OI2K8f+E4HttIyJ22HOprxE6R+DnPo288KZPs3Q+1bFEbud/G3Ii+8yDopp
ajPDASVPHkqbIx9ZTrcht3ZSrI+R7ue6zXjr63O/jKgZhfa/Y+vWZrpsumqh2N1lRxl+bfs9K2bI
Bf6+5/9/dX1l6tucE/ijKEbpbJdhdOYnUeiqS4Zu3M8za9u3kPaSD3wgx8u4hnM+1Wa/tKQnz7zz
6mwLwwmGYFK15+tiGCcrU4U5QYtxSIt6XsiFj6C+gqHdMdrQuj4phuNAX5dLDstZN96f2QyVP8Ox
aZCIXrqH3xdGHod5d8s12HJZVRDWO4F9W2aGIuk1bDz5zNyeDpiNULXs2AZSI4+kggIWXMO7onF0
nWc2QyVptFCsZXu69O2TghHuj2rtq++/nzTXiffKnLEhqvho1mUm9ZF6cvnemvi8BrEbi8Fsempm
xYAsdXOklU+hO0UMRK1QnuTmOclsfsrvN1DSe3ukkKgfThtKIx9NyNy025gNUIm18KK4mPY0nLcg
LVhbJ5DdmJ2gDGYDVEj0RpFuOU+3uTueCa3lScljd9u7bYaqjgs8LJdNmHp8+Rgi8ZJUceG5LWE2
MxXCnUhXvBTQI6E8WXHaS+qSu4nDMZuamlq8dA5i3lNA38PDaqrmYS3czFWZTU2NHEpoJiQ0XXn4
pezkAzParWqZ2dBU7c9YbnlD0x5aqnv8qSt6t/3OBqaQqo+E6KIgpTHiM6xGekLq1+0yY/NSCzU4
BMDVL/XqOS1m+P/6oSO5z2zprLoTRYcrdZCivHU/mzhk55o6ptFsYiqKwrivBhOkx0DG09YjC1BA
ufbOZnpjXbSpqahDsTVZii3tWaX+aoNoNU/V4Ve+WzbAJqe2JYCpAcyn0oaUMoGA4xsV3UMob/Xd
uvqWK9wzDuVh1eqlTlZtngZ/+eS0X9jCWfGyYyGOaJAOtGIPnQcifYlxA3Zr3TpMRyttoOQ2bWk9
7cGpCabnwjNuSCyzwalOHuKYyzBIxUntVCeiHN3wbGaDU+1MQ34UcZCWG3uCehPMG9t7amI3vqYN
TsX7EEbNIESq5vjjOhUPKDC7JyN2q+3r29JPuZ2l1WFTdmuYkoq+oL71A99Dtx3OtibUtFNj3cVb
OnqlKk9jHVwF5/kOTX6nuWLrZAmyEzKGDBEEkchJ88/1rD67NU1/HZZ+a6ItkoVIgTe+RYXGmtR9
/adb21ZweqjWhGyPomlYofI0kknrN67T0MoXV2Hv4aJ+YL0VekzICp3Sq8ytW8et2IQ9oxJ7p7fU
X5ct6SsTnkecHt2+po07+aorhSywySEdA0+IqRewsxTS7apr406Q4gSyBvu5lAe4BJV4NnqR2zY/
OY2MDTzVOqC063FK7L3RJKGOHqDO/Idb21aElgpy6Z6Zg3TelpRM69N+HG4f1MadhoOLPd6XIIWi
6PbgsTl+N0Sr75jItImneNoAwRKMud4BePQFrT9GIfUcx9wK0eGIoeItui1VU0gfIhynL027KbfF
y9bAIka2EEUa9nSqCEvwzr4mnY9aLrdvaoUpNBVruMHKLW3FWgP1CManDo8Dbjkj26pwYuGk1qqn
qe9Xb+d1ebMvoVvPqY0zxaPfB7vw1pQvfvwmrvblSZCNOaXsqS131S4whoHh3JrWBzzApqZSn0I2
8rPLqFMbaSIx04CRaoo9OjqLwr/Ac8yp1IPaSJNZQ8mkafe01mJIPOR1TvCccfNVpzbVhBuRGMyO
jsfjEDzH0d5eCkhFOAUStYkmOvC4LhkG3eeNfCZyHtOiPe4JKV6zZv9NL1AbagqXtaIKt0MsAuX0
QPyQflexaD/QfR7v/IDrSvjan7A2VH8alQdNcZKOYRe9KyM5npUYxWVrIw97CHUDcqkNOsUD3MqH
NSRp2FdfWDi8FAV1OlRTm3JS3uKZoWMEKFzjv6MR7ZJyEsIp8UVt0GkJGK6M8tr6Gr73Y69N5tH/
xymobMJplFxD4WrdUliiNp9aVa3v1pBCaPz3zUevf1ubcQr32Q/Bb69p6+n9gyZwtUngZqovqgm8
80Hb8UWOJeof2qpqnQ5o1Mad9on2ezMyrHF8+QNY/tcwlk7bCrVxp0FUK9cdFv5ujU5zb/4p9eG4
NNuwUw2n7gFORguyBKo6LXpBOj9y8/rABPz1QMxD5UNaf1jSoBHzM0ywlgtOmIPT2Y/aYliEMT1D
12VJpxFCENe3ITjfOcaWzTlRFSIrAAQmVbynSUTwT7k5ThXrSMyDQm/eQNBxsnrn7QqXjGHrpr9E
bcKp9kMAWn45p20JbZrVW5LZX7f3v4+s129+wLJ//aLjBisMBbvkFNf4+kmGXpHM+xDdeYS7sSbb
iNNmFOpOtFrTBTpnH6cACnCJqkcN0ryCvtxUO8oPQbbi19/hTd5eoDhxTeURfJn4lBQLUs1uY3Td
1H66HRsAbE3XiSVdpOEJlEoaoK3DX26NXz/MT43rniuAuOuCVbnsYEob59u8OSX1qI07LYiltlmH
OY3DTV3gONIjIxl+d+u4td+2c4+3/WVe07Fk5tHoLYKuBexb3Fq3zsYwCVhFSIc1HcpSnPxjaRM/
4qNj61bA9gWM0vE2tqSHHOakMdBjb+P+nqz5dV68chKxqafZzHGvoFqfIl/LHnysyFnJ+uhpF0Xj
toPY9BNw5WpdytKkq0ffgs//sRLh5m2IZ+VfZ2RHyloMDaZ7oOvpwmd/TzgXbi+f1Mafpjaeiqko
ptRje/820N3y1Ew8vHMIvLGc2YpYcVz52KSONd1H3SdbEH+oJf/w+yl5/f2vfVYrUqsNd1dIec5p
rwh/3D3kyaXnPfig3j8P1bi/TGTA0+jv/9itH2LttNfTgSimeklX5j/X7d9L6VaZQ23Vq4g1geB+
sKb9uvenfTqC5KBz79hvK26hWklbsuIDUF8tF3+f5Jlx6qZST20oijRL4A0xVnk/2Ou0myuo4cM5
yK3vNhS1zpSEZmnQOjTTH+RhxtMQGafrOLWxqLiJm83z5ZIOEfkElcm34eG7TXobikI8zV1TY8z7
oO0udVe8dL63PzhNRJuKYp2EtJVPp1SiiP5U+mN3Gro7bd9YKG0squVzA2ojnlN4G26nVo/qcZtM
c5Zr7ZaTozYbBYWZSpaTnNKaRv6DQaL7USruGKW23lVXdv42HNGUQr31yIpj+0yWrr+DFN8aHWuD
PRaKK23obykyok3zBJ0/9b7xh/rZlIG490durDM2JhXOfQcXXjKlQT09dYR93sPK7Whp617Ne8vU
1eEj7clIk2n0xqTx9zuNX8+nryzGNhElod7sww8a66PkqK8fl/iybjNsW0EzfyBT0J0CXfqnoUD9
oVMg2JgUKrICyFEvSzrqMTjNwlcXvzzcpAKoTUoFK98JpELGtJYm23j0QuvuTjrtxjyyOSnJlA78
CWlj0QXs2VsHoO9zoM8DhITuHEdu/Ynr//90iPUjgAwqxJtAVAXbv70f15d1RtQlYxffO7Pd2H5t
aagIclh9MOHSHA/1/G2uK/8yG9qfa7mT51IY+sR3X7mdym2EKvahkxqNeklbGn0u9SqTsUSprNtM
sgK7Amjq+Rs3eDvl/6Ic/Q3qen64NW1tv33NkGmbrrsMkJs+od2i/hmMJm5uK9TmmxohK6LjcE0D
Fah3ZVHBmXPpnQpiqA04dbWWfC6MSaMtWY9Ofh9V4X9zGhibbwph8rG0czwig9R/bgP5/n+cnVlz
3SjXhX8RVRJIgG6lM/kcj3Em54ZKZ0Aggebx13/LffW2vjiuOpedjhUZEGz2XvtZbSXX6+Zzq29i
wPlDGLBUl8EsXdrp+KYp6DtJuzf2Oba51+b9az9oE1cXrcI+Y/mFBt6kY12EaRFPD0ao9RCX19WB
2VbspDxH9hd8twuEbCZjYR6nXJbmujhlK3ZKgsSB87wMl4Hp6hsSJMFpDEGtvm6GNxEzW5KxCj1m
oYNT94NaCnUMxznf/f3pr+P9h/Nmq3aag2gYSRIOlz5aWJVWk2SZgDWNRnkVh40TlFy5mjafcBR3
EkDAoLuMryzACu5PKVWLz/7+e7yxU2+lT5w7MhbV2l4Cvqhn44H5L2sfHnoJSsc7/0by57HaSqBI
RfywSj1dkrkMs0WgZ2mhntxNdLC7Isn1oUJyOJVTSIFgxC32upHbCqRgzh70Be/Cczyrer/C13pP
5utUI2wrkGrHkTbzOoZnonOWqjWG5PjKZg+2FUhNZYTqX4yHl3npUxD4qlhedyJs5VG8ZbxmIR6d
cLASZO9d2kPd9ffV9Eb0uFVH+WUdx0rQ8ZKsE057BpjypSnE/E497Y3FuhVHLcZwLSIoj8sxH1Ta
dFV+q71gFzdL9k4g+davQP8buhSE1sHskC+fufmNck5mekAz/j48/8Jl/rBrbFVSuWvhu6279gLt
SJ5g4CE0Xl5rCTkcQfdo5KtPShftzbRYl/W6dodgdGrPKud+/f0V3vr1NpkuUZRumDBLl9hVaSPl
d66a71c9equjKug8937pxgsJZ5hEfbDiOrIy28qobLPC2DDqEcW44hEsDjZeJxbEff6/sz3FUEz6
BAWMOCZPyIV+j/R1Lnfs/+GnfK7Q9tTiWwjMby7QLtzJ4p/rhnoTX/tRwXd5WZtXB/Tv3fxESX/l
J7yVT5Xl5Ide5uHZJQ4B3bxnLnnnAvvG2gs3J7IK2Vz6RWPrcVAeiHrKosl/uW5Etp9t0q15pPBs
PRiokDqPHgV+neyDbVlRZMANr1x1cVnW6qe3jd3zADWd695880Wi4cOysDLFZfD+hbn4YlhwnUaQ
bdVTbAhIrUQSnPNheU4i8kkMxTuB6BsB0FY6ZSo+ed+T4KxZM5zIirAkqmt574Yg3oHCtH68ani2
IirU6Hy1ChWcQc1MVaHugbf+dN2jN7F0hzy/hbFXeFaJ/2U7sxvgLfvOVv/GWt+KqCyZl5hPMjij
B+ZXIMTXpVXvURTeevbrn//P7ZqommuvMSTa1/eNo/EOprh8f92gbD5SfPtYhxQv3rj60cgG5p9J
dx0+iG31Uy1MgW2j4uCcTO2DZsNpWK6jULMtCAp4uMTJAo+Ws8kki79rHrzXQfXWgG8+0aqNxjrq
Irw2Qx06qX4Q3MGuWih0K50qWC3BE2fBmcvioy/rz7Ly74RLf35tutVNmYmCANXitdka3owmObZd
fNXlim5FUy0MtYRpXkck/161y1l6/k7q6K2X3nyUgfN0LEOMB62Kveyz2ZnDNSsbiLz/fjZMWdIg
rH7dSYrPQbGmS31dDxnY1f99NF1ADG0NhqO1+sGXRWpYedUlmW6VUnoZ8hgOYO7SBWOdSjevuzXv
3nNZeWu0N8fmClDINBSWwjtSf8zJAubbulx3c6VbZVSe04kFraHnZFAvdkxeZDFfddzTrTJqkM00
s/H1q2nUvZ9Mxn1w3dLeyqJclSfdOGGZqAGXxV4bEMOU2F21Bre6qDLRxaLRdHxpTW1OoPez3WDZ
exftN2ZzK4sq0WUQEBfig0+Gl7Fs93M9XAdNolv5k5SrsVWxFlAbMpkyF/1TT/NVgSHd6p+soVwR
7UJIUknaj8NxndyVj958md7OysiR2AuFIVJk07l7uW4mN+ekoJVL1IwHo48GG2yVuUFeFZfQre4J
LowOtvDDeh7jkaWWtzM6JUEfue7FN/mkmdBCxWFiL+Ng70Jb/mh4c51iC1HCf/fBPloLYZT1F3xA
UGsFkNKyFHiw/rrZ3Eqf4HMxTkXQlZexyNcT18zt+HhlvohutU+zLrok7orqAlvKJWU2fhQU7cBX
DftW+lQS5Uo3+/UMMxKeLnQMUmqiq4I2ulU7rU01Uivcenas3kVOfWIsfy9p8camsrX7a6QLWmi7
/YWw4kWt6HvvXHzdJZlu6U5BJ2VVVQM9D/08l1ncWgHevh2vs8SGyfl/F6QaDXarsC0visTfCIAb
NrDXhfh0i3iaSxK0oRYepWQF6GPdzQdmkvd6dV+jkv+fKqJbxtPUBR1IZkl1Weq6+j4VUfChrQbz
rMeEHa9bkpuvVQISGsmV+cs6Ld9K6+6oCa5SmtGt5KmlTaBC9DBfksqZu6gWwU0RN8M7y/1f1Psf
BmcrdxJ9bOd5Kv0FaG+3E7NrDqyKloMulzCjcTRmuqkClYam7z+tXK7HCWv4+0Sm/iuKDvorxQGv
drBjV8dizPn3uUUChYdt7o+AVPYZLHRCtadB3O606fhh7WJ/XQiwlVOxfCB9gnE/o7S1g2VfkbZz
Qa/bZbZqqoWZJY4mwFPlsKbW1ceif68H89/Sxp8G/XWl/s+1064RHCvCqroYgj04M1A/7YBmHMTJ
QidTZz3sYeIssA3wb/D9OkFgS+qMEDVnY6KjfVdEyDnGvSU7WsrQpujp6D6yMgwuSo/mmOsx2BXg
mhwF2tS/Do0U9+iAR5e6SZJ2p8IFExO+hjWeReHnaVD5IaZxe9dS1Jed6eYb4Aqri2qa96ojb+x9
W89DASuTwdddheghCp6asZ9T2ifiqvom3VKuVGcK23SYLO5+tlNyCYbr/GnoVtNl+nHsE40nwz3m
nk9fiytl03QLuUpgXIILAtqTFNc7NJy+SBJfJ1WnWzVXVcBOUsWkuDRz+5zkCsZa6p0d442J3Eq5
CkFoiS7C/FLbqUh72doj7Huu68SnWy2Xo7PwdVmXl5U07G4W1QyCypW2K3Qr54JOKU5UnpgLt+Ke
BwG0JuV1QexWzKWCmbkSNK4LVJj/KNJ+WsPousW91XLVIwxgiTHmgqF/FAQpTeHm60xxsaH/dyty
1lQRjIzMReNSki4Oxbda2+syEFsRF3TvoSBuIufIkm9Fj5QPGmWu3KC3gCvdO7LotSdntpgvVFeX
qLxO2ka30i1T5lGhK9zl+7azd7M3N41j/PGqWGEr3urIUvJcjjkExt194N2Y2q6+rlALqOl/p3NQ
cxyJqNYXT/N5N9QeEHe9Xnff2eq0mNeRhoEZaqmhUXs0QS6Zc/66ZMFWpuUZLOkI0rEXV5J5X1El
U7SDPV815luh1trXcp3xFZ2RtupvYrmuO9fS6wrYAJL+d9CXSk7lkIfyLMcuv+19P90ELrlOv0a3
6iyXL0BNw2fs3EbzmFU2ZumQj+S6VN5WjuWrNiwmECLPXZgUWReuu7nJrxP20S1ratGiCwVf5JlU
lUxtJL7Fdd9n183p5vbdtYAFwQdYng1h+b0i7BvhfXPlatwG9H1YNjIAqoHn9llVbNqX8fper9fr
uvhD+LdVY8m8bMGeVvyMrsroICKWn6HPanZVzcbrpnUrymrqkBRzHvBzPw/hLmzo8jGZ2+Tz34f+
DQ4avF3+u+LZujYsyEtxbkVHxbcoFOJ5KpMgLQeqn+rADikvqv44VrGguy5cnpc8Gp96uMz+7GEG
UR6iGGRPVZbsENtu+iCoCh4ixKkHGH4Fn0KXFMeRr0k2gA59g94DeGOvMKb9+/u/EcNspV+AZ0M0
o3h8jib1tSHVc4jA9LpHb/aCkGA6X+OMMynD5bzKZs40T96Lot9aOZvT2ssEFLlmjs+glTj0ZDZ8
zShvww+hGf11h/YWbdXTGLZX8xAjkaCXFznIZS/K/L2c2esK+dPa36TJqwDGgx6mT2eDaviHotHz
jcXGprNmSDqWBXULyhCP6HXwSLqlXcX5GEZjU8TnmLn6Hkw6dtdVHFCQv083f+PX2ewTKHwOY7U2
8XlKZLJD+8pyzBkpdiDImINHhPLj7//OvzLQP4zbVvkVhGvR2wm1IVoO4fhcRdK2Wd36cCfL1mUV
COTpwuLqWTtY4+zgFknRSxdWAxZI18KpwIHOtzMt6G24N/cfTTzrj0WxJE/QlHVVGjUjw/foAkhC
1gmlP9jPv8azTzIo8wfbE30E2Wv6WIJfczP4Nu/+9fG9IGPwabWR3ld5VRwdmmnaMpVsDI/J4pdj
w4j/VLKK3FYl76c0FsymVWm6L5rCjvOdwfnzJGzVaR4Gw6Vp1Hr2gwdFMfTzXhj2TqL0jRneqtNY
O7ZIWxT8bLFpHAEhsIfYRdXeFW39oTOLfac69a92408z/PoC/5MUyJfONj6pcSqATRzc1G5qYPYB
IUY6wTJpD/GU/wJMQfMDjRHxvqD5r5AWURq6pUwNiiDHLl/kO5KENzbI/ydt63QD9K0Iz5hP8bsW
Uh1a0JL/+ft8/Vl5S7fatmFYQOQawugcl0nyWQT9fGaWu9vIimrfaV0dplouZxHJ6br83Fbu1gbj
wseiic4W2b9zhOHawdNPXRfRb20Uw7xZ8rV30blJovZsYFKRtiZMrotdt0q3peIsWGLGzn6dvU/b
CqeiniT99PfJAEPsjVOFbjYx5Fvr0iBjea4Cnusoyy34pG021b0IWJoAYT98WKeRdz8N0qiJT+1q
Z7TVUzsRwGyMpLFq07XAnlSnsIPzlj9qFLfGMmu7cBhz+HJzibLRWnVLWGREsDL63FdAS0ZpP6OM
91sPTaLnFFnsYb23vIj1D3TuF8iMzBrGBWFar876e2qmct8uCT1qULzJvgsqbFjzOJiTQ1er3Oeg
SnztVdMeUUa+pcViYYXnYSg81j4Ossjl8Q5oQrDgwhxnTNKjBevUEBnfluDmPYUmUNEuWE0+pYMq
8gOAvb+1IetP9Yp4KYfepk2Q9F+UmNV9pUv+4pJ5eGhyHxxyASr3tCpnfy/d0lZpOfNSPbTAN3x1
UgbkmKMluXwQQ4flkXY4lhwWubEkLVjYPCSmaHedC2wKOgjmeClGuWuH2OGqxZpbE5ocTsBNnRa8
fK6LNbpN8DsAWJz3c1Z2odpxUtissIN7Eu0Me0DaNuJQYzofAyBOxvukVHOVqdjHD2CUqweihDmV
gwtJOoBFnRUriLSntZhp/QytMTzCc5d8JRYUNyk0pzvm6KdIm+CHiuhvvhTVubam/RwnUlcp2mEC
k0G/VOwgT453ru66XRv1w8FK3UGCYIhCLlOAmdWOXf257koKD4oyh8tmmyd0OE35SoOHhMxQmOfj
1Ewn26qZfWqquhF7Unn8/LDE82saNPJFNgruTo3h4Q0moMJbegvl+E09aYBJ6gnJhz41sLOzn5WW
E8hXXZEs+T5UTWX7jPhS+ttQ4kdTZqoxW1sdPBqngygr0dFzULpy8HIdpmggu76bKn3TF6XJH/w8
tAeD9X5bLnANHFjdwRZO1GLnO8PSGDGx3/nStfWTKGQZHOKuEcHBJ5Txg43npFW72q24kqbI4Vb1
gxdkkHdxo5r881CEif+nxQk//lCIjYLM575oCrxIU5IjUld09ZnxKGSceeSH8kCXbmoP6N/U7PvY
j2Z9JMrDlsRAkl5/peNSTDCmqhidmpQiXz6mRT2O/pbSoGS3M8oi5odZdWhuQ9PhrzoMSfwEE5WA
pAvmIj7kJvb8wLo2kafJq1ZmPlDQN6V1ABOXbOyWRN4pLxL9IqD7bA9QcQMLIyv8wG51FUED/jRH
vXqCBQFoUhAy8+mQN3VkfoEx1aGShPvBqB9qhnV4lMM48nNV1RYmY7UzuO3WekCRtYe/6fhYyEHv
bUvUBOWybkaRdsk08S8lY6x+aRa4LT7JyMU4NAOJrzMawpqdVh+J+belORnR7DeZBjzxmegb5oAd
2IW5tflNz/O6/8WS1rI7GdiifynaZJYn9HMY8km7qEYMU3VilhAEWBZlUky1+oyf8sNj3cRrINKJ
EenvjQi64QjIIh/2kesC/7EU0TzciRDLGsRbR8S+oXypvwDvNMS47JQ5ljFcGpJjXQxJc7cy3een
xFrXfA1WSd3dEtWdDrOxbYJBp/CIYvxGoN3e/2yVfe2VqNAxcbQhOByncnaLvtRQ/IUnnicIHqFR
nsv1Zk7cOOmsiOPK7Ppgjl431yEk4xe/8qo/1ENTs1uKzWiJ95WplD0XBu1CX8aIcwBouE84hRHT
pCKdQssJ1UiJrcLdzPid7FOLvppqrxLVxTfol43LF6+WTpxzODMeTJvH5bGc8PfBwF4rtQfvTjZP
isIhqUxtWNDqJMJxmdwu9mNQntDvZmZ/WBMJovdSYmLuCY9Qi4LB6eD4EecQNPFhYkx/M1XD5H8J
GGPyE63QmZcaQBp02rW8bXd1V5Thz7UdyXB0IdhpNm1bMS4pz2Oy011oiMsCVzXD94qKOXj0pS88
nLPRp6uBOQqDRiNJwpHE6EqciWu6hhXOpyR2Rv2DRtKJfBBNGA5nDwrNfIxcKeRtWISj/GErGoaf
ehB1/MFy1quvLGwneudE1PQfIotF+nukZBQ3OYqHTZDWhIbRP1FA+/bE1ogEl86Ps09jqNmbX2Ic
xyVP2QhPyi+Cmi48VAaS4LuiD/h8OzUM8XlajloW34d+UMm9DMsuf5nxIYx5GompU5/kYhQ5WDVR
fqBimfWtgTieZA1bwjjfORoxkN/IRI5FOzTxRdOCsscERlM1R2fOGNpupwxNwIYPcJYEP2DEFpgd
/iFXFLvXj6NbMhWhEDGl1NM2EHvUQOLi1lC4TptsBX1i/Lm6piu+Wx/b/nu/GiJwQ1js8klWssg/
sgoihV9DadhS7VpJ+BAfuGHIZuz7vg7lLQBmrn2ilgRdfnLAsckpQytj35yGvJmZPvWVXso1NXDM
5F9NzCK1h/I4cSaVJa/jOeWrMzEH8xdNrwhGaE3GWyobo1KfqEjgsFWqq9uUt30bh3tUpbnsdjnz
cRUdxTD2w0tnAI2JjxOA/ABwLhGEWt/sEDf9kvFhRKnWLQpNTqlcvB55yn1I5IgWFzMfVSmrrjgq
wBx0uDM8kcSfkRwe2BMdwa6bMjYnvPlunR/qOmVFmJtzlb8ClLLIhKVb01JOokBfzlivfCfH3os8
S1BrC47WE1j5AJYG/cUNGIdLcRLEh+PvOKi5OE7UkPqY40osd/HK2ynrhLOIl2bT5bE5hJVQukRJ
YOR+z+24LseSTwV9ISr33X4eZPTbrsKHv4QbWXGq5xD1ICQBs7I3/pGSOQ6QBQptdISrqJaXRNNg
PnUklvNyiteQnSWAzguO68kVB9WSMfjkWaHXPU+Iiu1R07kgt0tHxvCHdDQ4RVEY2aOEtavdAy7d
xWOWjDCJuzN5ENK7al7AxcmQKKIQszSTetROezQtu3FsIO5nyw0ZWr/X0wBAbT0AsDeihf2YIIpq
v6E8Cd3UhOyEjI6gqLbItuZ+TsReMgnhTYou8cQfOwIVuEiNNUOaAMD4JCEB8k2KoGqK/HEpeko/
hCufNTkwETTz2fHK2CcSdiCowaeDIlrDpxsCESGYT/J/NGFNe5JGnEMZVTc5BUwJO2xSvUx1AhZG
062F2VmxUHkTh10r8f86T7qUIM9k/ikWhd6CdcxJfkZgzdnXvsXJ9QCNmaMfVL0Gxc3YSyxAjuo4
0uq9jXt3hBV2gzeRRbQOJ8zfXDytPIbdZufMT5Q8cBhatZ403P1+C9HlQ5dOox/rRwbk9HAr6nyx
DwwtN/HDMiO1+LwwqEBPkMk5k6djmccAsJZsWQ5wBOiqX0kYkvhQ6j6QL9Eghuk5HqAzflbateqH
xbv2PC2EWPNvqhdw7IZedc35w+oSW6EtsCz7AL9ZwH2aB6WBtr+LFny/bTfOYYakoVnSKoiEvpHI
rh7sXEFvA1ZRbY60GEWHvWIu7IPigyYIKMsAJosoqpvEQbCwH6WEd2/Mg2YMs8C4ljwPVWPqaY+0
uIrrU1na8pgIiaO6F0omedYmnjAEZ2ssfirgxliT8bGegns+TrG5ofMaVykFyfW4usg+C+s0fIkL
gWvcobJVZGQ6BUPg7iLZ+jpPCytdc09VUVZhOnB4z+J8Ji3tMHFE2/UOwMx8qDJbL0uKPyeQ9pRx
Pjx1OCCw/UHHqdo51Z3xO7a0c/0zVgt54muEy7sD5e3iEaX3K3Y02q5IGUVEf8SqBX5TgKo43XQS
MXSKNqkluIdfsUQpUCVxom85vOgihAxjJYc9HlyeCvTRzx9zUSfTfNfgUGgep0otYlcOZRk8IVAw
AdoEi6XXB+ICLj4MCaKVg2/5IJ/apM6nYzcIdRvJHi2xSayPCLl0gc6HoEjcEQpgFj6sCAPdvqZY
V9W+Rf9s19yMcRXXDQLq1xRTHo7kzgy2GX93k+3FPxM6/T9PnMpfuJtiMzskiwPndqRqHnY1SJc/
FzgEZQaFrEPfAXWislYqHfkMmw8bl72d0D/SHKMByczmRsNPuEGnIxnYsIft35jf53Wup36HemDf
6B2JVskAuR9aOjzGSTfRR3ipkhfTTBJiDY2LgczY4k0hP+NiDJzFUNSwsMuWCdaoIrOk5QSEJGT3
oniXR74HqKpP+rt8ZsH3jvEmr+H7TixVOzrWJBSpsxCif23CiEw7wmY/FHDpntR418yThV9IrxDJ
Dii2BCXdd7NW9TdpajntC3wR8QfJ3DSck0ZMcZmh4NDvbFMvQxp1sipTR/irc5oHlJXitluX4/eK
xWF4XOSrIUwmZtKSz9hkHW9xdSXFsl9zuHJMadLSOYrTpgbG58iLPM7vlrll7DTBBHOA1zeIHnna
a4eMf7ci9x4/w1ymaG8dqIw0AfFuwEmqkG8QbVHheESK4MzLV9PMCBygvZyGeOeZZnTXFsH8YiZJ
jgK5pQc/LITsyIz/RnaZ/WrQMVwfetvYO6wVfolkkaAE0i8k68ea3Ti2jB/tzKvnQcTFnILdleC2
hlxan4YRzFzSAN1tVfKRR9GMRLuvfzHbsQnZXQgemnZe01kn/EmOuGIhJAFyLcSt8Giw00IItUZo
T5uKx4612OFntbKzqVx7wdfVhVkFJxfkWpP1pgDZIeP92iP6nsZTHPRNauYWPtOLdBlEvO3R1qPe
hfHanToWq6PQajpbgw1KhmOV1a6K78IQ+Zowry0CNsiyZKRa8O7XYC+6NkzBnysySdmUwXKvOo5j
VL90Y4dNCxStnVUi3AOFxBEieJEyOX1p+6TAtSzSp7rHjXstu2CfW+wZAxVrVvQwBpcVnDQXhnwH
vLA/s3zsseSgu8ZGofYE6ROKMSDq0BdBixtT1d8sZP4Bb8jXqFHjwuYE3sdUxZyFc6cw/pqGXeaK
vrnAEJ7iFhANv5uGh5/qEttHZMj4UlbdlDVRyx95W9tPlll1A68/dbay8dhPmi5lpOGZs6HeL4YB
HhJyp/cQLSNsypOGnNBFO+yWxiKkg9dD/21YrExrBfWuhUrhI5qWkCPnTB8kPHNPRY0gELKveY2y
mDgFQB2uzQuUL0dol/iFwhqhTmOk/o66GjnsXRnr8/2sIulAT4phoda0CIBxuY0em6IyuP2Luf4F
6V5w6iKyfIjQ1HistBgLKO5XDJo28U7bJtiXrKl/+HGSl4Hz7lnPNcXKpwb5fD7FaY7FcGhiDeyz
raNTbLXbg9WMhd46fypNu6zZkvTTwZGmyNOgUfkvXTrzYBOmv1ZTwVM6Euf2LA+rz6VX83IonO34
2QRVcTCu58MujEr/HGtdP9VRGX9XYW1+w06MwNmIIzBLpPy0VoSwO6QZ84ex9epmonlC0hlUhR2a
rhEDLMVQHQ3qEN977IPNia/Icu1srtXRxgqGe1FdBnm2GrWcVBLqfF8FhEypCAob7uqqipHb6sal
RebIDn5X4Pjaq1Ut4UvnZpzLqSmX4BJGYu0/07gHZD+JR2L2Je4x3R639ShKuzXJ79kq9B0LeTHA
O1SUyCG55UcQLO6Fo9p9xwnAZpg7XBFxrRyRT8A5Sfa9kO0zIF7gWbYDXDx+K2OLOgsQQ91rS2cO
QWMPJ2tRrN2jDhFi9qsdzstAYTjlQ9noexRk6uJ+Rfir90Uf6Qe4mvhkt2pYyOLtEV9kEkf9d85n
cQOVWXWgnLS/VR+0K1KekzpDWfrqe4xYNc6wOqzOSqRjbUYheX5gYsJnNI2vPloijNHgXrZkig90
jkWbtiJJAEHtRO3QRmhZc1MKnH5751jzysSuDSJIFz/ltOn4HWl7+TMQxucZh7NSk4bw0H0J6khg
FaMAEOwhx0CYIjCr1b6US/8NMV73Ba5j6lfVtCxOQ0k0zfgUITTOBz9CizzjlpktYzIO+Fi64Kup
puEem0L4vW3y6VeLytDjJNG7lgZBgTVJprW/m3BZO0+5zn/wso//QcgmvvjACdzJtB/JZQF8+3eu
EL+ltI4Wu9OIk+7HtcvXLJpZcgl1R7GZ9x39UPSI3tIA6z9P17HUF4oIJM8a62l3UHO3+oPuorG6
4WHlzk34mgIR+MeSFI/wPeJOh6RG2eRlxiDEF19gEh2VOx0PkLlSaNzjbJhggXffx0EBLqao0Q/1
2M0CO5uMsP89ruugyNcZUd05bud+X4CtxndrMCPhCvROkewhL+ifgQQExD2IZhnDZUXp5GlFue+E
jAfuZtgUA4XEkCyr26YPgiYTfiEnAYEmNuiq4fRLruvkYaVz9bEKAbXaraJXbRbBzKbd9Y3q1gHH
wdw1zyWP1h99Dw7YHMgu2pPF+Q8MLtjfSOXEsWplby5DwxD+xU1UdKdlMuYzXw0bdwHus08TwJG/
7FqUxQkCr3XI2hmpvQN36BqEHL90LyXEuA/o/fH3tUDTyF7FVd7ukbPgY+ZxB9FnjaT8cMJPJGcK
gYs/MhFyu4t4W2GeAtPobJZBW+85h8I1ywOR484BxUG/69uIPSXTggnFs/MmFblfHwIH5Wxa4bCA
fQeb/4+jK1uuE9eiX0SVAInhleEMts/gIY6TF8qdOBKjJAQI6evv8n3r6qQ78Tkg7b1GXFkSwZDT
o+Wd/WyZMXOh3UCjItE0OxI6LwBQnMMQTo2FBnZre5sCm+WiEigE9nUb71w+tH7Am9qDQo7O+Nx4
UrN46c5tDnGYnZaQnCN8dJ/BaoG8DxhMLnkMXfyhIcq4c9r3kp6nnKYf8yq3/p4mLRrA195PeCFw
syX6DPBA9PWcAiA7+WDfkpKuY/bYiN3B14BmEqDaybaFN8xebsGWsC2izLadtFjhus1WjY6/79+o
kXl+4gvvf9KWCPWcL6EInlMXRq7EgC73Y2AUIsJ7l4b3dZu6z37xWKRZ6wBnIq6kB7US0vDPIFJM
IMhWNrwOFwUJMJnneL1QQtmCnXYje9XqNr2pLtj+m5e1RUBUL/MaGx6AFThL1ICOIzF8sq2Lq9Sv
XYRH3W2imhJMBjMWM3nIciuOM9x+adG3LPjjtzS9AJHIkqOLtTt/9yZ2f2I1k5dt5iN2obkZnxRZ
R31PRUzOgCDvYrDxLUQX4gOCyfDJSidh7ZujJgXYOI0iPk5mh2Byalf+S+WD6woSxtt5TJaOllG7
86OPEKD+sSAPvybazG9CSfukaEexpdt90hXbGSfHIA3VT61MlFeYemcJ5bRc1VG7rceVvGIxK1Qf
ZbUEUJkXowzRT7FRoS5RmHVLYTBZjgWNx+VFTAgzwOlix6MMB/9XxGvuy0EgzPSqom1e6jyH2/SB
aRz9QHkzTBesncx3Hk6AYY1EGmEaxcJaKqo98XKroQPMu1OfkCwpgY7G4wFRQ6OtJpK0eWk5fOSJ
sQkoD5c4WSQtEJsiJBYnakyn/MqyYC8DmrV/9rjvN+wYLdkOHZllilLCHTMPcfyQRFPeFUGOKg5s
DsiAK7iQ43L2k3K6mqQTWTEMqNCrRp0tIRLEVX9O1zi5AbdmVTfE/Jo1FM9J1KbvyRIBr8qw5haI
dWjGdx4shhX9ng8Y9br8/41TtOsrBrbx+0eBDqGw+cp1YcN4OcbT5Ekxmniod8bGX80qlkNkVyz9
woygWbZ8flln6X4zsjIYu0cQCKWdMXLXa9viJIB7LiN3gXDzt8H7HvlSjepfgh4FTFedoc0Ey7pF
iIUENeFq1mAPLDUEsuoo0fIbl3jx0qkwClmlBZg09yK5dmsFTB/3QLQC/ysWRdRyJnxIP3ku+umf
j5XtCqyXQAuIkviQJtS0PjZz3EXlNNEJatBGBP6uE970x1kGm8aEvORPUIov92ZFMFidTG2WVS10
U0u1p3nvy7nR/GWHr2ArHSz+byDW5i8Vpg6dHV3YndgQdkfc87iZuB4fRuBisNhga/xmFjZxay2e
KQSxuYE9Cm2FeXBtmijwacAZTiuqgPd66NzwqQF211w27YelyfYLiaTur8Ni8wAAHk9d7PY3JBPB
qjbAKpId+kbT24rV5oxXq7WVi6keymmGXQbbzZDGiOWJA/MWSrokx2SUgzp/C7RdCXLAXicKWcAj
CKwp/+12H4KMmzF948CYxy+lZvdn9iLiB0u28K3jYMd4q8MzhAvJ42rDBv2Wipnj7psWEzrImK8l
mfEU8GwPoeCIVQpeONHYexsUhbLEZOcNXoK3zNpb1DBajYz22wkDgiy6yAnMFHr5m8vdbBeUfU5R
PSXcP/Y0ic6ZjuenxY7sKEiG7lvAcoIB80V/UoVG2f0s8UUDIEWM63lMDS44THOtKcadzoAdAJei
nxAy/SPE3dFfoUGqFFsAcmZpu+3fBvdJi6N+6wvJ2+bdDXpP8XiZVFY8mDccPFYvFxbs7b+R5hiC
GdLNGaL8KViWlLf2opZJy5Ncsv51DwQ4TliWfuy42nAZG98CwNwpeGCdTQ/NmIcvLogR0SECUm8q
knVIwJV1OGNw0MWYDONMpHUcEf7g1TodbIw/PiSLOJhWAvPLe1wyI0ieYkozcQAsrHhh063V1Qpk
7aXvc2xiSHkE8z6T5qJaiZF36/flc+t6XTUzY7hVgmEsVBb5Q9MivQ6cFW9KueXRyabT9p7u6zqU
C4rZC/gd0osdU3WKXTNRcDttcsMGBrobpFk5DWwGCNDw+JcZ2u2wjJw/QziQVUuS2mpXzP5cA+Oq
CIzzi06D4TairaMEzClPIm2Cd7ztUCwS5MUXQMPC49rMpLYGAALuQn4c4rXHG9Q2WEsyVKCV49ji
vRz9hBHOwW2QWPEZhhrmP5ZJrG7tep1H6NCyBnNvGYLaOkUGGACZeXtZ4ykqAInuWDkXBAHuM50L
FCwh8jenceVG/bJBFFJFMYw8bE/ZaZTNfqIhyNhpcu4Jy4Y77Hgj7hsL2lOXDOw8DDI7LMHojwi9
GJ6WgeU1Stz/TBCElfhPYQlSc9MWq+zRx+Vk6yqZ7/m97xh5t62MKhCT5AZQd7iqdgz/4GGPK0+F
LON4a5pqlwQsB494IWNBimbyTd30W/cZc2CG8Uj4ybShqFLuDU7xIPiE4qkBoNl+hi4Zj2gEzQ5b
to/fzwX9m8L4torao6+FVx06mp9F2i4HINKgRZt9r+I5XY/p4tKgaJvtP8TIAZrpVn/Wkv7FwP2l
uU1eYBJFPy9c7de9A2dlgdO/EU5SIPl9VLXBnp+zfA6uxurPRElV91qAXeFNfnDDGHz4OcZFg/uc
vgFZMEeAVv0DQUX9Abo3jYvcdV8RXeQJOGTyPMzLm0mH9n0gCYrYVswA8MeYBtFjff+I4M7sJRza
tPIz8IhDkORj0Ys5jwop3Vg4KG6qZgr/wC9l8HlurPL5PEK+IlyS1hM8o3MJIctU5JZtthQQTwhc
9hDOV7qHqknvC7/vQfsr6pCQ9SnsFO9IwUzJlNCao72sXIUXY3y0y4qLsE8C8DF37TrCn8bVRHFw
cAmMPUClloV7hhdgZNvPzef7dMLY5vZXQKmdBFnlZpr/EGajf1jvpLgRsae6lmHm5n+ti/3SF7vt
maqEETq6+Bxpvp9Zq4l8wMcNtzSLoCQAzT0rcYsQix4/+XnsK8q3Mfrp4tDrh6gPx0EX8WKFfslh
aJpx7W0hbkky6ND+yNdZ6K8ssIl2xaTacIZgFb+AaQNhjrZA+PEqypV2HJiuC/Pf6zJghqZpxq+g
P/uwnrep+b8XrqujdFnehF3bsbAmm4O62XTnSoC6KUZLukC9jBsR/amQMSoZiU+newrOqwloMlxb
3uh3LJQKM9KA42Ys28G7d4Jo6vk5bzMrDghtCkmZD1pdAKpEkDP0Ta/+bUGzTG+qY256CRFuP5d5
i4t/R9OFnbuixcvaPUmj9FjmIdIjsXeCxqIFruVpuk3L4vFJcw+0tugdAOtysOEMqiGmUMw85HlM
3RPchg3/WALpshumLdK+O8u8KvyKevv3dtJ4mKII1FNYx85Gv0C8ZuEdSpSe/xOItvu3ptAaIz4N
Atq22hjJsM1KIAxnOa9hXAJp8sEdo8/Ca5OJ4C23eEqQ7Up7oQmECW3aN2htZgzdzcHaTigUW1rg
xgvbECxcZiJb99dFgJypWgPRU1CkElpTyDnlso+gfUlD1n+hVRDw1eDzJGVP+yDQVmOSBtIH3PvL
XKOWN1g/ehZM9isHpJRFCIWbdxRFRytySvdS41oHpozrqQX5Z3bFf8ZdAEYc8RRxFpxHJUw2Vp2C
2uxhiKA46kHGI1j/kjs2hifIfWZ3NnNgRlmlZsyGq9nnPT+mosuUPqO9iGMsQp+s/023deSlJTG8
mnxawTRV44iE1x8C0Fb8vCP+X+lqN+maNMhqQPs3MkFDz64orcjXrxF/fFsRik9oK1gDwYAqgoDv
TyZEH8X4iJ0U224xRQgC+8scY8wc4i1pPeQ/QgKyeIStlMv5sLcbMLCV8GS4aPBhwx8QWJP/aXBg
sX9duBAQk0k72JacCEyIdMSskEIqB26rx89eLdHYZmHtw2SasDuJJViQzunDAGjDccSXyYczzhMs
cGhZk5H/IHxLVRWbJWv7F5AFzsprRqJ0JBXCL7T/Lwl5sn8O6Sp6MNwuGf7bgQis+tDGMRcHlbW7
VqWJmNcX7kFgI+44gad1BzwwHv23c/tFeVTdgYDfFl2CD+XYjBCVSGBJ7KDAL5AKGP0D3t+nNd6+
IduqbHHzBcLoYbqEDKuZPOAuTTOU2q4M+4mLcU7gkx4H9R9e5o5eyBK1utA2tvQQdovA29+jlLXc
QpMh/mLJ/3FB2s8N88++gOcSLDMlujLzkR8V5X54aRKD69oTtCjhMEm6M8itkb32Wbs2N0uGbbkE
CuLUh65TKO9qzDxWkE2zGkXnDLPJprO/Iu/6vNjjTuMV5RgrMDLqJXgfcWbLGj//sNbtOIUD3NtZ
XIcJ8eu1oQB0Phn3ifoNxVf0V8e7zwAtgEAFrG0z+sRAUmPnALURH5tkhuAqlPnwkqk2R4HVnpAk
qbaBRDPM7HT4EBDZrLcc64UrQYym+iIkyjUPLsb7W6scJHARr7tXUanRBM/erVxsXOch2U2B/cHf
nJTWy2KDhcGXXQf89R5A9cIOoJhRQtLFjjkMJLt+1JFe97JphkacEFkmwEoKh24YvDzwEspof9E8
sPQnsQnZPwmam8PKrVjIAY5u7n2Pwm3GcIxIwl9bmMvjYqFYi3mSnvN4AezHIC0to35AmU0WEbxK
ADI6vOhtCgQ7R4lDmeMe85WUOSRzzIsUCe54AKK3pmdAidQQDAhA74a7oZlObgbTLoYWsax7DSHZ
+ND3berPCRzWZyN98oflOxE1BBvkI0rS7ZXjm0WsntUOeaRjAjFoSuaXGRqB9G8CbP6/psHbctr7
yU4VTJtABlOCUfCcgn2nDxAlbM+0pQ4g/zhlKBZiZLvaPuj6x64XEtNGPK6fVOXxfiV7rn6Dy9v/
jk069mWuGkELuVIKVo/DqhBAvFravNmysts6MeLiQGsIYEb844pJGFQTvixetD4YLmrIknri43Zk
Wbp3iDq3gCHI94ssoxxsiFPzb2EXv5UGdDruik3xFFBo1L9HZpNfA4jCv0j3lf7VU6Z/uwDK9+cO
tT/N4zz3AfJzXbDlhwYM+VxDN+lVlU9mxGBiYzFdmUMaVzm1AFEOcBx1wUsCfQeShXw//wdK7ltm
/A3Xm2Lf5QpEfxcKlF3PydyAieFdXNp2hQKOuTiXqKvK4h4XKiPNDQAu7EYF5K69+YceJR7WAlIW
DFskX/O+mpgbw2Og5iD6ILKR+h1vVWq/JfgAuKxGf+UtB4w9F/jixvTL5Kr/rw2lDvEM+VUckDGp
kkdoyHBVt2hMuCZ5r9PSB2F0mmbdGTj7ACwsRqrnLYk0wM0ZUoX2ziNJ+QuAquQFEGzP/yYGOwVZ
u+1DIjrwGQbHfSrDBOcDTEGrwdkfrEPwwnF2PdNm52mZphvL6mQXPVSnqQ5o+2gHFQ8/e6omHJdc
BOxksYClpzwDZHRIE8AjByi82rXixEKiMrqM0TPjGhqfdOiIe9X41X0uUHdCcS6ldMqcqRF+j7CH
mHMdvY07wN39OESjj6setrE7XxBiX1OokvBc+dGOpUBHKuBZG+UQrhQIPU/lTbheNL8HNnTsCYDQ
1mRlopqMFgCRvK5jnaTsknGMxjf0MM3nUbYxBQk9a5xLa5ebhyVz9k0Zr9F1yyIjilyPYB0kKM7j
6FZ+Tkec9KfNrcaiCxACPhAcOIcelTPo94V8lPSvErcSNO0TdfjxuAJQ+cH8Kmltc0Xx19jsNlfW
t/gpkhbpnsnaTK/5btM3kif5z0jjSS5RXUaCf25XAv/MpuYrWuL5d0a2VB52MFhbIRq183rwgI7L
AGNZ8ifC2ReIYs2RcfGS2YT5ehuF0e8UvvLgMCBZo/k7YcxIf3rFtueZR8NjgFHnxahMQ4PSz/i+
hoY5cAzrmhYkoJ0BcJw6g6d+HSYt7lRPA7ltIXSoT0OzBE9qhKIFN+fkrgo1yhHE2V3fX/UiwKlA
+QnPzyiGoWZpIOBCHxbPwJaHPH6boJs7y3BJ+H0aZ1FabAmFwjK9FZYl+WmeoO/cpkB/oL3G5MXA
I3FTIYJf7gynoqh8t8hf2Ew4BACaYuqSAHGmSz8OM/q1UKgzQLfUd6IkGd1xiE1RjlCSeI9wRmXC
/0pcKCHXYmb9VstH98EYwp/HrZvla4Y+ye48i0F/z/54VQrvYsBLbovZy54sLaTXEQR+R4Hpf1yK
tHEe2hdgla/YSHJZ6znarjSa2IWrRp9zzAsQWuRBFL9A0bLTCsuWMe9+iCCvTG0yDm+tashUt3yH
YicEBwNE0DaGXwm6KW99SCYGhqE3/YHbZsxOk9pY+wQRXweAeNNL8w+UQrf80vmg5FuDimJWYJBa
8A340VwaALL0AAn8kgF63Fb8olmkPs7QyQtcROCYTrlcNnseoOx96VaINw8qUs1QgRp2/B76BlS3
CCDGvI4gwxBvMobYzYtYRsS++GDFY696viwwSeDmYxcQ3PghpjaCULHDWwWfNjNJMTV+0ZcYcfDj
ifZeeBAsC7ScwMj90chgPAzQ+Jy1xVFRdLBbbCUG1eVqULn8MGcIhJmk5M95auTDskUod82DBGqg
wEE9NYNrYTVDueaFg/8q5RqgNVLPTRx/YKJwSZkGVMZn6pn/1ym8RW/WD+1l2CP928BxwlErjjav
Euu6dZdlyRPoK3B1LCWIWCj/lCNh97iCHbL1qANztgjZw19Ty/TOmu8k1m/pz9UNqv1vzhN1TPeF
wJ60xDs5QcHP5kNufYpwO48huZy+UZ4HYJkNcJxG+CNFn+b2leWMpSXdbDiVa7tMZ8gQ5hctAyow
bzrq8opJXF0lZGBW3LfVQ4WAN3HBqpaSf5BOjOW4yKiv8YdrCrpBJ/FjrAOVn82o56Hq+xFdbk2P
HfwPnur1N/duqaHzghuBJo2caxWO2O3pMEbbIeJGYSAM9hvTW3boeNe7cltXBFItIQ6rSmqyHLU3
8i8mrL7eWG+fGA3HA0x7a7VjvHtaOXBNCc/Bb5vLDg+k6hHD45WsqFnGe9g1ajwOretvoEbGkwj3
8aaDNq5xlkXgHHe3HWbMQkWX+/zEVOfu+JSXtcZIOCioSRKylNhwoS6NFT+sHHzBs8JlM+MLRNPw
K9lRUUNztVaQVCBLdOcrxKp0zqHoln06Axb0FveFMRSciJwvlHn+iym6Rz+6OVxCerQwEUUf89y1
CNTv7PAUGcJeI5FkPxso33gJi1GzFVkAkjjNPTfFPHbR1w51lC9IvtmLYNKehriHCGb0IGin+Rs2
QDL4I8LBM47Pfo7/xLJP5AHkKrwDoLeHsdwmxK6fuYd+Ygwjrk6kYXmMkSBCXhLh9AnfGMaAfW4g
rOpDjVhdQq8NinfxeikaLAcGc85tF2654H/yAdkWYjVgg/evyQA5S9lncx+WjVjJyTOojWo+9IEs
Z+jlPDKBcFdk3vAzt8FeKKxfJ8jHzavs57gBppRs7iXNJgANHsFwsujnNHBXCGahC8fQF/xIthh0
uJ2377vey2OIIJflCKLL7fWEK5F8EbJ+NxBA6dSXACagMbRxPPhqwZ7rbsCFIVbDwaKZqgMfjhZh
xyHuCg9fjzzuZKJBpcGOiheQS6jtWYMci0UBck9jsOxIHuQPTSeaGWKfAdtRDsURe0yXFQypwwV9
wjEIYdYyqQYLppXbHfs8/cyVSeA4opvY0VtM+XsCcdsDSQN9Z8iSojX1swyvGDfXpgolJPI/SdsH
gAVJkNWp3TEt46HNThrPBOY2DNiiZFgfQYuFqKuq4OlaXTGmiZzvfrKiAZi3hxrIt+ENFB3Q1r5i
UtlW/LcthyVjkNMbUjLT4MEqbHy1yUP9g1K5VzhQ+Bu6ETDaItatxfjd+jxBQxgoKVFAp42DAHAi
TnECEuCKbDYMXWDltxrfcfhJsJjUYqWMHXBVQqvAIRsC59Vjki5m20N5Yh0UtpcNA2tS4jbdzROC
1nV3CCECcfdw1SYEaYJql8P3OYxOF9CSJCvYABVDCS9JKGruuyS52x325EIlak9u+chSf4OQT9gz
dBHfqfwEb9Wlw6s6PmwpM/TkuGqx+5Hd0mMum1B8RbAcIK0uaAF1CBCutiB9k/3KZUaTOxplDcVL
HYgITiM58CoRBI1p6970SbngUJjKWS2wmRQa2jf97BbcvTj6+QARVomsQDKVBhcIyIi1WYTOSxdD
bPuUr3pmENECzA5+4Pdu9LxTDOsribOncZayuYRzPDS1nXb+Hq+T+IQ7DHA3Fcym1Tw7Bvg2pzRb
38HG0ulxtClIH8CUkG1Czqqhy461OSiCDbrYYJmKgKtCA1D1UMcDLDLmRwTTjjqMJm3JccrS7YsL
lR9E4o06LTH2hQIloO6QQvXJwc6s61XLZR0PfnPZ/DL5tQ8gemk5ShAaoWZRb/nU/wlA4pvrJHhm
akpzd0zSwLrCykEERfftMsC8PPKDa9oW5hESTGWyJ9lf6Mzoi25U+yRkCgY0ExE228y2EJt4v7jD
jFFiL+GSIeoNvC0++oCnBCg80oa7gg9b3JxWqcbmGgeefJs9lymGoJxALXahiMebfklr2ts0TalD
IW7C3phC1SZ2dJJ1TxGDafJiDciJL96n8Hn5SaSv87eMCwQdOOQHCkR7PEQd86Cjgt1f8CCFmKR7
60/GsOY+eEgrX0cs7HeKSxcaAtjqqoaZ3T9FXdunhww0928MW0h0iyacom0BnbP/SXrlz7KBG/RP
hCyR9QUtekYeCLQc/Jb12ThcvVRbe05h8Pth+5y9EjOlC+An7NDHbWy7e8TzFKxi128tLG152/CS
9zx1tyBQE+x+KSTRJULdxvAn1VRtwPftMnzltlXdfwras+zEEsiKEwDOLX7rNNr+FQQr2z94t1uA
XMCpTAXJrYn/RvjB7tEYIcSYBwDWDh5KUHiV4lWFb7Dl+umO/czuL2DEtvGAdEX/LwN+By5JwyR3
RsGeYn3Zz9HvDQL3KhU2zq4TFIBvkKnjITNRj1MNEOqgXs0qF/m2Z6bbnjCEN9sZUrXOIrCDwTzR
d+qax2gQqWGSAHUHQ7p0x6zJgqDGzQiXogszcsnUEv1B+6bUDykwCgj31SS+nLDk0kJybo6UEa7v
AeTQuggmJGNXy2h2LBSWm3Pnvfmw44bRf4Mau3kGd2skBDtBe4Vbkf/b4wi7zoiyXMRpryDj4ezw
yRkK+6358KgH6St0nW2gvCSasHLIfYYi513TX2DSiIFpjjBnXrdYb0G9G0jRQXkRqCd66/ruJVjD
DuMw1e4ilwnzaIQWQQ7lGoMDi21aD/cusmb+wTEAUkw2XduVMmvgNR1ylgA4Iis6QeelsSAlrIDE
BMk++EG3hC2XfoXkpo5GodRD1sBgVKDzRZ3XpslGgJBsQtEDCRUEvcE23iw+rq3ETWEk4gKde0Nf
omOHTMOmgEY6KLGG/7PFjYpmiKvcGv7hSce+MDxDseG20Rw6DXHmATq2wD3ksM1VjYrjv1OaTrgD
QDHgwQDuUYt9iOB/Wlf1M4DF1FUZ0ocUpLQo4oCjmksAJMh9UA3+1cYKgHkUBT6wp8I8GmERjy0q
NCv8Es7nNA45pqJ0bQ50b7YrxB5IYUL4y9SV1HTAO8CfJSDPeSZ/ZBtsVXW0Wnfjy9pNtUGd0mtC
RPzZwwL1375SsM97Dq7iSiDX7z7bJgQUGToICXOM1/8IxCg1ndfBf7XIYzmYha7ZLdtCUM9LMKxP
M4c09wHdDuTdGGwytWBEQyWyqLQ7Cw4aUgI34EtfNaYDTdt2yO45wpyXja8w4+dhbZyQF4jJgh8R
2ri3Qz5RLQ4yBclR9pDE8AP05uyvEk0ij05DTF2IbMdh3c7RSN77MEnC44xqmqh0AwZNWK63zc8J
hCF4wq77GjQPxm17rku1YCuDdYCFjSsxE1j9BCGGw4edz1DcY+PoNgZZOB58jCnw0R3gW447jIxg
YvfDvCzsHKROR79HcDblMjTh9gJzX7q8WZtxcfYysvQZ+TJ+L3odDKTGfR8/pu7/CkTTuBvUAdnw
NDYBXnLge01nrszobkcdIfi6A7zcUA3uc0uzKlB4ieQhZomuoFOMEPM/p0Qp/FYu3UoqJ1Jif0G/
+Y0oYxgKoEpXMoPxHTECTwNSguL3yeNPwkmGMEpIg4be/VQCS3p7UYmJQXtN2oY1GZF15I7GO7x0
QO57doGfPrIlFgAN+UwO3eb2si89bso+AT86NoSqvewYNfMFSGuWQZA8splDapBCoAGn1zT7R7Xi
QHvxOOOiG0kI9IElHCl+vscZRjsI4RjL38hE5qXYN7ruT1jI3CeTOfjCAlLq9SAFoPC8mBsoHq7h
kLIEDfNgkuWJJqGtIhOA0xm9CV9zREJdkj2DhBc75B5DRSvTH9hXs58OJ9gReLJ+iAfpnuc9hmJ3
705QgPa3dU5pqVNG/9PgR35ziJwfVk1p7WiKyVGBeAcbA8V0MjdBDVuohRcy6e/hGIoSvad9wbIZ
jKVdkrFmY6+QutY1K5jmfLg4obK3jdP8SNXCIE/pozKMcEi3UJN+cByJiO1hAQ6wkWHpSOHXfqDo
LvoH9issu/mbSTXNFIEhSYb7tGXi7lWQInJaTodkgATSmG5g2LebgVZgrqO784G7YFnsoeL6tqQU
KKw1v+YmBZssFBOfsVFwDKLD+eD3xVV8TNT7rgkkonTbf4JEnX8kEexQxcCm8HeuY3vKYwvKdkra
9Q2xTwY2ynbeSyBuO54Nae01QsPgh4xhPsFdneaHuM/cI+rLh3c6KPu7R6DFXAq8FTFoGPxRHnbX
J5/OUKmE4/i+4I2rGDpyUPzZr+kzjEzhn6BFvQAMOfTNR+146Una8WJU+/pzdJAGQs8tjwyD2FOG
0eZkNPR0hYMM/EOhOeVFWzdDIIrR6kBxHACThocQtYRCvJFA8t+TsOFQErPSqg/RxDfkcfiqiPm+
tjKka808gEZ7ivWtb3scNg5dRL/o3kGe3Saev+Km1Q/QDvpqm/bkbxQQDJfYrrISWT24H7SJHyyw
14sJo+gjpsN+n1KI2AiU5U9zxKIQEselAa8JCe8zn+FhgmWmq9dk7uDMj/g9x1/xalJv/sGe8z/m
zmw5biTbsr9yLd+R7Q7AMVy7WQ+BmBicJ5HiC4ySKMzzjK/vBVV2lRhSiS32S5uVpVWmqAADg8PP
OXuvjSnHwCpdTxN7o5h+0JawmODUKgHbrIxQGx/ZjdYXLdUQnYK8W2OJjj+0aGrvg15aaxhL09YK
ggwPImIssaodVdebVNOtbI1bqLmIQCRYF0hWIeBTi9G5udGHVn+KB6EKBlJMlte4K2uxnbRi9mQy
yrssoWU8cJ+MW0GTof9Ik92Se52ZdbnFf9w+UgE+4s1AFmTgTKlWBPWg5ld26KyTvLBI4TZiHOmC
UVNwHmql3Xt+XFXrZorz2ev9kiohD7NymxuIEHfdXA87iJU0KjooTssczXWfLCfQwq3GNpAnUp/6
ZTRgFvNeir5BEYJB/qIEqrQ389DZFgI1y8HXWtxxTOJvIDWg8p6MUnAv21E/H9oiN7Zu0zERibSa
DiplkJdUbccS3bUb2TmwMbI2S/b1sEhtFof2ts5Si+LINZPOY13r1j0tqn3ZDP2naEKSPKqWUTpN
W0NyU7tUYxXua7jRPdFnWlEhSTLi4RNDT8AmOiUD1gIG0gvzL648WQ0ZOkQ7mfA6+WGNK76OJYV6
jkAmo8eh9bWfXMGSmPdV2SM4i0ftwO+FVKifFh2uwOVGIV1ufNtPTywUZwfgGkShh1inxhBBTiNG
3gf6VDNsisuCCFtGxcjgfHdUn9GMDA02pba676mAv6S8jj6FIMY3mW5kl/XsVg91YvPwTMPk0YnI
d7mwF05GXGr5ekoD7TZWbvkyZXq2QY1Jk7rX6sLTbfo09uwsnGvl1iZmKb+iI63lXzKs8/ezbzMw
Ua1VsS2Z0cb5CrVhEsp6Ezo9egBf1xiJW48NOWT7DJbzRSWTBMVirHYNPbQt7yP/qrGn6d4tzJyW
XhzfU7E7d12G+YDpYpRl277h/DFDpPsaMTy6KaHv8KQj7H8ZDNYQrTEReWDm+jyrZEbE4BSlZ6Op
WWWBpNWA7pDmZV4HsdfHvXYQzCbW9SAGGvW1LklI1UmaJKe3Xjs6sqydMJjzn9C5Rh+tj4YW0Wop
aIDSkKrFurdRO5z0ss724PDSayMybQ/6S+zhtUS67JaoU0YtKAFXO3J+ZlPMgN1luhhRQOzjVgdf
MNMwu+TlPD1Ek6pvtAqXL5aUIvFyNsF70zXicQddzJVbestzcJJAEQi5s2t5TtG+DBBp7J0p3nsf
sDe39bbsmrClLW5lj2Jw5mWvOZvLal7rxTUzUedMuVEbfwjK1gClYMRenRbGvjbM0v7IRnvOWHfw
WnhRVJT72cLYCDYH0+ugIGsnc9GNN5QSnLowE/q8RjZWN3uVo5xBuCEdKvlQtCaNrbS5S6cuzlDj
6fQh22qGpgTnyA52lsj7eYWNO83uQSD3sddEQb1oIdw4+JwOfsSdnFc1LWwbWIp/20+464U3TWVk
bKWRZxU+NXfMTOAdVOWf+yiusq9tZjNNpYmapCfT8umHypmEtp/QymRrlLQjxbNDmbQQaXKtPrNc
S+pPuERtm0fPzlV54+YiNENqjmTqD6k5DPaOmEU3I3uOM+KFvGYtL2ylvdD7B7veY/POb+hguzc1
Ocl37VCO+qa2J0QObHLH7Fxrs244xXAXX+fkWD3MvTWlHrm4Q7Q1rGzwtymAkH1RmuVplCf0vWQO
NoLpL4rjkUfTC5PK+RC1NUp/E4nR54hAV/9gFGzZP8aAWCwU6QAN0UdN0/NERV2RjDA0z4hsIVf1
nW7qp6p2fXtHo0/5mwqJ4HmQyOh5xARya2iT+dBSUDCYRGZANarCyDx0mNmnVQ1BAPTMJGvnlq7t
UN3GfuExhE+3XcZiVDruKbVbtXFiSuetgxx+3IC2QkXNWL+9KWibbfV2FhcTZvBzBjiKCTzT5XaH
acUNqOB8mPvYJ3gNJIHPviQcvpbMJXZWIVXkZZ3qTmJfqm41DKCUMPVGXzorUIJGqjM80/2Lb3Hy
DpcunaFkXamBWgOsBdWbXqi9L40kX1ERlh86+E+73g6t08zHsp8S+/W1K2n07QI5DCzTGmOPjM+7
cFvH1nfp3DYXEkHluBkt1AmxSxNiE/qUaIxWYryDLlLb3M2MrYPcUB1QAfCzrEaFWMOTs0tGkcwH
Vw5VOcII4Cw7o83VuqvQzsIBYfPKo220q7nMWKLcakQP3dKT/RTOeBRWOFjHXV3ZgsHEPJ2MCV1f
2kmBf/BrBrrQRfvnimBE3MxJ6w4nnTvZ25rybavqOL+kSoV1gpIgPRQxYRYMUYaLNEuqg+X74UVe
xD6ahda4tzNNJoc4zbDPdrSBL5y2cndG7MKM0dSdFMV0YvqmYgLiJ+4hYWcCrWMa9nY8NtZVXvlu
c047gI0MVvLY1ot1NY3ge1wttAlYmNG0V6V/hRljPp8aHsy2c4pt08gMGhOzYWgX2QFroEl9lyPi
DQF5nEc03BmStJZ8ggzM3tiPwuzFRw7K9HasnwKzTT13gYZ4eZXaH6kD5IZO4bzGrN1cVmE9IVKQ
vgg8qbWd3ARGLEiZNcLkbECttSt0gF2iUs3jiIlYnMS8TNlLduW6K6Xam0NXlyh409ZZF3aiAbxI
rQ0K+YdUYfizZPWQ6aW8kMB1wEPMwy53Z3XXRaL5TMJsfVVbbn7Cs1HcmvNs3IYh9CVem8KaVgRP
2NGqIl0Hf3cS83umTD7pZTu1QqOYfcY2Pp0azTiAeqTUWfEwSVbVydB7D5scVKYJEMIFgqne9tDp
OYesr0a6J9Dn2Po5Y33n6mO2ZTtEq6FMhuZTAf7lDDQArI92mG6VhFbpNSVvtN5u+12TzOVJM5ru
7azl1iVgAXVLQa+d0XY2TyXKcGwfXOj8IFp0m5VR5skOV7oNEHdM0tMcobL0Rlor0ZmZpuVzVddy
b6ItoOQMxn4Xg3zZ4W3izT/VmAMJfexWc9QO+5Be0qmT+8PaYdH7rCAe3zlWPtISyXGIG7SU18Te
tV6Y9byRhwmHWxy7e514FhwmPvCbPoyLj42qUEFXGDJWCm3mTtUOT58v7HLamK7og71TJNWdXevJ
vcDsiggo17a6VmKLavDzrmt0B+Wqb2h/Fg3OyzkXzQ3UOXXmyG9D50GvaGrRElwx+9Kpa8mbvIgd
o0XEowAT+DOy3DDu4ZZAykenZ/rt6RgzocxLwz2k4C3uyZAFQaEz4bgMSkuejZ09PDaV+DLNRvQo
LRne2G2YXFpWWK0DndpPJF26Z9JrnTOParaE4FjQTx2/3JexCS3NB6XC5Kpa1i1a34jJgic/FHq7
aamrAQDGCNVRKi2tdR5KRnkfhZzUw9B02lYbzfic9gLGU9mlG9tAyhYUTg/4CuLMF1689mdLQ5g9
cade0tSQSOZVN1yEWj09d9oYnHZzG28w3ku8BAVNjWoP/ZJ2opdFACjNk1QH6TNtXYDnMab1CNzx
pzgu9PIs5mUV4u4YVNWQPIFkOV0NSZUNdBA1W/kXIkwK+gcpMRrdDaK1yIw98BJZ+uBQ9rAc8ji7
9A5FCH2JpwuFRXZFFTUruBh+2GJEonqemwvGnknKSqBTFVzyfsUtuiqsFM3aOeNKwv62M8iGgN0v
ya1bZ0Y9dKMh2Slefo2g/A+00eO44zYYEDXYpIfqvn7hIlGr8Ae/76MXBOl3UFUE+jIJolAekOF9
aWRtr9izys37PvyIgq1V3wiWtX4wO+uJUipt2jcA1f8BOnuceGxoQYJlA48pg5kR3Qw0TiHw/tvL
hrUW+AXf9w0WIuh3pwfZgBVBQ9RhziaGhw59l9uyf4ON/J8u6xGsGiZBZg9TqR+4MT9WzXjIa/EG
lPc/fbTx+vemQJZ2mubygN0Pe9OuSdt35pvII0C1JlFaJEmtDrSXrptlENOIoXznHXPErA80nyZt
neiHoOku6TM8sMd4gx/8n07JEcR18hH5IDHjUg4axuPgVksQL7/rNhHu69NtDQLdg47kv8j8T2Y7
PdksM+/87KMnlAkemg3D7mhHAaAxCnkSae+k+P+QeGxgMdSRXx5C9OFrI9INcCpO/b6LKY6AzUjB
HZxR2PrZpmPYSbYIed7HYBdHz2VWlUAGIlXS1gB99WjE0xtne/mAn0CmxdEzWctChCK2y4OFjkCj
20ccKlvwdhvBQn1nYoU4ejpNiKsKxQ0HkclXo8wu8bWu33cnHj2dY9I5cSPz8pC6zlNSF1folb6+
76OPn83KaJOMHtWB/cyloHwu+vflpoijR3OsOlhyRjQdBFxvZ7xSU/IuTrc8jjwGoBbh+g2mQ0A6
3NqUS06FGwzvusHlceqxXUpRMaMYeewd45LJf3WCerB716WUx8HHYYNOtnG64WAN/Wkjg50o4uv3
XErpHj2ZXMm54i3ZH3L2eQThfGzs9p1n/OjJdAxgdq1s+oNPqOAG0Yja2NWkv/OMHz2eUS9xbiNE
Ocgp9i/qkbYBBPboXW9N6R49lwkggkoZ6C6bxfNcdtaL76t3/uZHD2ZMxwlrFPRTFWIccrWCuiwz
kzeWreX7/7hsSffo2ay1rGQjP7cQEpFbDIh4ELfJd17So8fTcZswgcCZkdZhIzwPzmqzeH7XjXic
gKwFjZP0QV0dKgxNGyNN7FUlgVO979OPXp1mMCpwykC4WcABHmjBfTzGw7teQZzX1+98MglnXSVd
efClXKxVNoVEAhbofb/60RPqSFvxkUVxCPLZAfrQXzAsLN61q5XO0TOaw/OJJb2KA8aGBNO5v5UY
Nt/54UePaJc2Udb1vNwikd5BKqGCz7u3glDVt5SVn9zpztEzih1JGFOsODH4Pe90Ld4VZvcBuQOC
jpLEOim1YhHf2ielPR/GguFPk89nynGzeQsbIfiAOS85iRUjS9tvXOrMZU5Bkem1bvNFjYLgRfSN
Czy99mZHXvs1ahR4A/fQIvFJ1hP6ug7FnJp0dagmSOVD/9ke6ePgxFvRd3GuhtxNLlOBEg8V1niB
syA62ICRVmGonaSdeRvV7mVM4E839A/jFNIknBM0YpTZc85hSzvXhjsnz5Nta4lg086uu01qd2nJ
l9cJVolNGnTyfNbC/kSiQ1KWsYIDPp2Oox1sZ2rs5h6W/d5I66FYYVHSvoCztQkYUP0BZdTB6QF8
oKwzdiVUxTNclQXdvhgoahhdupXvX8J23Iig6T/Gk45br7XWEzGbG7Tpp9KpH2d0JSdml15qed9s
GZVo9EaK8Xl02RlY4jSjw1MJv7T3UgMugz+Q3pwTLdRaKiggBWOPmFBrRkwKuUFWAtR9zCbmKgv9
syjoEB8Wp7JMT2ga5Lej4/s7pSEjspBkX4DhwqY1IVfroduZ+lWvjKveUcOWAjzDAGmPOJMwN3s5
o8ANo7fOs2I3fYgjM1pHrbaTSoxXCbAmeGIXpQsSNCvi+znNHI/dWT5tGcTvYW/clUtS/ZhjB2S/
uXZTJ5nWsIKvTBwlHgJHwD31OO1bFYNlT0LnDMLgsInldKbhG8THpTwZ+L7ncPUTw6jxtzGDwA9s
jTsfVObeMiSq+dze4thuPtDTjVZlz0gacVonMeEwaLhDexZhyIMm5UHqEFtrYLLrYRXFXGXp9alj
NPaIlMCsQAYjKmgN6OJlNbVnvtteFNyRC21147hw53ZOzVYLMMygvKyf9jT5zoYgvx/aaScTp8s3
BcMuy3St9KZBV3Q2KXEeg1bcNOBvvdB28eBIWJA94NRT7Dqt11biXurgTMi1Qt2Zxsw8lJMlSNiQ
jtgIxS0H66oZ7CDA7xieLyoUh7Nadl9dtATrzMZgbNMEPOnw+KwrxsyrwEKJx1kAdNuJl9mcr9uW
KJ8rN7AbuNxNDSxHjmcM3CcAxTnPMfNtHdzxSk7j+UR+FXCPqZox/DGrZNrb9sYhGFP1aHYdtr7a
EbdwFqwzNRQMnIGxZg8D+BJOgjl4jJ/d6RYay7misaTf+0UHub84SQxLnEUwSum6NWLb6e5VpcVM
u4b4DEYVukN5YhmokNyx3zaLMga/ltxUql51ZhJzCSZUf1EA8AUDPgAAbmxv8apg6hivE9A222yI
Dm1inDLj+GQHvXMBsxUcUVvzeE9zOT/OUZri848itYNlr3vFQP5wX4WHTBjWV3D9E8wEmK2kJrgo
oi1lR/O26iPjTOmoLNZ6N4otAOJzFbm6swamjUYPvNQGDZivrfOpXLZXT2FISANSSbKyUVe8SD/X
YgAk1YcoEsleNjkzWgyMZ/3sf0gjazE8zQjvTHpvWz0rDiiGeECgybrd0kgszBFNmYT6VuFsi3xz
j2z+Gcef/OBqVHJosAnYRKVQrTUIXGQkR3HKv/fiUkFu2IzDpKEaKv1uWZlRTTrYO+5D7D8bp6nt
tZPUwF/soOZahLjFpkjkZ82UXsL98s/JIbjUWMfLnC6sYWiojfUAEyfOtDNCFtYSJvZHaZX7PKn3
3GDaZYAHZevbIRRfn2HMWBpeUWdomVQFFgrnGs+0X81fytwstkljJLc9kvQVG/bgUaJWuI2FaT3W
eaedi8I1Gm/oWtQMqVt0nzWkOzWYmLy68+vuxck67VTQKz9tJi4l86nuEGgw1iau6Lpq7fmGncW8
RUhTzmsNyesKA0P/uTdriureIuNKw1EhMiwtk5k+yamdSIgkuZ4Ot75xZ5Q4oVvnIMjrq3bAWZa0
pKMZZhugiqtHroxZWC6sa/eJvm6wF20VPaTCaItDr5n95LXgic/ioXdtz3Dbj3Wj5WcGZOxDnw2B
fUgaZ2JOZrXPHUQNL3fbGRGZqe7w16Jna3HUMdjP1vA6sEgB3cXOAFNFSgd8BJyivYu0ZjcnRXDW
p8NJr2R9wNgaYhauzKvEFiRvJ2lzouXirCHTZWOoprO9KQuuaPwSuDOb3YBeLDbCrUWIRV+4ln2q
gcGunmyiNrxkrIOdKm34VG5914epfBBcUrTpGfYh+AqFWaryHhjR3K0dpsfG2ol1+zHtF5Z5JYRz
UWXzHsDwtDcVSsWRPINdhd7WgHGcPAdJiNIGcGHOaNr4CifCuSlqxtJtGn0xBDNQL4Mm+thNuTgt
yah+7Os221QYVtcpCzLghCK04xUbm9QLo67FxxABcohT2V9qHZqNzs/ALdmtYzDL0++wHMmTABAa
vkk7vLerEgV1nDErz1UG5tIc5cbVcVUZWctMD3rdZdz285UpZqoP5o0saMG8wpXKtFQAPim2ZklY
gOfkaJ880kzSFeEk2Vkm0po3WGHIM8xGLsroMm9Og3CExETkUHc94Oe7KxhbnCHOz+/xAXWbVhnB
h4TNMfuFrhzaLXk30x6d11gcEkm+jZBGqMhRapiMdmHOahSnxWooqaW12cSbYIYa4g93E/kVmHhr
MtZDYZ4PMGARPqC4T4b03mz8AQq/f81oS5P4cup0p/NOZZsHhsXoOAKKMKSGUXXvsy/z0MDmV1MQ
cw0zW/tnoOH/+jz+d/BSXP1z79n843/4988FgiIcA+3Rv/7jrsj43/8sf+dfP/P6b/xj91JcPGcv
zfEPvfo7fO7fx10/t8+v/mWTM4SfrruXerp5abq0/fb5/IbLT/7f/uF/vXz7lLupfPnrj89Fl7fL
pwVRkf/x9x+dfPnrD+zQ3xUry+f//YfLF/jrj/PnDgbPcx5R6/3z8/71l16em/avPzTzT8cwDJ1n
zVZULI5NWTq8fPsjaf8pLEfYjgvcUQk0/3/8F/T0NvzrD93+05DIU1yTSEBuhCW2vim65Y+k+aet
C/6zjkSUPydJ7P98/VcX6N8X7L/yLrsqorxt/vrjdbGs0FJLDuI4eOUMxBr6UY2lW6xLJGM9wZ5h
Y01g1aobR/FGGbTUUv+uU/4+iA343jCFsNRxJrCZMbgRY/A0sDnc58Tar5pIQ0FUYlX47uz//fXe
/Dq4pi1DJwcDP9PrgjRQSFLdyf0oJ8CCsBDd/qad8iL5rWJ6+UJIbgyFschiZiaOWw0dXKWoKdTj
ICq5CKCz7g5kCLi0X3+bpWX++rxxGBferikRwuFlfv1tdNAZDjuFRyzPy7LoGw/Inn1QJKAs3JCG
bIFS2+uzND0xMEa+8SWXzsDx0ZWhC2U4y4143F9OuAshCIlHI4v9tcHIA70expL1YngksyPT110a
yNNWqeTm97+3MrhPXLzpNs/M6+9NoJCm13J+rPSgje+RKQ2+N1jNDAWkQ4aK5SnHWGqNvp3CBdFb
G6JmyZTz17/Fj3etLvGZcq25c3XDOPotrCkqUwyFj10cmhurCu6qUiPgAA/0bx8IS7EyJLAUbijD
PLrMgwbdwg6NR61Nqi1GwWrTJ1PA7jkI3mjqQaY5vqgWaxD/GfCGTSSDfdTHgq2qcdOGF5jbkXyi
KQrbNdEgPCzI/TJq8iEhmDBMXMinU+8fSOvCLimshULXTNZsoDLu9XDVQNsa4Xn68SfkllCiu9oy
nrMBYdgqgLKUe3MOt21twbIHQINZBo3BNOtIx+vIUZ4G79LCnkxZAt2udwGyzpiOVvjfyXGhvzlu
4n6mBDT92NBXBhPadoUbEwZMXhm2ttMsw2igF8n53AG3cAbSaBq38PjAzQxVVz47mWmY543m+vm1
g5DmwbAS/JgpruwC5UNAI8GMAYCuEmCvl2VlQRYya+SuGFohP4G9luat1ecZ2FzdbMtNSYZK62Vk
XroerOjii1Q2zvNUxGl/AtK+vpv6QbiYb2u21mlCete+jHAk4TkPBQAPq8DLUyvcemouon0Q0KFZ
DZ2PIbZXeJ3vgJrPxumcWyBosyTqn0ItD7/UcACclY/pPAHyKm3Lf0ZNJoJPkN/9mxl2X3vRg4fq
PCJWHCsE8TFqnNid0DDLHKpWB7R3azpxSFlp8bLRrovOaqx4Jf0xb9x55dt1NSdXviJcEMttpqWp
mwL7J81Bahui3xbJHwywvNEutFlpdf2xLMmrIYAIe6uT7Rk7Z81NLOjtNiu2MeQm3w4FcIFx59ZV
zd7Z6BKI0Zmsk0psJQwl1JiLVr1UxBwxyi5MiLKTPbfOXZYGFfsOQgJh+4ltYEdcfMpthWhpjdCq
SA1zDcXErh78vgfItEI62iGNT6siMP0TjAREr6w6HU3tHYRWogpXBnSlr0D6Onj9urBwd/ZjW5f+
WW8EZENcKT2KKbITozTqeGfFE9IvKE9M1vP7Jqyxoq0V+Hn45QXJZ+XaRD1IhkMW0YE7cZlb42Cm
A5BdhLBdxGnf+5bYNXgIvoI9GeaVMmrn3A2toASAkTkPJMYGbIxhwr2w6dODr1QlnXlBqTaH4Fxo
GV3qQa9dUu1H/m5k1Qs/TPgs0UkDl0T0VGPLvfLpZF3zblDBJZAywIagI+OPDARie4fBml4QAppZ
cjL0YSwesGmW3S6cLcc4ay0/tPYwxOoFvjGa8yrOAzAHMg+rRyvRkYrjOcmjDQAoSSgG8UX6ThtG
u/wEOQKSFaZvzAujYzH/WZl0DLHK9UEXPA44jOpt69J1up8GGg53cgb8eAnKUKZbZzKEeoyRlBp3
4BxF+MXN2sr63EToWEEDZ5OUDcq8TC8eqgK9b4ydwtbc81hUBOyusAWSfNK7LRkhXi9aaJCrqqn7
+D6ZSaDrPOLj7IGea5Er+CAFyDvWGrznZ1oTzFzLJbs0l7F1NTllmm8cS+vIShr69BqBTwKnBy62
u+qVDiwQLAb1BwxdKLdTV+pnwHAoHUpZp9eo1sarro7xao11E7jrFovwyMvRR2Acq0h+7SpOKKTT
OCQJEQQibvjSBjMp6JWDdB368DxjZWm8SXZJtMPCzhuW8iBLdjqyn+vASMcPzVhNpBzliwYQ3Y+P
WCyzeA01QeSA/Mf4cYdcWt0X2lzlYBEzk7S5Ag/Bto+tiNQ2PO9kOaC1zsn0rMPzoLCjjw2YJBze
YTxeSXzKBp0JlABe0vgasRskkC38UoWBEFlzRC8pUh/yQQ+enHaR9KlE8z8KPS4+d6C02PkMRQxg
XY9fQsy7FCFN1DxZmhDnZQVIby3biIS9rgMWtRmEM30suHz1ulLMmFEEA5dc2WDFnpRLBs46N+v8
dJ6C1vKCfGgemoFUOqBC2adQH0py4uq8+tRmsA/B6QwEeY55Ee1CSwcFPMo5O0k0U3TYdzNwbjEp
H5+UTYBBX03pvYTUgfJSGy2vJ2mN/jZF/i3JLM1TOErzHpPf8JkVKo432OmJpeQ1hygrXhRvXtk7
1naYIKetNGhfX/EG4XefOUy3GqvBoAkuapqsEb43bI1tJ27QrOfkkLaAZrG+V0iwIzWnwF8HGIRb
vrSPGH0meHFHr22h2NrtNPAkZgjP0cdN5jqPDczm2MSxL87NcAqOzYKCoYhW7aKkPWu0frhNuQLD
2uLFiiA2IVrinEeH6Nl41qu1ZTr+TDtiJsyQ/BM7WyPhDlEO8pZ0VwW5gp+NvLQT2CMjNAea8MFn
3EewZVs3NEjamDTWQt0yW7TuAFcu0sa3YWvOQ/mpHlSjrUJJpBW9uSl7tpy6kuvCYpuxJdJI9TSJ
bILgZhEk5TqYy8Hf8dM1Bb7T9MkmyYruLEwU9pEswkK1paWUPPLI5HJHypoeerrfZGpVpwws8ICW
6sZoonHeftvq/Vbdeh59rjHCfm2Pq9JXhexl+ZLftvXLS3v+XB7/5P+H9auhf7fp/aF8XdXPNEq/
L12Xn/+7ctWdPx3T5vaweCMKZVqUJ39XrrbxJ9WV0E3lUpXYFFz/qlzVn1ReyibcxYZS9Kpypdn/
p00QlBSCmkZAz7F/p3Q92p9bzKZdfgXwG0LXFYCCoyrBxM+00NRXAjpKv01kJexD19GKPMSa6Lv9
d2fmJ6Xlj4czKYQsh++81AT20UzPJ3rDTmuD/OmEF/RTMEaT+QRSFtg3HAAwJG9UBUeVOV8PGzuQ
Wc4whSbl3+uvJ/Ay1AvBG++UyG9a27DuSDGOd7/+Vq+PYhmOQ4dBZ9PIumHb4IZfH6WfZzcQHdAu
h6y49dSWvWfTE938+ihLBfPvUvLvo1BK2qZc+hZyObffSQgLJP++Q1Me3HPsbvyOFb/Ox5STOFfr
KHG135rSL8dTgrtMOEKaDjfw0YA0lbMNTZH2cle75pbexrgN0/6tuu3Hc6eEgbfFhv9n6QigX38r
2RE5VAuf4BUz1IHAVNkJ3LB5/bvnjqMs8CfuPu4D6+jc1RXks9am6QiGHTdA6EIshLajMHQU7lQ0
bPqG8O7Xx3x9r387f1IopTvCWR5Yl0Xh++vlYgotmYvV7HbzRV9aqXXfJMicO8d64+v95FAsMSYH
UYatW8e3BuwFUWRdwqFSiozezedtyVjew0qfvqFS+PEuVIzsTJNndyl/zaO7gsIrB2oCeZHmTXzS
sePfW2TKnkEHcy8Hcix+a8X4dhaZK1FsCNZKh//3+iwmPl4Qajko5jChDT0JeVtHM1j02vztp5j7
grLe0rkZlXXcKIJtuYzrMZ+6rU2qT1FPa2AN/hvtqJ9dqu+PcrQigaCbp6jAyQ2dOsTFqgT0d/KK
pycDX9obJ2/5sNdLhrIssbB1LdYL61sj47slo5/tsm4kX4la+ZIxXMBkeaoogmQC0xnbdu10j799
17865NELBfok7qql8tHxJG/8bLAurBrr+VBS1vw/Hco5WjpKFRuiJekMYhH4j7HXQZHZROlMo/Hy
6yP9ZJGCDmFaDn1XSqtjnQt40bBGIsGkLXK7qwT7vUf0uHH5jqOwBPJ0WYBfj9tKvmLsHrrYNosG
W68xFtY26gvrHbc5r3s2HgaBNjxUrx8oN8pE3/esFTJvU+saDU/YnIRGlzVv3Hw/PWkmr0WT3r3N
1uf1gaa2mHFus1LUuZzLfSb9UqMfZUVvHOdnK5JFt5pbXOfMSef1cWrc2HVUwTPUkDcjZnDT5JBa
mf81K5vwzmVFfEv5/bNnmHuBBRemu8Wy+/qIscaEKLIMooHY+u3AK3xkZ/VJr3R78/t3hC1MAebE
0h3dPLpWdM0Rdiwk99DXbG/IGmdtprJ9Y5P07fd9vUxYvDpMx+AkfntVvf4+oQYlG3c+wV1Gbaya
nNhIUMzxpoSVsMsHYvlKS+18chV2hmoHbVX1ObWPwKP66+8rl7fH8W9iMHdYbk6l5PGeY2wCByYF
ziRiDcl+APO5regV3RV9fR5YDPXqhjE9uaWUc9yy3gi91uPUtLJ1T+AfVG/sgX68txgbACY2GSzJ
ZVL0+sxgtUaFarcEkxFEegOlAG1h0sQ70aXxpxZK4PbXJ+DHBZvj6Q4vc8YFOv98fbypL6EfVqye
A/XgugsQZQyVr+3oSOA1/kjkY/XG1uHHp/T1EY/W60k3RoiAvF9HSE1eXZBjOgNge+PC/vQoXNZl
H2nTo1+u+3cvIlPx5AYaGJBMwy6lbEIbNHd8a9SznJ3Xdw/fhWGeZbKRX/75+ijDxOG1nqOUwhkM
CBYu4gQdhD5DXxEsTrk6jJ6G0o+vm67Nxjeeo59dvG+LKhwqS9AZfX148q7HikAURoBZXp8ScExf
Jezm87iDtd1BdPaWvM03loi3Dnq0yoLPAc/q8opnk20N6x5g4qm+2E0dB3yt3qMjX5OFS9rMr+/U
nz0Zy15TGMv2XdeP7puRjnWV0kUiIkoq8i66sdsgmop3SBYFSbC51j78+og/rrruUvfyLjHZV4Ny
fX16EReRKEOq1orkqHxtVRXo6yzugZdB0v71oX5yuyruINYf9W3WenRS0aPMyWCZNCwH3IgMFLrt
2Krf30q7CvsUs2OB2lQdn8J8aorCJHN7pdnlsEMFgxohtq9FRdAdUU1vLC0/eTiYnttiuWiUWeJo
aTFbSO5hSBJJ2ovmgLmZVLw8E1gOoGHSU6UHyRAtYYAwwC769fn8yc3CEelVcA8uVfLRg2knNPng
PFQr9NMu3Nci+1LqqiLSxJrjFciut8TxP7lXXAS8bNl0m4t4bHlgp2GxMxzY+EofPLbhosKXGJ8j
0WtvLG0/eQDdb7UrG2zG5ebRbekQP9mYTDBWZIH0pwzAOoKvW4UXj/CsFp4ShKSKaPlfn9GfXE1a
DvQBvukO5PFRCeNBpN9yVKNjirNKo8hZkxzVHFQBRnk0/zdn57EbN9Ku4SsiwFBMW5LdrWRbkmVZ
8oZwZA7FYr7683DOxmo1uuF/Mxhgxq4uVvrCGygm1+DtEb5BHvH80O8Ox38FI2HRVjcNHqmjxUTg
uW6l5IwnudcGpo4KDkHg+OF/GIW6yn/b1bKOs+cpMR01O9zZRIz4oTs0cqoIneV12Z0f6N1WYTq2
TlmAU0gU5BzFWJsoGOoLnIusdmKQZEPx6CtDgQFLi4fzQ536ctwrBIUgWBjvaKgCIwmoZn0bFH4N
ZkwO2vpt1MzSvbAlT06JqJv4gYoAp/3tTZmteevBS95sswEZo+MlbvVyqK7lPKgLt8qpoVzOGYBQ
g/rmVsP8+2GndYSqeFUxlES1mXKHFrXr8po2+vKvdzLrRFDEUQNS7RvO0f0lKy/NZhOTceAU2a7T
iEDR8JYXdsO7c+Xr2wPDY8zH0wEUvZ2Pl1TFMiHvGoy6d+etCLPqDhpnCD2OmCoZV4hAXFWduD6/
MU58RRALW11vQzKZx3n6YiQodChUvsDEEL0YurkDa50/YDa5vp4f6sQetKhW2oK3h5r0f3SIvyIx
zENlvC5ozvvO+Oy5tbWrTdSPzg9ycj5/DbL9iL8Gcc1KpjCr6XdLBCj7ot/celDYMQ3//8Fyb7By
f2OVTq0XZUrGoqjAbI5SMaOfJRaweInYmQ0uzxm7QKGt9WAiDBNUFq0tP0G3JGimeT6cn+T7ZIW9
YgP38i2xYYuOC0Yreh3lhChXIBKfWUoM95CqLEL0kIafBH59VM/jhh+2/QNPnvFJdAh2ZiPRi7Lr
dk9j6BLo59Tqsq4OQBjKtgQwbz98qtspshtspMJNv7kD4GaJFfSFEuCpQVBQ5OankEXF8eiMOBIf
DtXiGjAjrZmFy5Q7faR0v3Uu3GPvwgY+sAtoircGESTnuOwSCwD31sI2qnM6gEAvoEdNGhyj8Qov
luXCaKem5VHm8T1XOK51HKQMqMjM1djg2dLb8W2BMNt1yyUbnd81J0cBLi+IwjZg2tE1hrZfZy1Q
YoJcVd1dM6TVbkbV6t+XiM9GssWFyUIdfzk087TCz7jGFnSyP5YTSCQjs9N/LVjRf0LenIoYZAVi
2KPd5q2j1mvbASgyq/pQLTPGlXHtXbiS35cntmFckzSDFsu2Hd5u6grnZRtTerQZhzjDny8XACem
G6RbkEZtpvtxqO9aTUdTCoT9LWXwGwfhs6vz6/YuzONHGLZhEeBRIqE+/PZHrFIHuZ6UGPk5o2ns
ClwXrOscVUb9IzokkxXOk19m1x2WqZfS2hPHgDSBXqBpUaDmyL0dWmtScPy4owRLlVtFmOrgHyaE
wy0BDGNQMf88P9cTe5S3yKTeTuBFb/Jojw6mCzBG5xYRaZoFsLy6vbvZCp0f5f0jAdTH3cpaaFzR
yjwaxSjJlzuXZXXSLAlLvGOul3p1EXny0wtb6P0XZCjPIlolA+LRO1o87kpH72y+YFPYmRYt4Lc9
mu+p8cVHrP9XOqGAdmF226K8qUUAZOLkEe0Jri/hHi0acmn2nEBQgbRYaZHwpf0sh2n9IQe3jAyj
Nn9QLplv29RCjrAz1bfzH/f9djUsCi1wwGh+gsA8eheRC8QacKLWAuo+iUrH/VV27je7piAifQzS
B4QCz4/4ftNsI5LN0mTbSqNH31hNGYqghoR5o5lks3IYrjgq9YWV3DbF0WelSW3xwrE/eXuORjHz
Hsgr8uhBl2vdCskgy17kukBpAIgmsB0bMVguvLSvcU0q1aU34sSetenv8iwJ2nrAQN8exW4F41G7
aHFCcJJ7VH0XNOnxVXhqFMbiF77oiYsP9CPhu0vvgc96fEIsE3X2CSca9GrVPZWv4snA9TgaRVca
kVAp/oZWRbI+x+j47804jt1AU0p+SQk0LiF5T3x5ehJIt3pE31uh/e3UTTR3ulVCAsW1l+M6Dv2P
ySHcRw4d8coFZXflPRuADv/5KeMj0F2npAZgwLa3ffdXLKlXfmnLdqsawkhCgj2BL33wRyNTFz73
qbUlLxMcXMvkpjffDlTVNXrMA7rgSMbEX8Ylt5CbMvz4ts/QV7wQPJ4azKeeRVvdpxx6/ED3Ag9Y
oMoNhCNHv2mNZvg41a4WjU4zPZ0/mNvCHB0ZLCQZxqb2um3ct/Oac7dH5LRiz+Zi+ZwjsvjF693x
UNRleUVm3P46P96JqVHBB/VCn2xrfm///a8FK4UGbxsLStpyLurkKVl11yU02vkz/75kHp1ogn+m
xrY8uuUyp2oThcdB4ONHBNcHl/KYXmdtXRv0ci9JoZy4Uz1iKrHdcuALj9VWUC90IEtD3UaLOifK
TxVuNBLr5TD2lPkL09NRP0jemgs5zqlxqUMypLVhTI5Vuwbgc6VpwTw1AA8Dkxsy8dFc9CpExC39
Ap2pufNGVAP/eRnBLRACuARfLuni22Uc3VFUPZjigG26bO46PjZlssHeEDOy80Od2KEe9xzUHorJ
dFqst0Ot1jS448QOjdW6wphdzcPijN7V0MU5NuKJdkEe5sQO9WDwbm0W3fZ992hqcnITOXuw/bC7
ca5NbTWjKrGbx9XLygs79MSrSMRmWaC1gHMRhLydmnCk2SdLXAd6kpUfRZevUS7sdH/+A54chXfX
NqEgEUodnQO9atEXs7lNMKWQOxnr3m2qpdOFktzJz+ZQoACGQbl6I3X9fbBVSmPOwfcaMyV7RlJT
d+DiiZyuW4Sjki4vXJGndgUFrC2PIajg1L0dTtcxQwBxu23A/vPYrw9VI2GpE08FrkTs+vwnPDUa
MeiGrKJQLcyjPQgXMXcshG6DbpHJDTpw1l5hJ3MNJru9Xad1uDC7E0vGjQxTBd4nYx63diEGtROO
5XUwjW1LMxWlxDFKQJxeiiJOrBpDbHUzSsWCDtzbzzi3wsBblXNMCQvcagWCAQ5sAxUly+Lu8z9/
RT4iLUza49h+Hw8WzwZ+mQkIWsfHoCKirSp/1h14brzbyYbpPYj0329HXmzcjQFSGpS2jrbJ2njV
nM74xucjgqiFlkTCpNulBlvbIaEwB/OMA8T5aZ76pgQk5C4E6RQKj76p04Lh6hym2WLqMl5zgfZ4
Zy7F2IZZ0fKB/4fhCHm3wjtVLvOo4JL2udZWGrUjV5U3Ji3pXVlBtS+EeamtcOKp4foll99iE9LN
7ZT89Xaj6e2VKbJfFDzX/rAutna/orcKzFzJnTb7y40rs/jr+emdHBRwEkk1xC0KI28HxfgTfLhn
1YFCtTjIwG98qRbnS+rU3V53pLUHvC4ujHkiPfNp1nBj6mT1xCtvx1TeSh3Bwq6eTAmJiLS+8du5
/LrEaf6zqazqG7yVLrI1vbuG9lFduGzex9Jbc8restEN93t8+HWB5ZdVZnUwuLPxMGAsH5Rpl3zX
Yjl8QBQk3qlYKhzL1YWXb9uYb2PBrUrKSaErQEHhuNmBTVDRwFfi1qH99qDFCToDSzM8n1/Q99Pb
EGfQYcm5t47j0cdN+0pL9Y73HLojEgMyq+17tBvgL3T0QPb2f5ZLdYLmckwv/hKi4f1Nzugb3ggY
H7X849f9P038jB5jQDif4s+ZjmnUA1qv9/gzN9/6wU6+n5/v++uAMiUbiVeKXJ+I4u1mciTdN2Fy
HZhzsbHqsU1qxXQwU8/bnx/p1JcFHoZIFJ134sGjmwCfHz2D+EVa30Kyj1yUK5Akt5t0Cv2pxBIi
wyZ2itpZR7mf2rTx+/z4J2ZKsM179f+YTO9oZckdTH8teSWxTELUY150HBoMsk975+A7lV64+N6f
UouV9LjXidM4rEfRk8JGDMsjtBAcs5S/eEDwB8vhwhSxsesxQjgk1SJfMf9oD/liiQvb+P1hYXRK
6eCgdRc+0XZv/XUZ9gP+PTjW1gFwL0hdrQNzMK/Nfz6S2yjEo9DR9Q2u/nYU9qgHeHsiQpzw2swX
8XH0Zu36/LqdnIpnbqcefCsFhbeDKNJ5DSgZH3Ja23uw6vFCL1wfLwG4Tpw9j6PA9tyY6hTu347j
EzdWU40lSqILRI4kUHvfqJJrQHrzjef12j+HpMDU9a3Z4cJkAOP/djyVmEsjtyXStBxDvNErP9rU
vXZVMov785/w1F4E/0kTcitYUgl5O1SVZzr5FiZgrjupaz2XIqSYUEXmMpXXrer0G9QQ7QdE79vX
1E0vEcnfP5JbpEi+Qj3fQW/jaAWhgI1gQgi+8d/VzEBSUbwXXul6QSuxvwz7sUrWEK/Tpbsw8VMj
G3xaoK9Uv53jNYUU18IcQVXDWBv9lYXIMKM2OYjhkCalAptYFI+Au+xLl92Jy4aUHogDC0wx+rju
32eZkslIArAYUmHX7tnXo7emL4Y7FBfi1qM5UmPhrYLvBQpSJxp49y4ayswQEd8aeM2w7tEPzL8x
T8/9WC9J6X1RmpXk13TVoe6f31ZHJ3MbeevWgYmjSAwkZPvvf10y8ZjWlS+WLNInZUeGV6qD0Yz5
/vwoR+/G/4/CDJkemQC8orejwPLBo0mYSJZ1eIvPttsdoNrOB8+uRZTW8DHhMoOWASa3Oz/ycRHz
3dBHjyP6IZWeWVYW5fRker/E8ihZtV2j40MnHaV/pIla3xSWdh/P8byXNHsf4qG/dHyPNtN/PwPo
IVAdAMnE7Uc3U4ceQpa7Q4aGf4J2pnQWROmGEUvW8X9Z0r+HOlpS+P3uYldjFg2+n+16q/Sw7sHe
9PyHPbpqtwlxmzrelviQ+RxDnGwEM9rMw+wrc2FI5PtWdEuGvqBdWiXcFh6Rkke5lijjnB/4xI51
eWq3uxAgHr2/t3vJWoTs8N5LInASyYd+1uhzs4MvjHJqelvVhPuGVPIdU6y1KysWKExFfT+54gcF
X4xfe4TOzStcimtMAxflOhc267up0c3nGNCVBevPa3m0V7uxd4WGhWtoyx7xqg77Rwf87YWpvduK
lM99YgoKXqQeVADefsB0FaUZay0+lAWE/XJaPRiqJupo2JZF59fqxFA2FW0K2qCBeCGP1qqF9oQI
ur85lI/pLpY1bHNeqajw8Ws+P9S7BYP/TTJsUc4ADEHk/XZWA8ptY9WYRphkSzKGeB81n3I5+zvc
xegHIVVw4V06NTfYOtycDhV76kRvB/TzRo+LvLJCrGFS49602xFJub43NREotP36Cy21owAAZgE7
Al7mporjUtk+CgdzBOWMeZhYNrTCb9O4bg9avFahqbnJI89vG8TTkId5NVt3k2VPF6Z76vsSdZMk
b7gdcTxdU/N9Ql6cudma3kHbJOKE01GH1jWLcKDRH/51PfmotJx5e0k4wG6+/bwFxFFNFtjU01p3
sQp1mrDE/jkwUv8BxQg7OD/c+6P3ZrjjzAZzliLOYxGHZlmg6FfW406iq3Jhk54aBcwOyTcBN1Xt
oz0zYTIjm02LYTHn+LNn0Dwzsab6t5YVO4VLi7uR+2vr7RwHLpiHlimaVdjjcBe/+npTRzQP2guF
r/dz2Sq9BPMb0m+rf71doHwthziZ/RyXpwTf4iHpDxqQpAsMiJOjbKUZQk7qFcfsGtVYE+akWh4t
06of8GRBwV5Xl1b//Vnmjt+EoCBMAvM4bi5SIY9R+PXySBsXjHlTHcLpZORXc0yP/PxGOzmUxzni
pt8oHUehULcy1wSpzSjPUknTFJS3Mms3mDVjurDb3kWVxsbipqdBekLV7t1QzUavzZBjkKpPfq7F
UD3ZdiL3MrfnCM9VDTV5XOz/fX5IvdIlJ00gXN8W9K+AknapFONA48RHmv3rimnZdePZqAVPdXxh
qPd7g3Y/gcjGd6CaZm2f+q+h9FVmSzt4RYT7V3PwVfmns5xLHf/3HxEECpAN2jU8Lc7xxaBQLcJM
OmObC3f5MjRYqfZtPd9NlJg+6GlbfsC7uLvUkjo1NcZjenSleGOOLorYWRroTXEWWca4Xk0CtFna
Vt4/70V6icBsgLfBvSIaePsBG/Qoa6NP80gf1nhA5LdV5n7Ft6S6kpXZ99fnt8a7LIDGJUWxLRyA
f26Io+GQR8pwmyYU17whu6+KYQ0WFIPDSrTmrYGjZoULcGxdibSPv58f+tT35MyRv8JchxC9vW5/
bZV5Va2mzTNZgOPMyF6bxV2BlEn0P4xC6Zrr0Nj6iduv+GsUOx8onaHAFLnmOO6ttin2hjQuVW/f
v8TkEWBP6BxCJydffDvKmOA8LleRR/EqxSEp5PpQ21kZJeSrE7Iks3/hPXl/ZQFaor39X7maaO7o
nPUaGExDjnmUUBjc23W+XsfZgG99AzHnEpf8xHl7M9jR7NJeCG10pzzyXEKMvjfoS7la412Rj2CS
ALT8bnSVqnbnl+7ER+VCdhCh2KQagLm9/ahYXi7IpMkctZg+acIReAHe3GBicAF1MA64KgQOrBcu
sFNzpRZO7W2rMxApvx20QXUNTzBUezGpRBOwztshW7GZVZPRoZXvzn6Imdk4HZJBAuw9P+MTq+pA
MwchQeWBVT16v4U7TUoNQ4VYj8DEW4r4yZl662q1mvHn+aFOnD66R/9BaGHH6cd5jW60CfC6HjdQ
2Bu7tNb1qJ789cJtdmGUY/5yjwlpL1LMdgHwu+FojDiZr/6v81N599VYKzqLZLw0ainNHn21mbyN
hmLeRAgoyYeSAnikK9ye08Vwvp4f6t11SQd7g1ygbU3ZgBfo7e6oO3x667KSUd4gtIWBcBFfZ+sC
UzpqYlxPIt7yycOndaIEhwE2LvYX9idt03fz5RoDHklwvP0U6o5vfwS96gJ6Jg4oqKcXMNC11SrN
8n4sV5UUoVMJBdDdyaq1xHzc67B5D3Sv0p0iNGjXxXLnZzoe9J/XylrS71kB/kJcT6XXas/Icrtt
/zXGXr7G5V4blfarrnINRXUt02NUw7JirNEa16cEt0c8h+tR6lE/0uLND72fd9bTOLdYkIROmk7b
/5+u0nrFpLDq/xg90qRfV3N1rI9d5XbVL1mIfgjNYcmMXY79nkSP0+jz6mZo8+wG33bU9AY3H5eX
Oa17muJkr3qBMbu2oMuHmd+ITTJdNY93v1zMAmGqtPSeKbCY4haCkNJ/+Qra1ZeCP2jlQQMjy6jD
zEOhe6dqoFhl1Ppx5d+m0ibfpn1aT5+NRXPgbKL3FsdRRWO8CHPUVbsvs0DG7lPX2Jp1Vfo+3oUR
c2nsV4mlsLVG9EnoqKNOiB+juaOBYVWUCxBpkfpVlyptOvT4V7I4JT/ARW17yDI3rHzpb2bjbaxH
TRpbyyMFR6P+Vba1Y2aHHnWar1KRtI9R2TWt9hGMbBN/7DN/BeA8GCqjxDMqfqoDmuTFGBI0tgOg
0PX6uXWQhor8RHjLbla67MPBtcv8QW2SNFWkWdrgf7XjxVXf2qErEc6mxFMPn1WTU2wNxjovO8Si
NET6rlLL7OdHJ5sxMn71k3VAIwh/Uk3gOml2w/rVQckn+ZIhPYiwMtoFqL/hSDEO6YObDi10GTel
zPIwTbgxImxVJtOSo6pIENcE2eIgpde5ZLlUrOrW75/XxZriGXaEvWoPnkJY86fg/TYTlBQ1L1HR
OnU5ypf5qNvD58aB6vDbXFeR4FBrKok2ZJqMbp5uy90Z6MENEpXgCLumKWF4DrL/lMdLBU59aB1v
PSyJXdevvVlhAx7k7NuJ97Qc3Okbt9hoYpuJzv56LwcP6ONBU/6irADD3Q4XAnQ0raELMm8149+q
q02brRw7CqqCtiyG/uKJZVWw2MW8dmOY5JpcXtvUX42byWzF+kXU3ZB8tvy4r59gL85lZPubbBz1
lRUtT72P62hsskX/UHlJDDOfIvz6XGogRqDzDg6Dd5N075q0kd0zcV1m7hsvpVCPefigUj2CTWQk
2hWCbfQ7kfsUy/Jai4qDuq/0BfXCwC30FVhInWvYBd5anVm1frjGdl9iIptqtluGeurFmhesJras
5u2gwR/1Q2OshvWXnWp0rqI4VSB/AqNZ9EbsgQXVXhMoQ1sXI8j1tZ5eQVVquK/Ca4/rO9NMNJCp
SP4ARQ6WxkuK77bs5hbTzkRf9UeHKFt50HWW2M+DtQcWMwRcsPbws8qXPE0DzUz8bgg3tIVSN65B
utN/LBrdLrvrri9T1Bm7GZ6wCkcyEteJWsuJ7bvayp1qQMYoS+v0uue2xsCgNHzYeNhobIa3QtPa
IsyGyWvN69WquL6+xKW9DMMjjtiy8LlDfHcyvnRIRgok/yvPtvKtD6m5H2AQzjMGbxPy/7s2WcUU
TP6C369SCyDJyNemvLuvcqSuriRKIhnCoZv/YR74tjn5v7zKpNex7/PF+dNzpbi3hl4o/Zubmap5
qlw0AUD6AVACbAiHtfllWtzJgTkSLYTTnI3jre60bvy0kJ0Pz3rfoGFelolj3hKEgJXV51T7gU05
WkfZsLTXXbyWh8lGQi+QEyKLAZSK5IMTo+nvwzbYmyXOM/TS2k3L1PWV/YTnSlXsqDl1sxnQfm7S
T047TlCGW0sK7cW01NL+ZE6Z9dI7uQKxCwHJP/CzaDwYaTEgYTrXpXUAYq2XWBTUsR05E0F7WGBr
LV+swfQ0HddabPnuNLvwy0ezyEp5Z/ACx/dSZPNyx33XvqyCquJzUmMwgyFg5lUPeaF57kMv9dV/
Af8jcXZutAyHeKMdlwOxKwq841wDFN1JrYp/N5A8u3ugqlm1n5Ns9n+wZRv2XGwAcXnoHLOuf+Hg
nTtwDTu+w65Zx876nYmRWDHQmg75W9rwk47bhpjt+mtV5kX+uV5Wud6kYG1VASA1LovnOPFw6L0S
k3IU7ix2l8zG1UyyF8/hOnl59wcdxUn/PRYCv/Ig7Q0xaKHqNWH+MLt5Hizo9PXsrBGsjFGhONw3
SYJUqJ9mOK5PTbohUXFml7MKsXGX9W93qHQd4X0PbxHI+InZ+9+lyPX22c2Q6udRatjo6CbyrDhm
WDSLZYNGwQGox+o9wbn54HkjYooFUv3yQ6bZ6CkAjkEn1mtm7nPgDmp4rcCCQrhz5mzgajQKIyzc
rfvbGI2Gv8XcZECJ9CIT3vOc0Cx9jiet+pXUbY7gqCjHgpp3azwbiIt6ocVetEJXJl31Uw2r9wio
a6gjH33T+QEXxfkq4XzFd0VqpXXI7SNfPINmb6CssXhVAHkey6XJfzmZ3VdXbTNbD+00OQ9wUZP+
v2fhNfHg+sJCVM5NPcl0+Eyk4FF4T22/OsgVeY0Dqjhxv9PdWMyh1fidfbUqHTAJEN/quTFcFmtZ
teuuW3QjomKZ6kHaIn8QAr5Dm8CWWOzsc8eO73Rbxz+lxYL5e6bxfl+3vSnFrk3VdIXiKa4NHZ65
e8dbDLEXep0cyHwQpWiXokVFFyxQGrVV3ehoXxZN1NG4GA4Tz9urBf6yDGXMGxPaxbiJ96Jcnocj
SNY+XNDPLK5VNrpLIEYPZBoxCSb3KKtOY5QtWCXdJAiYLEGe1+5VgRXJjLbM5BmRrvEMBcY2VDg0
Jp712DHHIsTN0tEiazZnA2Bdkj5y3ZlfFfqwaFMuvvoicjf5YidzjGOF5z8YeFLMfBFN0/dp1gDA
0d1O5zw0uT8FvqcIVlEfap073Obm4qFp1lodkHHN2+u5gZezH6zenL8UkNxlJKSrZcjBqomkrGFr
OsqvBA4lnt6EOX/m07YOlMOXohnDPo5NMyRGadxI4EI9gEVcKh6R3MX8xqkH87s/2dVtYiGLEYFm
zpiDPvfWIUP+FUL7muXfGpYmw8eqRIEzU8hX1cgn7KldtjXYu6owQzKqap+Lkn+lBkwMnhRenQZW
biTPXZHnMa7j8WQGLpEKsIvc87HyMcr2U1E6Xrp3UX7tAl8NTr+3GqVDR/LRxA6aVTWUmkbQvIFm
G6ng6Fe6vVuHqn2cXGQ8P1dFgn3T5Gio5laz26qgSOU84y+UtLCvE8tPwjqZXCREWc/2o1x186pJ
8opCIGq4MX8IK5aodAdjDSzYQFgCuT2XmVozgcNHhWQyUsl68wODjQUJb+7MQDrzkERpIvlrrcL1
i91I9FteO25mJ6DDa/fWL3NXHDx8FTVCd78ufiPEPU+/HSR0Xqqy5T3J0yyzIuSyfcSN10RnLtj/
hERLAoeeiQbWTTx39rNpL8q7qdEDR6vPGpPH1U1qPWhB29/iF0JwOU4TQd64tj4a9g0GfSEiPj4K
jOmc3S/SNL8p4ad3WdlUIuh1K+m5DP08w8dr5GKcVoRqO1NfvmlNEfsBGsWZ8WgOPWoJNtCG6qXo
JE6iUaH6of7IsVxQ+K5nXj4H4yztPiWufVoHTbSR3pjZbWPYgx82qE2ugSqaIomSJPWsK5bKHvcr
bjaKrVr7jyMUk3wXz1m/+fNUY4p+tCadfQE8p8AVyUvdfdzHFIhXLca3Km1m40VM2gaCgsGZ76mA
qp1vjWBN4znFO8UcdbRu7CSpDoj2pu3XNEdxtvVcxIhVMnB30RN2iyqYoEVWVx0c13sqcWYZ0UQa
jWvp9vgOSo2chfPlZNp4AKU051d4vXTtLbEKWRu+N3Z+RZGBv2cz51KRQu96DiCtpF9prFe/TWNN
fqVtM/1CCyb9PiVFeYf8cZ+BptDa+zUfiifkrMs50tlQL4OFrf1BL6z6qSs0nTuzMlZr785OSVCg
x74W2QQU1sExZqO4tnCtf4ozgu81JN+v+nDta+sRJzt72cE6aqM0zh3eAo1XKwRLi5BVXAovIxis
SVDH0nLu8ftDF2OFwOTvweXr3V5zO3f+kte+V1z3oiAc7kfd3a3lyDuEwUZt9bvWrxJMpDAYeM0T
eO0BpD+9esqHZVLRWMnYOnAVNx9cOtbQeq3VaQJ38J1ArDnSAUAq/D96Z85/9F7z/yhhk9mOeSwX
7MgGm9asp3jPANWVWSCMytzFNuk5eJdNO3I2Kvl9mibYLUlqVUWA1Lz1E9YfOVDvGwUhstZ98WK3
+VHVi2bdWNDSD/RMvSykx91JZECoCe9hqxRtiP0F+Is0lcbz2MQjx6VZk29O3U4fHUzYvvv9oj0M
ljk8+BhPFYeWiAeQZo/EfOBWdLzQ8c7lfhKVyna+gZlekA7Z8mGSJU5gpZjmHy7qpEVga0v/E9Xl
pkJfpsabKJ5N91DqMGQo3CTrd6WLseTl9Or5aiyU9WOaxODC41ma7y2Xx7pzMSD+YCI0/wcu//Rx
1MaWrSSV831MyvwptRHOgMZYqpvBSQiRsNDkfl9AS4xXJcDbJZJTVv2Zpa79wCkqN7nfluVz1vQo
wmBSX6af8kwKeqfVWP82SoXC/rT4RbFbNFFSKZjL4Var5rYjQVjkn8QR8bfFapOHgSf83inT/jXt
ba8KcAnSfrqy727nCiuTyK9Z8wCsz2yEZaERB5blppg+CEURURdLiVdhmg4f/Y40PMjnoierWtIt
TfDs7N4wq7netzoy10CfkDfaj2oZhyCXme0ewHwYr05fbBaPmdIQFbA57iZUS5dCFTl8NENl7wLh
zpsPFI13j/6Ttvi7yZqhbRQz3kkrjV+xn0wS+50pewAjvej7g5vzrdG/rNANxyVkQHBcuWyyeBTi
Uyy99Jk6aPk0mQN1IBK/QQVW60s9iBFhcILK8ebHokzs3/hmlR8mJMyTG/IOS+x8jyBm36En3ofF
sLVz8CVIrg3plv1+nn3/iTe9yaLRzupbXATG/rprSudbM1rahznHMGFveGn6NSFgHW4wZ/MfUx/T
B/iOBbwCZeHQGi6plDvPmN3iShqizsMES65fmL/MwHDquLwVa7c+i2lo+7CzlYOau4kwd7CwMgf8
EXUE38d0faGtusx3mztotffNwtxVwuunUIIwIJzFMXwiHNS3r7P4ywtlP+vJLqzkc9FB7g2ynupS
kGjEAJFZLPqfMsurWyh+2xVO9crZd2OGgxjMmf7e7ZcRHV8QYnyAdXJCRHf1TyiwWTMNp9XBbtDT
HLlLCNsx/CiFfm2PE9P0IT6gQllNrhtwnsVPeprxF70V6qsAQv+NHsVym5RDDjQwLf2v3jQ2v6gE
lvfd0FY/sBO1rhum2YU030h/Z3pGyGSA8weFNvnxtVWr0mPcYWFHaXE/7WLdGs3AELHky3JnUAcx
bfVYoiRCsm8CjeD2dOX9SJY6BWj65gYoHc3+Ni7K/uA6efe9zArxFSsCgfmJKPsfhcrcIphL6p+h
qhoHWTg7L82gG5T3PU4mguQh9ZO71ZZzFyx8xA/xUOgZdKp5uENSlCBFNwYjWrCxaaBySc0JFvKO
V81Os1cvcwS/22yhgYDeaA6izeMiWMZuJgWCSkryv2aNPMSVNn2IPWMtCdVsrOZkaroYBKSNN+yI
mpY6FGrNX4Dmx/fm4EwYbZAfrSGgS6I2Oq7NVe2gUhhgnOE2YWJB0r/xuqX7jgSbeHJWH4tmpa31
Q1P33lc7sYzl2i+S4qnt8QDogVV/gBnRLPvMyfw5aFC+eCFnr/rA5AWG8J9J47HESYXTmKJxyRXr
uA8z1i9fB6sllQM5LJ7TceTpmJoFpo/TFXN50+u5dVuixcoTVlvNEFm1ob1kXoNkHDlDTELqCXSk
FFHLXbXifxW0opRjwBF3fmB0Uya7VE7llZWTEYdlUhSfaot8gjoQXfRDKWMMK1fEEQ6xhmelpwr3
d1KJ+gbMPFFMORJiGL03P1FZdmUE9DjGB9XTvDTy7BYoe0lBDF1LuPIfMppPP6ey95193zfm3nZG
Ivq6z9csNLtOvepy8u8d4HWg3mtkSHA/qbCV81GEvKWx2dgBzdPsMyo+fRu2fW2W+0yNxF4emlVW
0FtJ9XnwNUxCq6m11rAXxnwnvGTxeQr77NHLF+niTNdn7t7yBgM/OQpvRG7QmytTaa9AqKC4Q3Q3
VWSXtrorYcRNVwUtqidXm7r0Bgl4HseUsDoNuIu0Kz/V5/GgJ63rRp3twUy3Ey4ZQbEMy+dy/aT6
Uvq7dU6L26VeOpsEzF6swNcW9SmbHF612k1oapYDzouZS6Not+L68mLH7fpd+rMuI9awuBvmfvO0
mhSbuyzi6muvFe2P/+PszHbrNrqmfUUNsMnmdEruQfNkWZZ8QkiyzHmemrz6/+H3n8Q7goW8CBAE
SBxuks3utapqVfllochNpUJ5h2RYrjN3HpIdPXN1M+hFFHcG9gtD/OA3gMA7XVtDt5COlXYv0iIX
MWAHUOONiszY2XmV1y5v+SqMnoyEga9AeANvwaBUpzMku9I6TqnvMtacdv67Y6ddtW+7fp1f5miU
3zyIxLNlMhI+nHUan+ty9t/LsS6Sgyer6gkfdfVjrAWRymRrlC9GyqkbGHTc31eREcHSOn59kJ3D
KvWdcS72oh99b69H0pPOOrDunpgOJderuPCpWVba4m+O6oEXpTZxA7AAsItd2uQkFOF5W+u952XE
CKJ2Kr/lGrMEnNRXkid0R5j9oDLKUNOVlbsvC34MuZMtl9Ze6/Y7g6yka4rnll52KcgQK7d4rz0T
+SVyHDihV7FMjhe/F+sGKSxG2957mfC8vUlWK8XG3JIIvKZ2BTLljoMRikWvNYdKQ95jDcP921xc
Y4v3XMrUPLP9ufnZRiPep5E7tlYIxkxbs7gkq8J1OHVz0SuT1KSFAwl0CEs/UOKuScqwWlf7bszm
/GoinIO5jWGmFYpXx6G/0h2e8kk3NPPBNKkxkN/EFq1lU3YA4wz0PWTdaBr851N9I62Mum3JVqM8
rKC+KnSq1LkvCzQEgSbfBcQtL90bHPEsNxgaZ/yFpkiPAWCI0eyQs1bNruxEAmDV+PHdtGCGEwCU
5MZxQjc772yN12pol77XsXRMdV1EUf9A+F9Jb7/Uldy27+I11Wpkm4af548T7kijGsnp0VyVf9uU
mtAkJPrZXU8gj7mz8YW4H3zcHLHdHjCAr5zZhK6SyUglYPQmQSKjD2T0VCZZvO7WLJ5kWNdVul7n
KqdVszkGy4DoFlvvm1VgqimKdS4u086TZ13TDFPQoOF4TFhVhNmIwkvAKlQdsxmnfFAp8xJxoOs+
pxF17Pg4xpa37nARbqAyo2yISfAqvSh0xki/qqoYjGNCl3oOpmrd1u7s/E7IlxvZt+KBrFMWkBvY
RbEah5yo6nXXReb0ONuiFIGU6dLjh6GIn3KT1C3DpmyQfS9tprWHBMNat+hWpLD5zYytmh1CBs8t
1f7sXUMSdd8jxMUGAgCgkIA0sxXUTw4QAencrmjniBe7M2XK2VRIVbyJJF23GDQ/f4xQJTR7MjH9
hbAp4qJ9nVE5OabVERBr9Cs4M6mC55FlIpUYNLRMQHweo6JEfvLVj3B8JW9yrWkAtLI7IoMb9c3v
JH21ZPLxAcpHAmG0cqQQGsc8GHIPTmpxh+ZuTCl5d2RY5OdlnlBjTLGY2t00J9ObGS1GQb03N1dZ
Xhby3Bwi8dityrpH9kveuj1EPgirUXXdvoTtu15rGwAsie3h+/+RDEQz+c2HOXaaqPJoeBJR3RZ7
ormyD9vKOU6bSa9vhAt3t6S2JB9tjW0HzYEV3TZL5bAFRbX5NBUKd90J9OnMNWvzPSJi/ge3yhqD
FyU0dtRV95PYdoD5dZ1w2Rq9pGAMGfsW3NTISuOcU7cwaP0DrerahFZsL89IFsTPCmaCg8xPNAFi
oxTZNfal8Enx0E7fGqKvlqNrraQgNKbbfXQGPi1U686HwEPSCGlGvRvTnDOQ3k7334UuqayTYTSu
i2zbaXSSRPcVx+cQzoOcLiFHmLhF7euKIEp76Vxre1UO1ExZ3Gu5UO9yyerW1MLB7XDivPPcic2q
YzDxofWqrL0kBsckLI5cansXuwUwJX7Xnnk2tgp7LBtXFXs3yGr5zRPaNitKTUKEgFOf5JwAluYj
3VZgK2CPeHYW+4xDUIJrlxFEuLmW9X2+uQscSN5artj2rIr2g/I+cDxR/45EqUiy0klLKzxZ9UOm
/X4O4cvT/uCrCqMXU6fyvqMEMUIHpdZdT/nfsR14CeQTwxsj0/DawHk+ibV9SKOymYKcvY6RpCl1
l3PFbN6HZ2cZgfRyJCCYRbI8T2MmHkm2ItJoWbrutcoj0NoJC/88GPXU3Dk4o753nDy3IM3yDuPg
2rwjybiPgOzKnCSOjSHWWSW7HxHIn3HMrGW8Kw3Zl5eRM6xr0PJ5OQfGAuH/MrHZV2s48n3Zk8e0
t7zUT1H3EKYQouZN3qocbJZRzY6GVnR5Dk3U5MkdSZHduO+GqdvHUb8Fianc4vkuJkVFVxjOfQ5/
itv/GlMr1KZZvxk5xPS+6tmKwyXTrFivNtzfg2UsD2oZp/6y8RyOnIWJFxm6k61fwcFdFfYokY8O
PrjJearQkG/HnG6gmmqL8q+Owe2wnjGjEFh3fc70JF+WvPBkMJm5uGTQvf5w3BngGctuvF4zKOAf
Y+FOLkKCEg7fjt32vOwF/+eym1pKWuUWdtjmnv0b3oNE6RwVwUYWl8xZVaqnzcLh3XgHOwEWr9jU
pjCHPjSvlq40vhdCQfyLeLXTcE5h+cGRI8h4NwH/3eEfVz/ks7W8aYTIL9wQgS00G+SluUtGnLpq
p344zpjwXwD4GHNQs4S+US1VSMmsSBhh7a3COi5ysF4Mu0qfkMgmP7cYuxccPmVyhKcun9ostT+6
tU50QNFjgPnDzb01dauute+1c7e3J1++ox5v1sCMMgb/SdtQ+bmRF/OPao07+8JMqqjbDahBWMg4
N//me9Qt6GELT5xOxUKJh/Km3Tu5SJp936XqssdhArpJV+ojskqQAFl70S7pZmc+kBOPtjAdbUPQ
MdSkxl3HdlZyzzADItSs14UY0tEqwpJ3d1HJ2oBLZgjzI2/m4b6pVopaEfWRTTa3FqQ/V7bOwsYo
LONyjYouIuqytV+EqWGEqtgzh0NGA/vg5kI2oW8LsZyTYmc+EgqDG4AhE2oDt8a3pR4k6Ey81QFB
HEXNbVFZTcHmPlffRAc9ximd4Uq8ysa9N3pnig+zGMqfbkN1RK4bYHVQiJiAOsMsmseh1fYv1PPg
M6SG1W7QDUzDqGeFe6G8tpbFXK/yTqUisPIItGmKbfcWQXeT7zzO4XWXDF7LpiTskbG6CUeIQ0yW
S3GMitbNLk22D5DnpB3kXvld+pjlMelmpj2LdF+jS2J8KzGBlZvBWUNzIas6kPmaP1kGnUNQ4mER
88e7dedU5joEHJFwHCMnzUePf6/awfjIC2cuo5zZN9+5cHJPaAD9WX9LeJRPzboy2KwzP61DkbP3
hVNiJrgdV4Q4HoCE4rs+2Tw5itmRT8JIxh9MtfD5VWOEAGUpG93vEuX1KoxFgxRDRZ553md8f6/o
BNgglVtBdJkWm21OmcXHWZkE5MkUiAFDE8bb8UrsaWJTpx2ICSqldSwG/Js4DdxorzRNRKDyxT9U
0yCyKxsDVyfwtKHTIJ5wIwqLCkD1zFsc+6Ox2+RHxZZCtmXqjgRJUhLtPDRQ6mHNi/FqUUadXlGd
OVdzY7jV0Z6qKQ1tu0RUQ+UAWiPlJLsdcTECAGaNWTyJbdcv0zJyI62VxvclTdcPkspb5mBEjanB
6jXR99yLG/IQ19VFBsTRke2hervLpqFMOZRg6nlYkBc+MjJrdTdynOt3UQg7vdSMY58xcT2+OxND
XYaZjO0N0D2c18Aw5MKm1Dq//alMfy1wqx8F6OuTahykExGZ9ENo5THV29BSmu/SqVG3A3IPFGJw
sHgnTWS+RsOkcqYi8CTHaHPuXt2sZhMcE9ByTpLB7cIsT3texeyy9AevqVRQJb168pEevSaF1E9G
63pjUJqVfiUAk1Y0SyZxTz2xPg1Zy493vfK7UmP3lOuajFf2apkxKITuBOWY6ihalniLSpydikxA
2M0hSDF9AWrATh6Yq3E7L5CjVq+2HNR3RpHGeyVoUIPem/p304gr6hGaoGYXQWuel9wgJV00Wpcp
JakTFpiv1mhWsMzG4NPCBXdqEFnw6ZfNkbMweXPVbA84Wy+E9Iq2TZ2dQgmT7iIeoAzRBLt8qxHr
IExNK0XEjE8Y/HmDYCvY9mTmY3jBKuhImLqqPOBOGLm8ecLepviV66mrmTtYi9uqoPLcLwSYQmtB
75Y7P5uUPmjSZp9b7ZRtuLi54s4iJiX3a8QBAzfu6Z9NbuSvNATMbqelWB9NuRhj4Il2flTxkj2Q
OExCiClnWDiOj7oJ0WvATBfeUN9OQ9TelMq0vncVnf49sJOlwhbl1c8FnetLXC/lt97JKbHRg2do
wtLIekrshfRvEiytGwHNnZzVVdy+JlO9KRDpQfJgxrptOI5GlYtgGn3OC7GMGXQSZOKj4yBqyRI0
v8HcVsPHxLTHT4cWNKbesPg+LYqEGARSrkuQeFqhvfLz0QnNpLfvU3e16Z9KXKiDcTTlvbZmfV+S
TdYAV6rsFRUdjccyTL80MTRlkPTbyu17ldZna5NXzzUkMIvYL3QaCsAAI4AvIJ8UoAn4aXXy5Dph
pMANO/KHOXtn/tChTdSYEBuRAIgXhliKM1VGiIX6WA/3cR8hq8g2qX2g1JwsaNBG8Uw/XtxaNvA2
TzsTt003xHcM7mCSG8lKnZtyAPftNlkSH5ltYwSZ16O3cwHSngASmxcjxphj7xoFWOzUpfIGnWTl
hEyXAFbRozkw0Zl0l5C9FcEG5VZ1v4zkt+xEa/GSkwH6eMeyZ5YlRqX3LBKr0TsrWYyzWUC5s2/H
+tVr7OjRpnLhOZHd+iatFWafwfeUDBhpLzTnYk6eZJTa0QXWq/Nt1eIMc2D5s5khx+N8rG2E3LCu
UxtTrVsdGFPZOBwPS91dCcV+ErhDPORkuqp2DYSzRLemb04Pk+kNb5MaVHcmcee4rArod6q1OoKK
VPYr2N3Mlud28VltMUkP/prWR2NuUfNoJZpLbrVHzuCaSRIuCHc/UmdG0iIijWeTUTq/G5UUzl50
U/W6bQl0ZvAcBB9QPZy7kS6xL4QjfWm9WTLxkJBezKkkPCAZcImbomO8AEmME92sbkGg3wr4hv4g
Wetp50d13FAGqfRitStQ6yZCjw9ogeLj0Iolv8n9mgOzbMvZZPl01kVuwzPhbWPUBX2Tkz8Yg87e
53p1f5KyS9apnVjGj35taYRskop/KJ2gsIlNg+HCeDQiSnFnsn6wCrMr5PjvOuqLNiRvlArPTanJ
3dUzcX6sCuMsMxs0THqF2GSTztpkn3mU6cEk6D6DDIoOgZE/m+cIcRJvj6MdY99OJazXCgEcO5TF
0ZtVk3GW9C2fBGC/f9ebjXXXgDpXu2i25pfW5KRk8an5zazIAgoQPjmXU4/eK6j8On2aFygycKjZ
vmbyeWaFI6hM9iNivg4PqEbRwbs5zIXTSeOCF9ehz8i1eMzJa0e8tokOa5uoquPUTimbbFS9dIzH
Ps9WX99URqqts6xojEMl9KCObKgtwaZDPRAyv47AgIQCgSEU00VewXnKjT1ER+cFTOBb05n27RKO
oUydPuyECcBLQgvDDljmQ2lPFvHnO15C1KFdGuwtQnfyrvM5NQpwUyDxa6bYQAwqnTsuyUAdmlyg
CBAKzopk2E+NW1gHEmiAsbPR6p7rzJw/GL9KHJy3YJl32bC035ijFcUV4t70MmO3KEN33jopeGV+
BBKZNA5c6q1n/EbFJTPeWz7wOmevKlHzB7weV+3yPvd3YFWFd9upEhCYgMOVHgCfW5jWyrO7Hwze
NfZlYtfpd4QGw0CRNTUjMpmUBGSiU4wyD7sG1dVZDIzWXzEo3F9PiMvH0APiWs8ISGzS5BZ+VZuP
qCrWN4qtCQ28dlXUPw1xzjjIvsNqyz0nFLh4xc17ftaxpccjPLxX73w6YXQVo8AFkp4aQDt2V/Hi
Y32GPZfn+DfJmPsJCrDEo6Cu62891D1iKiM13gSSiGq3prkd7RGE+MihaEfLnerRBcFubx+AGhdM
Cc3Km9rQ60TvUFW7qMtg9/zHoW69+3W0ZgOCcuU2mb1uj6hr5+t16lcgt5WdYQcZMj7ECKVHOCGZ
t+CYXv6U1lBTu7GuOzx3UP5RWOblAj7c22w5ncxp9D3EIBKZ2DAMaFFEkkMrCJYNnC12jXmzutFZ
C56cYn9EURvWhglNCO1WOQf8vpp4n2GZ5h1A6wmnjy0TOk4hHcelqSOdIqy6yYSoIuD9GwXjPO0T
xkIvMI2RoCpGJQQNcc/ynbWBl0GblUsU5AvbO9whIM857t800IhMXPRcayZf7dzMGRyusMvEVXXK
9a60JvUrWSv2QJESRxMIqwSX9TN0v8HIZv3QFW3xHTGi1ezp5PXTFCdlci4otuEz0sa6d2MTJy0t
G1bk4FSDhCmU8nqmoHlts8n7hi2wj+CImKRoX/grM6SrZQ43nZeaP5PadO1dlmnjfLXjurnt/Lq7
n5fKNtBreKjW662cLyMr70KSqVGCUYULRq4rp/9RJUSK0xloIi8KhJvRDjRc3bMdwBsxZYYM16oK
IRC8ifGObWqdQivL0TU2mRgOc/t/54Aa/CmojXq4ZmuEG0Y7FD0zfVGcLcpe9A6RA5Qg0p72ZWFC
rt+1iNzaC2JajN+xrjzraAhwvRBoQHKUGE627NhchLeXs0XLicH48KuMzZ5w6jmPn/DSne6XpJs4
YRonfk3adP0tI9iSQ975+ZvPId3tHT4s2Ic281qsZjIXLehCmRmy4iG4VSL4bphcoNij3c7fweWr
17pxU0LYsYB/grkFl5n7Ybmu69l/ZfYKBQ8ssd2C/K8ZMmVLeL+KrFzfUvop7koW6NjG0p1UmKWZ
PWwUnj2FRuoWP1M8XIkIkitGAgp0DqYz3eY4+slHIFrVa4ngxDB4+TFU3UU/L+YQGK6Jth5LLJGg
LMribu81PlJrzhYylbxYrXEICdvekHdmLDvXcIwrO64IFUjlXNRHasacHHt2ZYo45Eaj2bD1I3Is
35GYZndM7w5oC1OzFHtU4NHdwP6UhJT2ktYsrcdvJvrw7w18zaNNGOWr4nS8KuvCesgKS1X3bTaP
WOr46bScmd6kv/VJ32N3unYWdj9NMUTHpbayh7GxetCmeWFQhQhzEEZqF8xRV9PLvT2dkXD2qapp
EXXfOt3OHPhq9vGQavZHf+6q80ppc2ToeFaeD55qsz/Y1sC/ThjheW/StREhrmY1Xg2ZXLI3r0Ys
cWRIbYquJ/oaRFxuND1otHIfinaAVy2NmSCnGHw9UgkSsgXVC5KGwSje5k5HjxHV/S/MnzZoddGz
YiOgBtwzfmO9MAOCuqNkJOilTTUHeTdI/9gWcw6zylRQeUY+e/RAf9KQa5yZPZJ5m4GgWa6tDPuC
0ccgN82iQFUCMLKLIkZjqCNd9w48mmrTZhLgMuuQ3O1SAi09CIOR4wlBjfVkLm36pj3UvGFRuFS5
TDl2bdgaXnRXZQSuMwWQU+RCtSb5obZK55soTcQ7I2N7d72Qwxq2XjQycuk5KJga16gfzdTtfiI1
W8VBu0t3TBgNXnde3EYXLClV7POupDIthFXdS2/wHkhWrF88q7XFYUJI8DHKVL9NCXQTIEumbvpV
5A/9MvOcZtbDawO5ruk35/a8Y+hq2kt83gcS1kfjUa1+c6ZFFiGIATz91edp/LI0cfazHBbre0nT
+2tsdZlCx7LmAtMqxRLE6LIBk2ycOoIeHfyPooCdkXkZgeGW0woh73rNEa19a4b0SHHNaQgPR8mM
OD8YLVzS9nE3uDdDZgvNBl5IGxQwy567Jk8f/Sj37yAQwV7mKFrFBnXpOvAcwZCLThVNwMJ+90op
QQNiorcMiHDlPTJiFb05CaDFoffbTO0WVBE+iq9huVCrU2J9YWznTma0RbpXUwJAW6DtsPay9Nzb
rQO12WrG9byv+7gLo5FQnR0OTuZVP63qe5yztwUYaabEE9GsHLyuocjBurn7PeMKc5W25WDups6A
OU895gsCLIz0FNpDGxfBtC7iGa863rxeMET30lU+WtrFr6VFgWny/ijcgjmvTUZw8sq/H/JotQPa
9oRSIpKSz8Qwxfc5tdbvUTqNEmn4hjiTjTC+qqy32nCdQWTClfyJaPMxXKDeQI/uSt6qQEhLgx0s
liuvGRzrbjw/RnrsypJ6P1bYbu9gjGbN/g9Rb/YLpO+q8zk6IBlV8Vkhe/9eVAkuF74Pd39pTTO8
BsR4v4uGZekZtqACODcz5YugHwhYHqpO0KEOEPB7WtgqYyAxq+t7c5EIBFCP9YzTRCwnaJJp3Lc6
WZpdZ2ipQm9lNDrUxji+TtYs5v08djI7+Imf86UlvkP9hRR1RUgXx9lOAg6mv3QMRLMfVyGnsKyZ
w6dcW3LEF35rphe4j/nl9Tyl3p2d5kW7s6a1YGCrRm13y/AP9PbIxAIPo7XKXzKvZH9YkjXSu0UD
Xh3ihHJ5J3mK3W5la6fiyOCreLBFIyT4kBk9pK1LhdESfCGQfE6UJguf8EdRaVLWUyZAHuphwdGm
JQTgmjiE4Rn1rIKOrHvnurVhoENrXRpExl6T4Y+oIokGl/2Mlt3MHgaZORTNYKpo8mYE2ruCSaJf
ddQs3+tCZrcKfbqxSQdBkcFlXdrTuvntRRMtIQgvqCE4InVYZkPdDG5h/KQOnIeQxqWiMJ0671Y2
ViuPkfLWn7GYjWvsQybjkrEy69dsS2uDaQqEmnh3xOdAxMkKU2pUt4wZWBI1vzUmEO7EG4TIgfii
XJ0Z9wmRB3lYK4MXNhmG/Tj2HQRzOzoQvbnR++eLiIf5OPO+v62c6/pMgXGcZ10CE25NoEl4jY1X
SCM4O2t0KDfUDBwihdHXU7D2QBtHL2075Bd+UseP5ehDOyGwN1FOVbl375Q1slgOofi2LdAUBxNP
+Qda9el2a/8Q5RgFk2FC1P0dE5PRe96AJYeTpek7lPYKBCMEqrz4CQ5rQdwki4tSqwDEKDN8bveb
veB7AeyGL6zZJI+Jqgb6YcNvX5gfdwrgtqp4j2XboYeIcsAl3weQR51eNY+yRgvATosSQ9k4Hgdp
T1L5jq94+ekvzjpR3VuoQmZAWxs9DsUkimlVPKiUqYYQPsp5s73Ovedk6q1DHcUw3izdbm8McUfh
3zVWE26783IwMyCffaYHAG3bW5FIJl55u6lRl12iW31NPVP1zlkMt73sExwKWizeWnHdT5ylZ3ld
W+ceSAlWrNjL09jXupG3PWOBv7rIWG+d1CuGYEZiMZ6pevXSS69JKwk8Hw/u1To4RfNEhyCehA8s
CgnUGKjznYx6d5gb+VJUK4iapK7P3v04m0RAI4ZCMZKMTB2bFs34D5fgUh/Cxa9sNgYLkAyVbQwE
j/wnXb6jLZ1I2PAZXDpYDZM8QT0uZMb+fd761GCJYW7MPrFuYBrLVHjx/TnqXMjF9ltkP9DByvxJ
UGwUjHk7Ht181ndCFFuEQRTzuoZxV+SjPP798qfj3tvliW1lGN/DOtY5TWxhgrUbEK2UAYNXNEYF
QubxzEAjaDHb2dzCUPjBaqv4stMFouC/X1yeznn/39VNw4BzZNLcMU7mvJVsqK6gj4O8mDJMeQe4
jxGmuWPWa18Ms41HmLccq4pe25xjhNcLzT1qDT+Ia8XeCMG4y1GWhCCo3he/7tMfR5KgiYWAxBX6
xBOi1eyEo6IhrcoYsJNptRgpRQEWmPe1U+++eBYmL/ofLsXEVVEhEoPMh4Hxq5Lbv/+HjUdlgHNC
YlZBHlFy7DsZsZGUZCbuc3qtFIEX2GLMjDpKgpQ+k2nZfV6hu6G2A/pvneH577/o1Jzi//8gn2WB
q6lpngaxNLOqZnjuin3Y9t5U6lpI5BiZcoNU2/otosT4whzis8XoQgo4Nt6wm/PHySNA81TnPVw8
I4HmnYPUhLJXoscdDH2Ogs4/NhXz27XlfBH78O8LKwe1sbOtQ7ht/+TZL45gWKRpGAasjHkzN12u
Fzi0SzQSFvrtdti1Xts++HYRH/7+kP+9yP688sktezXzj6hvIBtx4GPgCyA6bb6XqjOnczApiPW/
X+/UroIP3bGxo7ENXLgxrN1+zz9WWb/YtUwV2w3JSMZFjL6VI7epv/Dc+ffS4SokBLJsmMrgn/68
CpdOLb9lLVuzHC7sTf7mlfICYn7+5qK5/mLdfPYQcdzeLMEgBbF/+vNyBKpGfilYqd3AOTYAFYcg
kD8YsJFn//3xsV0rgxxTLH9Pt8uZmAQFtQl0jhHEHGbzMnhh4/ZT9cW6+OwJeiSwGwy/M5VwagDF
3FjX6ZSjKGrN9pwiicEvZpXTEDUpI9AdOPIXnmdfXfHEJ0nS2rflyHbXJGJ+jxYQNn/INgizS/I7
XCG/8oH69IIKGQh3uHlBn5x8s4uKNk+4xQH+HgF70q8XmFuMjPrP9g1Ki/ELM8HP1j5ZR/hpScxD
MZ79c5mkozNTvHDBtXVbBNaDj9BJt//Dm/Nx1iUIAuUSu8mfV3Hqzo4Xj6tYUQyON/nJ+VzhtBDq
OHbFfiyoab74qLdj8s+jA321yUaNtdv22W1P+h8fNY4ncVZtqzIyc6kRTud9dkSC7rcHJlywD2Dg
kLGaRI6Zv//7B/HppS2Xj8HhgSr75NK1PxZU30w/A/3In1sbOoCuhxn/9ZnXV1sisximp/98Ucyo
WDosGxtbyJOlGiFY1wPRVSD+k/HMmFAOC5FH6S1rSL5R7yDSnBlBjL74+rebOXnOmMDCd5OgwNZ2
akk1mWmdeC37TB+N3ovJ6HdGvSKnMyLSxkPMhPYXT/eTFbsVhQTCWJID8V+79ewPqPwKmDUEqjsb
g83DKKz/GJJO5aE4CbgQCfNEE56u2DXyVstG9xtgE8GQrnSjY78Ap1tldmiLyANkstRRWWhYv1i4
n2zcLne2XZ7NmyHpPxdux+y7y6gp95c3+qIdRjdEuWcjy1fjFz5NnyxUIgEt4kQwM8XL9OSIbwvD
XGe7ZM0wBLgTHRozbXdM4KawSvcNeuXnXPpfRU98coP+ZgxPeJBNhvNpSAKT09ghTzzalC9wZ3To
kphxiY6xwbjC3z+KT9aKv/nQErFB5g0BVn8+y4zpc+AkbjDCGWjnDwia5tb+ygbu31fBtgu7JEyo
fM7B01w1Y/KI8GhJZRE4Cdzmc46wL8mmL+qxT66yWebxF1soRlQnfcHI4EpZ2T7HrItYtJGVjWwn
+a/Gxx6BINQLOGNzIJCzsL28f2yb2kgmTadBWiXqkfK2w2Wn3tWdGJIv9o1Pbof9TmJlb7BFklj1
54WgmVRc2QRIrDP+qGlpdiHKxS+cev+9OW1+lLh7YiTieso+2RRNJjZmXYFxmoadX7CHpcs+7RGF
NJrx/z2j1s3y8l+XHNa8GCmTEsHAGff2531Bb4+uCwACgy966DNSN5ECFmskDv/DhYiERBTP62Lt
/XkhQurJGimoki2roTVKvObQLFrv/n6VT54gCS5UXAZHGXmXJ7cz1syx1lnLWTa5fch8DlZDru7R
WObwNmj/n/9+vU+WBddztmBJDhNyDv68q9oxoynf4ngEErQADYc89Oy++/98FSx5QMNsi33I8E7q
ESD3XAwNxQEsm3ePCQU+EQwHHP9+le23/nk08v2wj3MyYrlN5fPnvUROgtvU5qVpkWaHUBtTFoZm
5m8Uru0VA6dTqLp0m6fJpviLLJF/7+zEQ1CQbwwLJ9hpGnreM8hhaCZixrmfzvLM3sAtNFM/CwFf
eCVM2vc7Soam+GK9fPL+PHypsdVlvzXtU29sciezxMRgMJiSQdxktiqDvmnmL6rWbW2fPlnSkmBU
+c7wPT45I+tGM1fvIcjyC686MmMYDZDpo2PsFYqg6Ysv7bP3iPEfeNz2ROUpCjFaRFKhGaU/9HR6
BM9jSjLNnSWMXdO8o3sU947ttAeLIvfx70vos8e51a+kfXjEU1knn4Obgh7Hjo0SH5HRncR/aV/j
b/hFr/jJR855TJFMeW7z95OjBf+lxsIsHZWwk7tBj5Dgp6VxFUUL20JjOf3Z3+/qs9e3tbRY0LJT
eqe+9yvWJjXjeozalImNTlHFcIUOtCkaLFyrvigCPr07Wu6tCNiq8pPGG6sodJpYJmCpEiHqJ54X
3qKvfV2c5aVt9A8rozj+f7/ollbC5bYn+i+P+NVEN9ysDL4sxKZBFTFTtbBp1hjNEBX+xUf3yfOk
fiOHjvOGqvi0MS7nnLFXfG6YURqY9gnTVbfFM8NYbqsZ2V5m86vu6l9hHiwUIkQccyuNJXX4yReo
Sz+JHRiCwOfbK/fpNBjXs8bSy0+H6izyYHBk2vbQrlDSSGdhiYJ4ceHlSkzrvli/n3wlPk4kHubJ
PAL3FOtIZmSTRDTVCF+6eE+aLfq62Pyq8fj8nv9xme01/KM2ypyhmIyIGJpoXbUTdOPmdkVeo7LD
0vKHW1azODdmaC6vwL+2KTADwsbcIx4nM77Y4D9Z1Nzy1iBsnu+GOinda9zdIldxyzFibs4Rv//o
kR/djnCvZ1NPx/v3T/azRwwezYHCy7ZBuP+8d+WsZCvgkxi4ttVihMZIj7uU8xd39dlCdknzpi1A
TYU/7Z9XQbarCj1Sr1PRpR9V4iR7G50No5fz8oWV8mcP0EUlBqoMLfuv3mdKjbRtSfEKakfFz8zI
2s/r6Kv+UNT4WgVOjv728D88Q9qtzSLdgNU4eWc4JiMUkFQdHeHhu6hDIQhdk3xxY5++KQZL2OuY
mKAY/fMZMtsUNSZxqcQDx6l3wKpIjTuaLKag/347n70sTkOOdKiA7fD480Idta/HYCsXEoNxEKjT
d249ufcNU8Pf/pdLEddAf/X/ODuz5baVbE2/SsW+RzVmAh1d5wIAwUEDJUq2Zd0gPMiYB2IGnr4/
yNVdJqgmeh/viG3JHBKZuXLlGv+fW2MeBE+rvqpNAbko+ro4GF4dkB4xKOuluqiLPv03BoNHFAdI
JIa0mgkhkDYB8NRY8C2pB7dpaggvqRh32jpJ/xsSgV3I2oHDPq3l+RJS06TqVUrwRFG09BE4C+Ne
N1pjQT1O3zKzliag5NUUoOFSMmajZEmrD+GI3GUVdZRWQ+3oDn3cfQ4IabhFQ8fP319Bgn2ULMIt
ieE7sycUwmt+qpNAA1Mrs6ORFrkygiAM/qdgYbMu50aIT0UouGsJYszn1mF4JxU11lNHNUU+3ukx
N8o9qHT6VizDdmFiH4xmTKxRCvIu47jOJtY1igDLOIl1rRP0vZ+awnNk0pVBFHF8AKbPW7BzL88y
KNYSFEGYLhjTc86NUNQp4BdyGtvJrn8tpraIVJG74/Xt+nAU2A05xkQxGOlcCgWh1fsRhCYq3EBh
VVu/vKekcwnl/IO1m8wvEi04JVMw+HwUouh0SBnU2Wft0D5IkjcVS9D5u1fTTv8in7zk19+eFiIo
k7kikIHvOpuWoidl6Ae4IqCM4SSk8s8wW/1NbmrihPghkDih0Kec6PxelAUAJ7KxxcfLFZB0K/Bj
iO6qmU0RBk1qInu2cJovd2uKKWsrwhrgCV7owlNb0IXTmtT3JafmdjVG3p3YdCA/XV+9S+1OiwXG
MsSpaHcCJefbZaRU+lD6EYOOUefrNE7fxqnIrNSjJRasiwlBUoIbviJ7JMlw4M2ccdB+S6ERaUaU
TkP4Nc2FYh3XwVJ8/KNRpkOrq1xLCpwQ5/NJ8G+mlluqhsqEGpWwVIJbNdTShdv3wldkMiTtYcDC
RiJlPRuG+lOKzFcMU9Lxe7LizAB1pxu6WLlrm4IqwagyqdKjJR8dA6jm6e+n47hOJjYxLmZuZnV+
fYlAxDfqFMGjNcxwTKV7yyg6XvDgPlhNlSyDSH6euBCFqOerGRHX7/WAQeSm827oiKFqRvC9BVLP
yag8u7hQ6BNNCfYZNhNQ1OejlGFWlXWlvzZ0IxeTlx1uU3Hl5pJsEVHEjKK9DDaMBcm/iJ1Mo9Li
RNxYBZporjeoVQQXuNdf+2ZvBsZt2q7l3LMTPXLG8eX6IZvrRILToqyDCI/ngvt2wVoKRMygn0bK
upDML+CqeHbTpe2NALL72le9YH19vPmhno83s+LLPIc9TJuqAgOvs0A+Mo5cL9xffe0tHIQPh4IK
CHoUstBYo+d7R6rbB3h4ALeS5irGMoUp1gtek00H+1KhyFwc3+f1x2DT6394Zv4grQzg8WhHhcjr
NshooB1bJVlYvQ9GmWLi9NhNcb0Lkh5N97zVeGL1aIDs6JpIvQ0ILn/XJmQuuCMa1BgqNfj6PL/V
NFJAqT8QkNSgaJuOvDv5tHHlXpeEy7kQL6DtgkwMYTTMmfMVo8VhjDSdbkgvLAo88ypYU/P4d1X7
e1Tij1Fm+4LHA/BA34KEQBGzBTjXVzGWvl6fyaWgEWIB/9UAO4YjpM9ssj4RatkfwWvLq1b/KfWA
RiR0AU/gFaslMihpuov+1EhYMAxG2INMDDwc8uxW7ABiUIeWDFk6GsPe9EWa4bmrq1sw3tMH6FYD
G3OuuAFhVrb7MJJ3QPEmf1P54rNyI8NCKBKNFOW5l5yemqxKg9WLGdJycALL0e51ovHXl/VCQKZB
VJy7d8vzYllTsGXAKva/xsMpNdfKSdH2WaYO5ub6MO/B0z9WlJob/rCWWPE62c55HkgcNblcRQL0
l3InOdT9SbdgrjX3WuNrmwDXkp6oXqOFkc6nLoZyhLbixt+ZPtBYIvzfC+fi3eX6z/OQ69VlrB4m
z/JSrzMPbKli2xItlB6dF+fZ3Vhre711FqY8Ccn/cwhyKzODx5PqUwS09eOd8/q8YwD76foA7/G+
awPMpLQ6VQXtstKja7nuy+54dHeWfWszkL29uXNubHshj3x90ZjRzNSuqzKR62lA5/Hl+8G3Dtb6
670tWgsr986BfG1iM62VRmWlUsD0eOceXnfus+uyP9/s7d5+Whjpd2Lr2lDT+fjjSsG+kgSJKd3s
Du5h6zCU5d7cua7juHc2v985/N9xbGvLT87dDWu84z13d/y6dxxe2zp7Xlvv+ZF3u7vdwdny6h0f
3vFW297xbYgYX8nXT29xcz6/e3YPux3fZvF11np62d259itv4REse/oXfuaXtWXZW3vLuLyXb3zY
HPj6G8fhq175l93aWq/5xhfnztrtni1kjc+s15PI2fb0tjWf5/umL7Nv+eGOmfBEx2n4zdbef17v
p7eu9zsW+t52+JlZbzc5k7d5One9Ra7c3R0b8f5sGz55tL/xrVveur9/2m6fpmVioaZPO3d3qTUN
+2Tzz9elnvLThXM13RR/bBnF4bREAdJ093jj3kyL5d69/8ffh1eXdT+wDnevd+7r3eFksSl3r68I
kXW74aF3x81us9msN5tb656n39s3W5bq6+3t+1RvLft+i6Cxqyy5Yz/e2BZ7v94/2jc3zGy/XVDy
v+sgrkngNN0/phO3q1WbI+w3bBSbdThM67yz3nWS5Z6sA9v2fdphJnI3vcIb79yje5z2Atlif/jp
yAd21j1i4PLTpM92u809f2+fmKOztx/fxfnASk0HiY26t1139y4k2/1+zzY6N6wgx+3gThMNrC0r
yRqwjq7DSt3wXazKyx3y7WwPDp+5vrOLGzu74iG+yYUVK8GQzJGnszZ3DpLGUlhM4bds2QvypJ0b
FrObAKVmnK8/eEh0nU4awH09+GsOBAeNPXgXqyN/GJ9Fm86Tb7H/+19bAFetX852u/3VWY9PC0oW
P3JBvmfW+wgo4tBNWvaF7b172trTpvCDc3Dsm92Ow7t9RcA5uygAlMZmvT5x2lx3yxbfOdtJKTgv
7sZ1X53d4YB4MJnD0besL0zNZVeRm/Weg/PCId5b75p8t9kddse3nW+9Hacv/f58eA2t59H67ls7
VD3Xy+HIr29vLBHqaWvfP6GP+ftx+7R+2v5C0FAC1jNKpbcs39pwur7c3t9/ud9v1592++3Pp0d7
vbEf0Q72ev3kWN9uJ4lC7p84VdZ6v79Fv++3bL+DcuP8cRp27i/+RtcyIqpme4eavruxt+t7JPP9
jZ+f+OfpHD85N48vL47zZP+8LpfadN1cOaHv1uKfJzQXgCpB4aDT76wXVqedlvTrxuXUTcdvzY7w
sDfTCXpE9/L0159Aeg+lXnuE2VWf1oYSpZNMHHacT/vXdhda7PB0ElEJB2bNwedXzjP/s7iRON28
enCfnefd8c55yXnkjfVy83064Ij3YWNtnh/a6eHRI0ekyH5aowbWhbW+/xZZewSPC062nEdU6Ktp
fVrfT4rHsbbOmlla+0ldLagA9WyliQlR4oI3NJlmhgEn+0z0y8zIuqLoO2ukR+y27GOgKiulXkg/
fTgKgVZKd2TGmNfuKN4qjDPiq9QyAjqg663uNIkgLXjGH41CPI34OEEiFV/yXK+kadNSaxIAgJUB
YUhP7HCTDmVxvC4a59rr94rhDYHggwFPoHBmkoVGJoOcDEIYXaqAvUCPcK+f4s4JgTdYCNNMD/wf
Gfw9FAXtGi0z5DHEeSUSLazAoBjwEIlSaSpvKSD78T6rqCB76E7QZbpxOKbyEeDd8McYQvmxUKU9
b5l5lw6KXolFSfBsY7qfr6iqwri0Gti3ICqfG/rLQWxVNqMXb2HK2Gp5+dqE3Wsjwdqoek+Z1rz0
1DsOBBpPdbyDDmkpNfbBFtMbQ+BDnrLx9K6cP9BJGuRgAGoEGB5d2MXs0i1hyebp+hYvjTKbdto2
HXWkYBWc8nplKVKurGMYiBY8oo9HMaccM0EqnLTzuZSAmnhZgrg2ox+4stkLbiGDLvrfmMuUFcWz
Vi9bvkx4tRLAdtnCPIpewcSp7oVW0BcOxQeSSkCFYP17tcTKmK0YlbV+0aZg6sShRDV4iptE56/k
E2vz61uxAMdLbopir7RR++n6BD8a2pAnxmOcXWAVZyIBsE4mdSmbpZCKveslrfsGE5awA+hHe0jB
EQYsV9cf6Adb6gS53EAaJImuAxZHUBOAqPMNFDoKiIQyArHNUE93UZzl28Cslmp6LudnUGdGlRLV
dExwrtUC8dTqYpEOFqAMRzzrb61qPHujvm/B7AOlv96u1HLBJJpFajn3UzUWWFEk1adM/swupM+8
I8mSDeCOAFX1YhZQwWwLSQl1G1KBInAkI2yAi+u8lfB2fTvPfY1J5xkSdReUMFPfo+jzKDtV0oFp
xgxt6DSeKb0XrfMiOK1ht6SptS6X8kwfTVVFaiSJkDspwZkzAJmNHDYmCIje1L4qgXf8JfF9z6X3
LwLaYlVss9wIt9cneXmHTEVndN9RY4KHPI+FBFBbA4sDojYQloIdi7ngQKpTu/7YNQta5qOhdIqO
p2AxZX3zJiKgeUf4uoEVBCu6k9HdYiyuPTPMUleKRklfmNnFmaC3huZA0kCKQdppXt4v9CDnGBqd
tloPcptQgmhaxFDl/s31mzolGWIq+EA65+XnSgLqggGhlA3qRuFIavwWraTaSU9JuzDSxXzeezI1
hoGGD/U2vf6HJRqMQyCCSBna/nBqdsDGpTYN2ZlzfT4XQs8oio70ERyjN2IeajU9nKYRFFWgnlOj
WuOMRJmT6IH2E0wDAzTfIlIX5OJyYmSxAH5ii7hN+fF8YuDIt9HqBEaNGVfa+hS0YHh4+ri5PrH5
6cJs4FRRramS0eKMzU4XHfgSLJ8UajeeJx4BNQOQDAsClmP0tWkqR0FeLViBF0OSbp/uOpjLqeJS
5m0eCRTPvVLRzx1WpeT0MNZotpnXwoMElubBNOoJoXio19cnKs8C2Jxm4pvYG78PNTUn5+vZ61UA
KALcn/KGSk8LwrO1dA8ungNJnK2tqU2ybkprD8eQNXy5Pva8fu5i7JlJivXW6Kdp7MJ5/Zw5ULBZ
P/cP3xZGmb7lT2t0PsPZdaeEpaRG0yh3p/X32H5+0zbfPj8tEXKf++L6xVxmBy7pu6YVY0ap3dBq
7G6db5Q72VlK2M18/stxJr35x8HGvSvMIGKc1sGqZb/C9ZfR+vHpPrAeKucbVpkVWNGCNnkv+L22
hrPzkFZZtQJovLJOa7A2bbJENoyEtuHozrfN18r5BCrhgm6Rpn25NuZ0YP6YKe1eySCF72PSFWSD
GWV9BhT9MNqrT+Cs7xbEZGm4mWJRwAGTk2m4wf4+uuIGos115Qb34c6zkk2zYN7OE0cX8jJzYGMV
cAZwC6Z9DOyU/1QLIHFC5MXCOn6gV/484ObMzjRWUWVkk/gb2kvjbUOIEQoozrUsBoNsqbJsSTzN
mTqJDEHWQBr9Pa3kACmTs3IhfLU/hU7oEAYbUCii9WtxPedX0eyUz2uWOj+FOOjEwMqTvK8+5/en
vfLdeyDtVw5W8W14zvbhQXnQnhfEZml5Z9rFr/tQz6d9BMDbAVwJqWm3XIi2Z63sYp2tfcewDVtf
0NsXLu58vjN9M8hZnFSTuFJp5IZbyXlObYJunlWwvLkrW0uaZ26QzQecKR5VgCkzoKjOkjKYZ1qP
Bt28bPZtvFrcywWNPbdtzT7IuH8ZqrO/I0nWj8za/7KfPl/fuulAX9Ev8/458OaiRJhGGV0IL23Q
8O3MXjp9S4PMtEqfZGA3ZgyiPnqbExB4n2n23XtL0rBwi88NcxLpiVpOcxG2qt3ZtMFbP1Z3q/2S
U/fh+ab8i+6QCRtBl2dKuYqNNBMnKTitYddEdSmOyYWn2uZNakPa/Fg9wGGyKTfqrbmkoT8Siz/H
nq0laIJDonWMXTvdWv+cuIHbuYMTu9VO3i5VKnx0rinuUPBeqcShHuf89omgJokIwlVWCd+PKIEy
AjipOrw1WelE4+N1UZyfrSm3QFuWTL0l3Zy0h5wPpteh7AWJOtqCUisu6JjwaEhlCKvuMC5cB5Ne
+FPqGYr+Ico6cXKMFf7j+VCJIeu93MKV6oFGdJObWUaBu5IsXG/z1ZtGIWij4oCAjULRwPkoqjRA
9VQBdlmDCnMAZny1L9sErvlBTg9RkaafaB2XHv72KlKcrVKhReCBWsXZ1HIAscqqgJ0bivFiDRI/
akqt00cIipIlWZxfN0wQH06iVuvdQ5gH9OBfLEdzJQz2Kmsz0wbjrPoE9C8ImqWWK/FzIrU1EP/p
CqYCgsiVYIGMnT4k0eB91uqszq0SeM92d0p1+ZHa4ROskmVYGFYhwpR5fV0u7Gxq30R8W4lQE3VX
iM9sN6BNy+rVCi5veRVrhSOXgRnZ5UTO7vSV7tGKo2ttH7lw2rffSnBpf/iV6RuORJXW6EaFoi+h
Gs314vRIPImGbz/Va8+LmgQgOkNRKnobUq0YaglFtqAfS79WSggAVVe0xn4oZCyisO0XlOXlYVPY
NJoRzOm8UbZ1vhpg9wvdQBuwXdbG64lS3U810JMH8NaX2pA+GEmmNkwnjkFUAc//fCS/mkiOTXkE
THnCkgtoanfyIQIrnqKht+ubfHmuAeWRzUknU+IJq99srJXYpzlApvYKyMN1XfY/UVr+go96KfXU
sBK/IFVBAFETZ8d6GNvOz08ItgFxhr72c094UmOR5guzBm5wB1cEaHl/e2ITTggt7sTzqVCbGco5
CIOU/ngNgIswPZyEKtyGZT0410e5sMcRSNA5KOAypr3impmtH2VNSjQ2re0JgWf1rQGhSOorVuIP
6T5sxny9SrxkLYuReke9aPKmpYO08BAf7KFJ99wU8yIgTGRl9gxdK2fBELXA+cHgDuIlvBL5IC6M
cimVqqisqFacGpFpNJltYjwo8aqmDNgOuyK7S9RKclo4endp0y8VT11OaCqbpXVm6kqjQG52Y8uD
WCWjXEMGNIb+PsqFcedBwGdf37tLXWJQXk2XKskVGvvnWVfgVWgxHozKXglh5ogiEIcJCI5bElPC
2ki1DkqAvmp3nlD9u/b+f/zo/6f/lj/8vjir//pf/P4jB89z6g+Y/fpfd+GPMq/yX/X/mj72f992
/qH/OhRv2VNdvr3Vd9+K+TvPPsj3/3t851v97eyXdVaH9fDYvJXD8a1qkvp9EJ50euf/74v/eHv/
luehePvXXz/yJqunb/PDPPvr3y/tfv7rL1TjH7swff+/X7z/lvI56AvD79/q8OIjb9+q+l9/cSbF
f1K1SvKPEn7DIBH41z+6t+kl+rP/qcnAl00lk+/AFX/9I8vLOvjXX+o/CYzySTbmXTsb7HSVN9NL
giT9UyU8i9KekNaohtX/+j+TP9um/2zbP7ImfchDeGkZdLKo/mMGMYTOGZ9CiPTQ6KRDptf/CC4A
Sorc+nX7MKidjCJDPUPY8rNNwu7n6RSv4J8GOjTXMxHMTLVyItjT7K7R1RsZMJv1H0v376f782nk
y6fRFZLYCiW+U8/NXHlLfZikgTfGD90EVw7syl4S0+RzrwVci0JWblM4UB24mVK3MEeI5wMJd1oy
t9AGvypRp1s1iHDOiSDsc68k5aYt1dNuzOMaKO9BvTkpSbfOWvOlD4HIuf7ws9jQtJR0uVBpS1sX
yR5Ys86Xso88IGlaIXoQi2qXZCJIhHVkA2ErOsBHx4952fo7YzTqfS235gOs874LBlOy6Qqtu2nA
//0BImb1uUi8e63fp1B9XX9C+VzjvT8h+RkSNAAQTAXOM6elzRNV7WOeMJUS8ahCxPeLFKZqB6Wu
rdHI2o1owAIyinBFSE0lABm7il0dKxxQysQB8vsE2qvaPWZ+Xt2vsjHfxGaoWGDl+lYJrrrbQ4W2
zQ1fPIDP49/CvDus9c7Qof8wvYUklzaXFrQcweCpqWSCfrnAywmbaFXGQlEeYgV6LqsVS0WFqVxT
XcNIPccPg76DOmQ8VhrMpzd0Yn8/CbV+gIgRenOgzGFSAl91syLz7/g0sN1rdQzWq5c3pX0CaPwH
hMwgAsN7jswnwkbowRoY4cp5y4YKdtSxHpNHQ4wgcitKwQnzrtrCiFRv4DdKqU6vS6m2vVGJbaFI
8pt+UEBpNAol+aKvTkYEafzpHso84QW6pOIpOU1867kCjS/QEEH26uXe6Ehy/caWnSQLwlNFg2/K
MO9JhMkZsD1h8aLWPfzdfus1+ySUygWROb+4QFYEHQY0y6mlT3zv7TuXaTHWTpVPeOVplAYJagQJ
2mmjUJfqFGY7eTHM7CpWlbTWjDzIn6BKLjYCRcCbZCxhM65ycDxBZ7iDOOoVIQzsPPLTz5knZs+m
0jxDNPFy/ZAo5y4bU3532FQarTEhRWLv51NWV10PUaReHEd6kteNovf3+aitIObNjdtGklIbZV5u
uj4QbK3tpF+DmQu3KarrJi7HEUA1Q92rJ7i0tNW0ZlHXOiHkq4ckqrMKbHnlZ0+31wZumG3qQxue
l3p1I6WxtNXVGg44xYCkOyvHLazI8ZcATo076DghfDCgZAY/Kd9qUHI9mEkH3XlH36B8ik6fudeM
7fWlmPlLE64m2VzwRYGimOpy5tmfftAVOoqBty9wS/JhvAPC2amixB5FXL0OKjwQpv06csMuf8KD
W7BnpAvpmzCjJpMJMx73aI74WshhrdcqvHPeqJ72mofdm626PYw80Ed7EE51ohc+hULWrrtQN4B1
61ULtoDI4d8hyJbi5DaOh+5vAU5Ny8JjYZ8CB4WDgQN3LiFhrcmNUvXKMZeGL3otS/ca5GwLnvVM
V/8ehAuZBDO47RgO54MMQex5oK4rR3rVlY1ODU8PWuCuKeuFw3fuy0yzIXdJRwMcE1gnl7apGBmV
qsT5Eb/ct4U8h5foVMYQoGcDbM+5vIScND35HyYHA6Kr6QqlBRrwGPqvz2dWBicYbiWlPvpqtRbb
4dDD4FKn+s82jJ0yhOfN0JeAQD4QZZrIjHeTaYrYzaP/EYjPwDe0xbE3k4mm4CkAfmKESTDtq++U
0DpEMdaQdDliFPyS5XRz/ShdzhmQNdw2WmQwBAFFO59zqKcqzfNdf4Q/y3faTB8e4xCW41VbdwcY
Ar7zSPJeNZp26QzPzhCVQzg5ImgyxBYQ1vdL9A8DT82aqmgAjjqoAEveU8lj08Ca7zuCYxAJtAPg
PVU4rgsvz13CNnBrBeAEaTRLbk+N0XzjOsofIoBFF1ZkFkGl1Gjqd0b2MESopMBlOV+SuA052VjG
B6h4MfWNVtunp06207TynsausvQ+8azaixU3KcybVdXTNdp3P424BcV9lYXbBrvFDXItRx+tOoip
kaOTpnM9gKPuXt/AmV/M4044QFjJJuBbU3HE7DwKchJBFzMKhyxv7UoBh6ttbiUNH3hw5Cx3QSeH
BRWa52Rc2MKZ7IDCRaslRRLET0T8unkxj+dn8H539XAYshp+9UHfyhVaP+mE3iogsnDz0xhtzdOS
OznTQO/jUg5G8JfqAko1ZjOWkogWuSAYD0oXhk5FMmstrGggXJGDX1jd2Z1L+SrhFBFlQEe6Qvx3
djwayEPqVajHDwMUbverTrjNRkFYI9imncNnEgxq/3VhQ8+nRxiK2gmMYYkbRgSMYR4lTXG9wsEr
xyPtrpAupbkBMH4FaZmglNJ2lYzp2m/9dKecmtUO8qwfHoiMbr7KpD2N2fA4dULremlkbAQxDZd6
bd/1+3+05PvjYaTTyQawITW+85JbjdAHVbDJcEyz+lMOYe3ab8pwYxiDedu0imbLPk2+YiMGL1E4
dLeeH1b3YdOUThwm3c2KFO567NXIIbqhrw045W29kozSogk0+Kq2VbyTRzgfonBle6Fe3KdyNN6V
AFtBOq++NJBhuLHS9HulaiNnYe3PldLvydFmSU4BeEgEbeZ1hhUAzaLfjsckSnQb9MHmRum6eA25
3AhdeKAKbpJK1T4yvjdpYsFd3kMA0qSPCNEnefAqxQ7Ssflx/bHODxpPNfnBQH4ihqAoo7DPNZKi
ndq48QbpGNWx8lMzmmwbZKeVfSLtvw5Cof9qpHnpgrW+ZOlcrAcjT9eiQeCS8OVcF4qw2+c0/0rH
0Fslbglvgd0PprRw019IPDqEDm79HfUTs2o2P6/29U46GeURFUdqStG+nKrTygHqXLCur+T5eZ5W
EnwdFhMYBqzd1TzgS5icGjMlL49aHfkvoIg30FObN6AiQrHUw9YYmKAAXx9zZi1OgxpIFBFtTEZs
d3EWuTRORd9yGzRHEOhzVxcCUOFPGQU9pEGeIpTPOhiG7nMDFMxarNraNgIazCtdTR1F7f1tmHWR
E8OssaRppoHPjvL7g01nmJLnFZXH53I1grSpVIXXHIGFwQAJQRsMZTBrPU8Zd/lQeDdeDMswd1pi
yWKR7blaIqIHsexkXn8b4IW5iar5G22M5H1S1d9z33hTyahCRT4sgfq9F9zOH5d+UxlgWKBbkcjz
x5UzYKgEpSiPJaRk7njqejLcuuhvVqd2IiA67Tmk6UZdlaoL1mB/bFsjjqxOHoNXPRAMm++sdpD8
BrceoIP3eFn1dw0quA18ld5N6hf5m5yF6d4vW8WOT354YxbECchRTTzBmnkbyEa2VpuwuC9z8VWE
8/EzigGiFaJjq3sFatKtOXaAsXQevN51YbhBBAlUI2nVHrYOiAkhDrTDBvq9BRm7VBFEySa+ukk3
I2Izo8XQAeHS2+B0VDwdvjoYWbcQMKh7+p/LrZAX9cFPAmHbds2Dlo/jFy81zK/e0L4AypS6aN56
PTFQQLxUDvZgxsP9IKjBnvry7Pv1Rz03699PAzDfwIXivNO1IU7K4A+7L2qytBkDoTgmg1pvzSEp
IC+iVTjvE82pR21cXx/v8shjzZMQYXGw7Kn8nY1XJ5rua15xxM0QX5qB4gtAUuwyNInEDLW+M7VS
XjjylwoNNww9TY7TJBg679VPAYWP69I/HfNeAnZODqkzq9XB5jgvJQs+WE4S0xNkDnAbVJPOlrMX
2lZXK4aCsBqSlSjy7/MoJncQxNk+WUaKuhxvysLQXEC1LbnceRnPKtWDABskPxrAojx3RWfavgex
yCAWEKoJUfG3WlUQF+zxFYjA9N7QR4Rne759FZRMoEKFRD26Ut+OUllMAN+tq4eVbhUAPEAmlOa7
UmyXkoNTPP1cPU5RBlWVAA/AJcRbOR+61xu9iHSmGppC97WHZu97IRXj5zrT7uWTpmzghhRplRHl
e+EUai6ZW22XBGW3LiRIHYVMzp2E+NSXJNqOeWhadRxSoiCQgTPDjc43O33/KkjcO55RldtMVQT7
BMn6lyZp/S/NarCSjDwwpzl0FcrmQ4vYYLdNurq5ycd8oZfqQmin6U60JZOxQYn8bLoF5Ahp1yJJ
fgDyl3HyQjdFg2LjJsP2b57J2VAzC95rhmz0JHSAUYiw3iXVC5BMMG935pcaEnV5qJcyd+91L2eX
B44SyE+EZHEcIKCaqQG1laJcH4zkiLSK+141hAbuQjN/0QFMdromVGxlBfR92ckPpxKWKT2EP6WE
zKurIlW006BU1yJE0keYVUO36BT9mFdhSei+BzNU81ZwgdVvkyux1luw9ay+hJLEGvMxujkZo3Pq
jXwP3v/SzGYO4HRCyLWg8dFwhM4vwxaaOFSi2cbYaF0CMasouWZDSi8tqs7NUhDUzV59ClpQoay4
pLapN+3r23mhE6YnoP2OYnOR62ceREg6aO8EEE2PUJYGNDcIuvqmQPvm9q0qPQ9dGm+uDziLmvye
s0FNNNkYskT4v+dHUwSGqY6CIDkq4UnfG63nKri39I2pFvyaEAULuXqftaXvFNAdWmC9Q44X9Eux
sEvTjplPCMPERQnL0tFy/hxNaa6Ij/jJkW6dcNOYZrCJ1RV8EQZ0jVZTvcmeF2xlvzfWXlt5ROI1
QuhtuyZ8oD22YFl/C6L+8/XVuTzIpPDwW8lUTQiCcxCmppKzyhC07CiFmvEFUJrEGTs9XGuxID1e
H+odPuX8WFHnD2wgN9AUNJlHH+hsIICFk3AsKhkyOiOIfcjDe7iQtcpX1m2Y+vsGola3CjTq0GQw
VyQj4D1dYOwzqYhsjcJFwgdZFG8kyadME+5eVk6WbF+WazcIdLgcpazXtp5n5sHCTX3h4JBeBCBo
uqRBo7nAcwKrz4NyniCjaqQ6tOBZ6BLcNJzryzQrlX6XV6oWcOap7UIJ6bPILOpAM+SuzY+t4L+F
7WrbhcaX/KQMNo1Q/rbRhBoix9B7VAQIKAUPhjQqzYdPMZEdG9KHpeqejw7QhPQ0YbhgpeD0nAuu
N5IKC80sPwoZfnYaJ+Y6HuRoHxb6M0bfeJcNhyqqYC8/jc9y2jXbdsn7OC+JRCw5MhP+L6YLv8jz
fldfkBpZqPPuUSJYsG7qsXEoVfmVaquIzjqwIX3A5l0lgwwzJX5Fed9CuHzm/vAAcBOBWUvHLYld
Ko3O10CJoD/H7S6PRd3qdjF2yTqvos9ZJH7zK9h8qyhQnUg/EY9VING8LhIzwfs9OFU6OL5IBQG0
88HFpNZAQC6qo9+HP2VhUG+JgKfP1wd5R+L743gicxi80xozSRp+57D5ula2Y9HpzZF4qrFR1M53
R1LSFtuRl9CfyhLmk57fSLKfuzXEKXAxd91aCALvGTTs+BiDn/RNj/L4Hly8fqOA3/MymIX/1QeZ
dANSLw2mQd+4mTI0rlHXmhs08uiGaQXeK1Gabd3hgKSZf/C8jmBp01bwka3izUoKXlo9STdKD0S6
OATlvR4PFY5lJ6yHaDBvgGzO7wJwsSGMW0XPbQ+AnFjJVJXKlQmjFFzAQZC/nk5uPty0Q1ht2pV6
ul3iNptbDqwhsNkTvwttYbS7zRvdUvhYKzp/xiMs0z+Uwehs2RTEfZKaoQav6ChPjjxUl1EodxvP
H4pXP6i+Qj4OwVUSh9+LPK3v2qIsHo2g9tZ+EFSuUASwbkaGfgO3iuFoad4dtGAwbbPVMkeTvRV9
Ivkg3ymtJztV6Sfb8TQuUeZcyCAddVPxm4LXSGRpLh1QGK/SzgjEIw5DDYFxLzxm4SIk6kcLSF4F
aCYwDidwz+kc/uHx6aHYmb1XSscm6Z28D9fAiq8FouN6ULqGVD8Fhr4VenUTovbiDryobELO32T+
Z786ZFkaWspwByid1ZiU69fbpKyfY2jSjS60B6rbOWxWoXSfNW78hfvhg4d/B7uaaqRQV/Tynj88
+B3+qJuwTTerPAUuOfbt0siB1VblPtmNSh2yy0Plk7LItcCSyQ1apR/ld+qpUi1dJZzTDoCMFVEH
53Xb7cfA+NGaq2KjNZq5P5HDfmxFsgqGICY/Y7MMAICG+zikBtjRfI3cpix32zwyk4W7+72461w5
TPYajiPVgjQ6z0s8pUjtkiCQhGMfK4PrKTms7YP/kIxt/zCObXFXCoH5udKH2qHbc2V1q0G7707t
aOcD6eBQDd2TKMIleprA8y1USkTKqNcd6N6XWCpmNg2HkD5qLuopNUMMb15kuIrzVdWZjXzMBeiF
xSY3d2UxhnYsyMKCc/LhUAQJcfmAbONsnO+4P3QwIVPbcZTTyMPjOiUbkwqINYTm7fG6fp7bj7+n
xbyAHuXPRb1mr9VSN0JdepxKG7ex6ktOOvh0HCniDU6vFZR5uEuM2N8Mkvm5Ngd5a4reyalDf3Rk
idMhRvmC+Tiz5t+fiZ5DGlMBtCEoMrOt1RzOMg2+9GMYdL+wpYtM3rS695go3cq5Pv8Ph+ISZkOJ
Bv1v9s6kO27kTNd/5Z7eQxfzsGwAmcmZlCiKlDY4pCQGAoEhEJjx6/vJKtmucnfbx8t7j1flKlMi
mZmI+L53hMf680utCLaMAoQHn1anebISeyN+VYZ5aNkijTox/xN17P/wiecEQlKPeIAYXuj7P38/
Wg/5xO8UTyeT172FVpJkjohV3kp/rtMYqcPLigR7yGXZXtAoZv2IgzlGRdOuu0pDVo4HvYmDj47r
2bKj4nKXUl86IJ5wbV21/ZMn9Hy2/PkBBfCASiIp48xM/z3gucxrA4i4V487pWy5tbvLd8/R3gXa
IA+GzZ0uTSuDfzIV/f1oyPvPLYdKDJCVqR5y+M8v0qznPXHmpn8cJje8rDr4pqYN9XGj8f7ejEg/
2mn1XjmWda66xNzvTVkefGRvv79d/9Zu/gcLU8At+H//IpD8b+rNU1e/tv/ncXr7IQfwre/jH2Wc
v/7070JOL/iAPoAAUiqDzrq63zWc/NezThHf97l37KwH+auG0/M+MO6en2+kgDhAzqj/Lw2n5344
p5cDIqCFD/4V+Sa4858+u5D0JMnTMchew9iEVOTv5lupewsPSGJnfQGLiQbHz2raRrNhmS7nuKZZ
Jb7ZI+c5GJsH46OIFdNh66Jbhln/0I3DddCEF02nsmVv7i2y27vZv4OQvI4X9UXq8g4s5mlewzUd
+wigc0FSOVw4aqbfxH3bbHFlfPtT56sytVTSZn4T/GjKMG1mLCCe8x7GQlJj3iwnykf0iQyTt0ip
8CfL+VCl7u46T2ubTKcg6Nu7wOqCqzmOxmypHO+SMvcitetw+jKqPmCYrtdv9sagtnqNzizHij+W
bfimhlehdHcvTOWlpQ6/a1uueVkFTr6ZAZohWeZjG0TlPYLC8oLohjrVmngCFHUivgw9BE1mNOEn
+nAehR1036OyGzmxQMcsKJu7sZog2WuvpS6CMtAyK/tiPidYBxd2Gz33Z7/ZNiWYGymvz/TQMy4B
dmeerR8oObv0KhiUpRlBwkILJaqpu9zYk/M1qIuD6fiiAVWTagbxMWn05dhTZdzUNLIbVPidOiVz
cwi76bpquqxqwsty0ReRuh4WdR1X7WXsmcw0X0BwL7vYS5HGHS0qb+Jgv5NsuXori6wqyi9ceHxB
d1f68ZgnZqzSWg9v1GIcW3eiPTz8uur9sGiROfGL7tRxT6hz8tvLvT4NVJJa0WPUJJmFzSdkMEv4
pXzwryoJb5ySSB+xTg9tv7VfQXN5ib05GjFJFkJ/H7w9yCuUmAfHRxuLdlF98UZ3zOu2uGu0ujR7
bY5ra39byTB6Kjb9OIjNviA8pLrv1a1ndai/qp/+fD2U1ZGn7Ugyqkotl+tiFMHjXCnKIPfvRg31
gws+fDFM8qqag0wVZ4iuny2wx0VlHmVD1FT7fDTbH3wQaAWPVocECq2Orl3o66au7+siam4jl+qs
oQ9uVuMiAvAZxaSNMy3qhwgVhrj3dxY8oegt9pPlpSjjX/E0/9K5/P+aWp5D7n8/bf+zFj+NfP3T
Gcu//CaUR9YOhYMODZSClkUsLn85Y634Q0htGgYpdhrQGDJl/nbIRh9gfM+sBTUryAjORpxfh6wT
f4CpwecFgXJOaqH76C/XwMPvl//v/oX/WSf/ez/b34YErufkLBghzAtDH0fuf5MsiLIwjZJX3WL1
Qn029uD7t7O9BmpGC0LGFkUosS4cOjCwN7V9dRLJrtZMnH9dKuh1slijd+cmm/21YdvxxolWMT0N
eTQPnmheOizUaNASVCmohO2K/2Zeq3Jy7I9RJOyzFXIiXtv9hpS6n9uvHCNJqeiYcVeYjr0MSv8p
QvoR5bUjp/XRG9qgyZdmCuZ8pc10PsRo3JAMxW1/PZYuOeeVU8/lcevs/XFTg/Jyj/Iq8IERlRih
LA2iT/qD92zu5vIHutS6Px/gdnnpVzCLNw4rZ5jNvkvc/T5UgZU7hNDJiyhuC7pumW7G243ONJ4y
32+DvvqKWFmvZSZKQw1J5E5h9cXv3N4eDvUcLc6jRVFjfBqU74nbfmqWz3Wik+HCt0aVPPRygbkv
x5aDh3c9tI8QNGF70cBuZFA+I48wlZZdWpc4pVK31TtCsZEG5XzqcAAhI9n0xaqTdqWHquHp1Z3p
nZOzkdGW6wgI7ERLXhhm1jpaYYOKHG5qPo6cKuh9hh4fChgZOSliv+otORc6xcPmg1EEcr2Mz73w
kJCOeVOKtHVkI9HQHHrZlJNNeXTblq449vNWliMRa45jhivhkshhMl/47fq4aTsSD43h/zsWwvIR
+yZqbYni2Z2WD9fc9s2dnchOpKOGmz8SjrV5KduM1VImWLQ2w7QKSkO7jLOPWeNaYYs2P441vgmv
bzLwsZ7QuXCN9kPSVbPK5NAnc75vQ79csYAPd30QD9bJnlZfneZ2btaLZQTO/YgDct8O3OHOnKM2
7/tsmHEjZZRkB06WuFv7FIZb+FEEXfVVKzb5rGQIeqIea3Uzjmf9sFs14YGN6MYbqzDmdisZkTGF
Fl6UJoO/VekU6HDKdxc+NHVq1X4Z4xlhrV1q8R6VYdWynkVrnJpC+PZNQdXmkNXVuna5XQ51eBHG
24ZNoWiSJB+60LoPrY7BYakW6WQkfSXtVaDr8mWtNGaXUTbGPlAVEU+Z8TvGlKBdhuJoIwn9rvZA
ONkOw6T4uDakz2jsqmDlYuLebO1kOK6V5bjZ6Ojwm5M0E6rZUDCIJeHC7Sgsb1NZHIOfpUEV8J5F
Qk42yw/dXWcRO+PHUkaWwQLphK8D3/OFPcR6V3E1hqlXOULmaBKJZCubZamRWY+LSQ2MAx8i2jM/
JV0zTWcMoPNuunUtv9YMJ06a9Pu4ZDZ18OLg6Sl5tdYo6nPVll7PXMCJmXZFZ06B3RZ4+ZDifqFJ
LHIy1Q4tgUxWvV+34dC/VnEP45Iyx/pgDwvn7zCdmTl/vvJV7QEvjYHiTdt2n4rH0F2r6URR2MrI
lugRwoWo+eQKq1nDztfZncM/8EP7y2Ex9RB+nsjwte8LvQx4KLYgGBmpIroDcjqQx6Y7mBha/XWZ
Wc8KuO8Rq2wqPWC9H2vPKcGDBVSXlYNuA5EnLJl7cB+XEpYkD2pjexdiEq56Huoybi8Sy+2BiVSF
oE7uFPgeDbzWfo1VFCjloFc99o+q9KI6N3NVnw9bf+4bccmTybnNSRHvW3xYExd0Cr0yQqKrhr+e
SS4iB3Aqs2jg5D7gprGiK52Ehf5SVEgGTjHNC8mddNqxyWf3/JJBkxEV9baETRJS2VUTfeeMiVqg
sovY15erixjyOZLu6F6cD92mOEyxJSuRVnMUix+NxUNlEDFvFq9+QxhgitZp9Y6laXV7kLHPMFTp
yijwpMYPU3vpO8bKto1fR9DTr/PiWtbjPAc7DLkz+R/9IpyWh21tnNdyt1Sc49Pd9KkfuFUyTzlu
+eI0jj0ct6WYXNzTS01BvGVPZV5OwVLfxZouxdMUepP/GUmQiQ9+F7IzLCDhj6E7OZ9r29nYIchq
i7LSaikKIAIsqrKIGgSTKtcTG5mQUXFTF+sCRV1ZDe2Ijm64SDSUTmq3ge55FDtt5Zi61EftuyWw
ttmXpzMkaI7Qr7285C0uk3RfZh6tKe5lcXCnch1y3yU3Gj2KiaImd4Ki9y6LGgyGj5BBU4HQWDOQ
y2gFFw769fxiW4F1Ej1PT1bLujf0nAu7TtdRFXVaTy3MI3Qtjo9FN0V3nAorIW2krQEyAMzrT2Ut
qyAPfGmONtJvcVpqro6sb+mcu2hLv+8vwducz0hUHT93essLb53Bn3wwTo3m34NrfW/iqQ/TAFj3
G59jCX45SFfkLTW14n6agbVSGTVFdZUsvb5dnHp7opON4b3m1VR324xE4FBAy5V0LsnSGQ5l6fOK
27ask6u9MfFR9H3XnlxZERATEGips1FFQxgdbJ0oD7+ccgPoxqq0zX2LH8POULOXvEf2PD9WYTWy
rvW+8z7FFVko0qoXVPTUt22HdtIYMip2IAz/M4Yn3SSBOvLqzp831h0v91vZMr2b8FvZO6ZI+yAs
12ysthWb+N7yhkWrdkDzMQ265yGH4kPFUfRJt0aNVCM0DcdcbNa33S3a+OhahffRWfXkXU26jbuD
w3AVHmZ3iCBEGH/MfdLs3Oe5yyngX/XIpuVrDfA4qMMYO0WM0KUKm+VprRZTnZTTFd/37oyi23IQ
n0cn2ZxrEe2yvRtn3U/fuzVa3v3C4Z2dSzesUTsoq8zriSSBdPJ7TO4280ySVUEfnB3bgT4NjRnD
XFdeazIK4Zz6Y+FvyrpQgZTRMZ47BsC9DcPu3hFeMx+HelkJXhva/hiMVj/kBbXgOQ+0YaNZWmjg
SW4ySpuOLKVUQSP2WReH4tVpzi3lrTIGrt6QFX454kT8qt19G++dWkca9HUbzaNVWjCBDmzVO7Vx
e3/wWyj1VC4Iua7UAtB81I3b8uxKs2B4l4g80K8NNVQmbcnJK9AdtbWjtzndw44mwT1IyzLBS4um
mpUMk9z0GFQM0VKyCptZbdbBajQTQXkqERV263Rix5XbwINseVg8eSTtspKByuZdeMMNtZDVu7CQ
YaSisqPy5G7O2Yo0G5c2UZJe77Sxdy/ta4GY0qqiqEideN1MOiYdX7LU3IxXpWdcj0G9kvWFQft5
y0Vb7hkDEDyStYfl814r9ZEhqxi5sr3JSQtRxPalxycrTHuKAXU2g35+jVUcm2wNOrcgATLUjOJE
8alsmHT8qovyzLZ3o98BJJA7wYzVsCNzzy230Tybe6pKfJEWhTO/Mrxs6xFWsA6yffP7bxEO7M8w
wso+p5OIj6pecOF0YdHuaeg0+5Ab8MKvHI/9mM4JCYcHrJDFsYD2ZsICHamPniyjF7nU9sT55PsV
I9ZiYR/07OrdW/1Znwh8hT3sKt98WVcPi+wqO5qCNr11X3tH22/8L1ewzVgIzWWz8DNikOG2wioQ
xxeARFrkOwE5b7BfC3oxtNN9ZkS7PRIERXdjXU3ej6h26Tu0xWLrLAq1kVndiZ7g00hy4wuwkCZD
fLBfiIZ+PZAFIOKTsi2MveWkzMvWMTlnttuFhPqYtq0pje19HNmr/bMqinpOOxlN5lDV0OgnH+ns
lNYdCdUAVJb1S8fwL+3k/3/63P8hTvqfGHrrPy3ufPnvi7vrs4JH2LbxqrOi/5ZA/svg7nxAq4Pc
PPARu9Ecxp/5ZXC3/A8E06A3RGlPl5hDdutfF3eLzR07OlIXavwwpEHa/Cub+2/Kxb8t7pgLzpwP
lhJ+RkwFUC1/xtm70h7x2EUgRu5on0y9JzgKGj3JqT7FXm0/NMUcPG7D+bKu1n28XGkCszK3T7Yf
wgqjKWvLuHntN6R8CGbU+mJ2+oS3YLa+jZLlN3eXcnk2pHH62TBWy50/hmV8XU+jIc0uYQhMncZY
32ffYjdLsPeuKVW+bZX1FmKCFE0T4txaTcljFayTSSOOyzWL/W6bDzOotHcqllgkzzZOR+RvTGyf
u0DZ5gjqWrwLZYsmV6JZCaICoE0ywibkl22r+o5DWPIdIqmrzxHbTZQlVhB0eccih3KumKYqn429
Vjk4Ruxnged2fRbr3p4z2TrjF3+RYr3Si2qbwzAQ4JP2ogsSjsZ1WcQtajTs03Y7U9+9bLHGPbNY
biUPjfaq9v0PYNEvTOaP6QBgSX+kaQhDwOXNrw7YE/4WvfLnN3LB1OVuYXgpAV3vFY6v5wKNnf4n
gpG/oyXPJiQ67s76Pg+sCV3xn79LUrfjNLvO/TIrz8vRt/XNhemmobwgLErKh3/8O4W/2Yn/8PHE
gsRnk08l3xBwCS7wz9+vZRrB6Dm9gT6ZOu89Vb+0SdS8yiQZuotdWl15lXSt2x+YydyWHb4Ell23
Hf1ruUp93YkVN9o+lsvXysQ+IzlvWj/8BKyIne5FiC2hZL12xMOqpm4CLx1jm7VkK+JrrutxYbDg
/kndsOCzJ9bEeCmtViQqS7Ni/zFryx3YILpPmTr1bQLYOz54o9M9x/6G+z+eR2/Jd9Sgh30XvpPV
Vr8mOW26QZMKVm/irhdPR2ltMHof9mj3mIhjbXIk/sOesnsZjdjAo8oaE9isc0s3nnMMqm76YZ/7
vKj3iMlUMzFO+3bz5/JiAHm6mHYDoIMk2IrhD+rg5xiXwdUS6KXMFzWpPa0UMA0J4v2w7ivcIRYR
jYC5c7eK+l1gonsTbRZKgt1FHazV3rypHvN+KnrQgXRYQ4t4UU+v0Smxm+BhbdshuZKh9JbU23kJ
mIqVehsxirVH7hyJholoKTuHiS36LPC7hohQ8ntfHSLMloy0p83JQstIPx1Kq2iO9aZa99O+A2QS
JlSiR1l1N90NXjMEN+FIHkRmz0txNQSFSNKynlRybVzSy7I98afn0ksaCk9NpEkOiPk5r3zt7aj9
ePpv9qWsm8uKEtHPBohKpJbAaXhkwPGed0biOC3MRHSXi0BmPJTNEHWZ8hskM1UZK5OuoEKEVVgx
LwWyk/VRCyKymFi1d3aejTZpC14br6fVoTA0XeaqGLI+7slikGYT0ZXXquimox26hWn3VuuyHFVV
5mLXuPyrPmTViNrSllm19HZ7mJzKZt0DifmigJh+LmJTP2Erpj2dLdJReBr3sL/SwjSXhoJZ0P14
0GHO0bdfjOjbb+JEzlRhGLvOhh31eMXscKWlqZwjdSDqau9X1pdh24NnL97XJ8AxfdXYC0ki67j8
XIEknyWvoptHvql0xn4nu1wszLMphsCpyTS2QdBKdzYPYazwELMKt+1habfKTR1crGU+0mxxPzq7
/z3kNX5mVu0+BaXA0M+5YqrMNY6Ks22jB+FEl05ppUE/jQEuPMFbQpx5HOXU56HAN267PJId1ExH
7YEcYXDf5JRJHKF5YU+Lyep4k+o4LlF8OYZ7/15zyiCR6lDn5gS3mKc9tlbnQHeH+eyUav0Z0IhL
rpgXDpfB6ljihHjRBIzyTf2Tt1JFebEJZDIJS4w+xNvc+Xm/IUvo6tKrLqpdz2XKCmUNqFPqdU9F
KEcDstHFb7E71bfWtq3O9bTr+L10pX/v1+HyEz23NgcUCKiubFPXpMD1RpYo0et2z7Cnq6dyn8xt
hAHwfWo4+cC1m+JFN3NfpXxGZJwLQjt4b53FfUz8QX9iOuXLeJI87DRTIrd8kzq6F7ZiPyZt3kTH
eoys9hhvWnxvha+fvVLRuzlG5CpkBkdvku+xB1oWzAUfwj1u5AVU1ewcgauST0Xc2pQyR9LmBZvX
iR938+0e6ZzdPxXckRBQyi9+hnsQVimyVzfE81LbW+bXc3wzItSJp++ojBitCVurmrTgM8vXLEMT
43EKu4/2sJJBUvZrby6SurEnLxVi94lM7ti69+vC3c9A6nRurd3twJqvCN0JQLiBsyz0a7AVKWdE
FKV+k0TX2EV3C0ARDZy76aXNPM6COafxRN7vUbDoLOwscbtWUkQHjcz8mxJ2E19YtKz+lKHwgmNI
TuGT6a0iZHnCWpGxnMkLgisG1IzgZ23eCThlc6JlRt8l2zyRjAFwCDBits051UpowlL6LtTsWgwE
eYHsV+RLQdH6ObzE/rIMo/PTFH38I2gCXtVxE1CzgWu9rHPl8iEvLPleic3b0yKkyvlKDlQuZpoX
ckv7eGhk5sYTfamOh/I8dRlufM6AYMbwGpYiToWdMIgor7TFoUYfhnINIhS9217gElvWfsX5Xoe+
S3prWGxsUAl3gNz29jNIs/UdoNj/is5ivOfvi547Y+zvbVEUfZoANzL7oFzGM4JJTeb14Cxwxfhi
glwLm0qAmBeeCC5TVM9VZFl+FiYikLlPt00HJVwVNkLGJugP0ve9tzJsXBB+d1sY5DYXkZdlj/cF
hzBgcz0yafklvgho+i74IuxRPo584E1WbIH6aJTL6a9ru7h3fRHXaYUImf6WUvI+lWyNX7WYAzYm
ay+7HPBuL3NSf5qrYOXxSgGFfJFzFaqHpRomrh6iTAIyHMvxwdmZKIFVnfp747XapBgE7HeSG9oX
/PcFLnwb90pYifglnifefae17PCMvYsxdaMu/FGXwcAsueoNtjUZW/dQqzX8vJs6fEWFIL42I09d
2g4j4JKthn48BjbkUkppKRgQ8IHtpRJvfJnPMBEvTVuEL0R47cER3ovMyT2tVb+SurJgj6K4Wgqw
+gDA471xtjOg7Q/u3cpj9q2D3PkeRMt4RuYsuPso3IlhqBqvV3lTq2i+0XFUG272pTQPAyWlgPF0
ZqQUn1QXMDdleWMZVZAqOJetytaeEM9jVEyqPiQqRqo3FCrCJFzESmdF0MPeu1ruzk3grXt0ikbK
WK+TfdD6eRNe4WerJa35EwG/CQkqy9I+BpZXuHeLRczBhbH2kU9ki/bRsHN0e0GY5xz4I/JoHZrA
eWuLXtDvbGMCD9oMeQhQSRpCvgfTSfWVC2I/QWn6mh8DuupZSQbLqz6gh4RQvyGGt05bsQTLcWpn
loa0IbtGvskAdPBiQ/dEeGhXFMFNrZGULUx+bgQAzaBTNA9WuC16yyyGCUQOdRDAgYN6qWrJGmZX
y8vCWrrWw7ZPu7qJp8Qq8DPboMk/XBPU1rFp/Sp6UAY47wepbPw+cdFK6R9QeDbxpR3PdtKmTrkq
+xx32CYuWuAYd5YuXKPzrl/5LQIZbyw0EH9bdBqiqZdPQwJCWOcV2UrTl33r9+4JaL5xj/Wg7OLz
VDWoezgYdkluBEF9gGLJUPVTGoCDuh9l6SGfS1FwIgaRO2ZHgb9vZQKHQkImcLBI9DL5qnZVasD6
sBueNjNOCWRYGdockMLaowNQoD/cWmVXtjdtb+bldoj6CFeQtmIV4dtZWX8vC9/09v3U+wBcjRN4
y0etESE/uoOOw9sGKbKbbd42fyF5FLQfQThIviJI9SaO0epkTlH53vNCrNn7AJXYZLYyuMgi2bv1
RSu85WVw9FQcYIvn6z7cZJwOqlgYUjzDddhC830m2mNaSSiy9/AgiTJwGPPoDL6pwmiwOSi33c46
mIlT46Dtz3S8uC/l7uo+N8PkOxcY9ev9EBOPpLF3lol75Sx9iRYJlBBuCVt/yeerIFNOjxGyCdI+
sZ/tzdpN5IPVXok/BxbysBkG81w2lq+vKq8R8lChfX/vzjEy1GRjzks7Gs8/2UEj94uNOFH34FOE
sqebU48PK1q7xe2uq7kRPnd3VPCLWLNkWVh8huG+KBsvx4NYf1pghr+7VeL92Nl+xYtl9/Kl1kZ8
FF1bqFR0M7By6A1mBVkkbcS1Z7d6KDqfAztwywh4DbnSxq/ewQWHDtc3+Ovwk8AcTf+1tcqLmBQo
uCwTB6wU9lazf8eBWS/nMpqeELiMXwKuwTNx1mM1rGcZRmBYw/Ix7vBFpP6KKPZUDl4dExuG+DZd
4D7unSqCmLETIT7bJmy+7sxLYFzcEFYOn+nVx760Sh6hUuxve0RDMWGPZd2n3VCAJqBUkP4lmS/x
976IxMcilGuRV3gPtjQ0hBSnNf3bXEpVA26qPGf9lfHxb+jsP87ZHf+76iX9CYfxR83L+ct/iQo/
4HZgs6MoBV8UEkEgj9+xM/sDAbas/OACyAfx5J7TV36BZ4774Sw3xJhP2gVbTfg37Cz8QJTpORqc
mCGbcyqK/xXozPs7IS9KYbQu51b3s6XlDKSdIZk/WArcTRVzDMu46DJY5WlmBfc5mL3eaY8UJ0RH
N5Z+D/Gx03SXOgsOpMNcLN3PxdprTtplWL/7jbPA7S3DRtSEBkrJgrVQQzrEtSzACqq2zpe2J9qt
33s3OJg4VsSmNc5qEawTO5/HNQjvwO0tqB9cAnV2Zg3ca7OakIOZwqf2VvGc0xuxcNFn9sJfebGX
xUZvC6A/+0NQL901OUFyTf3JCHqAINHKh6q3lORoqlQDpA+ORnBqGeuMdJLy2S2FmrIhacL4aliW
FQUPh16XLtxXbNJ6Pq6OBrFZHX74tFj97XoVAzULnRtWxCdWUr73kaw+TVWwhQf+Cn/Ipt5laxXO
WpXH3vP7zzQdJjrtfVM8FeWAEt1wXjtwGIFvUncwwyP4KR6pTYwb9LkeLC4+3S2vsjfGJQTNMd5h
tW0UB+AWtZdLf3DeqTszE9DhBMNGZgSyndJq/O6AYkEwX0/TGt837Vz5GURoTH14EVTTcdBR/5Yo
F41QqwZ3Sw30fs0ZNOkvY09AzmlFjARS6c/CPwT73N0xoVRxJjj7g9zyZ2tnlmHbyKJ6K7aDa4bB
PbnxpvBVW74TQdEW0Tcu3OVWVu70c7Zbt76mqKsf72XfVUO2uqaeeBuCertE5RSNF9PcTOPRw5Yu
z5sX5yYH+eam1VRGG31fmFJOLdTD+1ZYq3taeUVfNrR7wUc5l823DsJFMrjPVXvOFO8jlv51UDU2
HO6nEyLESmS7jBAPKTkUVdbM0pCs78/NQ7CiRziUXVJ93Td3YGxUAAIsMfMSpNEwet8I74heK5eU
1tO6e/2D7zgz4z2KGbpnknhf0mLSgrC6WKEbaOQc3pBzpeuc/BHm5BoBgcGU7u/gwj3ei2ywRC1S
b4q84l40BEfglj6SwzbGLJh9/N1GIPEUVMv0OM1elxzBxQS3R6MmAqHWNf5RzYP/XC0dLhjq4wuZ
Fug/32xnsu6YGAvkKZOAW/XmGVlOMjvty7y73gszI6a0urdi+9bSK9p3RxbvC2EW1/Ax4ge6TvfT
iCrudZw97kkkLsXbaLXeu+T2/OpOc3+FS9t/Koqw/Wp78GkXXjULh6cG5OvYBb1bHQzSqys7HKxN
AK0EYGO+LbY4H+eo5nPJ87hkq+jkV/aHzTq6xQrCJo1b6hwfZdOl3TwzsFjUBao0squQWZs4whJT
D/IMoIie3GrHkZo9Man0KRI1IJwXeBHqU6d+kKb15nzxvKbMmWvLtw6RyosXy/Fp4Wh5LIERSI8t
DXtYEW/Tz/C3t3p0+uFONDjWeXfJaBmc8bIptXkzFbLq3F1980ZCJ7+UkRX2qWjwZmB90sDA9IYo
+MkuO7KQYTLBaqLXZCBjVzrfRqxA16M7sISULCs2u7YoIn5gESWoVAMlsyWaps/SHpsC1HDwipt2
NSWTHHHtSe7AVBsq1GJYOyRyJITF4+o1+3HlWKiB05DpwUoD28uHNvA9gjU7dT/YoZzSqB62/riU
g3lDYR4hISFU0gdhq5Q57kI0t8lk+eHNIPjLja8NdRph61SfZJ90YLMbGgUI29KaCMjaOR1R0jje
odp60iizqe7UevAHesLyMfDjo2GKUsSUOuFT4+iOwXqunLB/ive+sXOSfcpLSzJr3/YDfOZJyzgu
T3z+jfOsLdfZvm/4or96PVKNg0vFx3SB57N7SDp0AKmKgS4zKsKKPVNApPeIwEn2UcNsaS4F1pW0
BTDx0gBl0asQttse9qAHNS+WAoaT+7u0D2JR+kkSjfRNFFXxxa3D4oGPOg9L4TrNO66s8o4rV0I5
r3Pk3LjlHPwe0PTvEek/YID/0Yx0+1q/LvKPQ9Jvf+Cv1ouziJdIp/9i7zyW48bStH0rHbNHBbzZ
wiSQjmSSSVLkBkEL7z2ufh6oa6JV+ufvit5PdJRCpVYxM5HAOd95rUZBgkg02P9MSZuRAteFSawV
gQg/x53/GZIE6w+Ee3RTMFXhutympV8YRuMPogQYanT+I55+vDn/gTZYJruDOehfJA7eTo3di4Rc
0jqZk7ax6y9zEvqbNF3lTU410zPlYKBv1lMnE1sSZmH1FJfiBGEgalA2porSPTe1fVwW3V1iDbpb
mnJx7Nj5rhSgmDsSmttDI4mrW0a1dOosSlfI1pmcaO1gKdCl9Ydozqt9XRP/r5NcUk7NsdWnI9mH
8hcK45di3AKMw/t+LT3eXM1hfqSjbJJzW5zrJ7UnbolloyE6Vj0gojnWAxGc03QL26O5S102e8Fi
pQOBQpWW1dZuWsajyDkB/YHwLcjW84DGKFoHrxNiab9ICP5nYOOhVgVvFgD/6glBG/oNQDkLlG7s
THfJ2vDaNG/LplqdKSAe5HTeIe3h9RvpISqynaVUN70qqLtVLK6znvtRzcIJvF+HTdCnm29hCQjp
z5xBzCxvnDpkl3F8WwoTqtBudWNZdYZEP6tC9hgKcJaYFIrcQuySEKWbOcSIANknXpWBGer1a4jt
0i4gbO1Ukb/Ejmw8MdJBqXttCRZNEtyillYGt1zZg5qakKaWM1umZ9C0FSxFBkZVxtl92bJTViTk
i0pxzCwTdQucoVM2QDDtIH4oPThWr32yNB1iUbjUxVWDCtGKHZlzZ6uvwKGm6a3VJrwwihrdm1J7
02TkWfXPZXYIyYpy0w5XLBnQ+Gamaj/10g/uqNJZzPEoW/19KZenegLPVEZZ9hEg3a3l8tUaVuqi
Bd9b4zwS3TG/R9MSEHPduEaYHaYB9Uu7Fp9JMnwgSgXy5F5qzcwuOBo7aSKQfw04qXFvOSlmkEIj
BAQxiN0httlV6pAGc05vlKGxv6cz1sJR5NTOupzepmJU2kM05oSWrSfkQ6pfTlOym5TwvtXzXQez
mKcKm22YZIFYdzfdxN6k5s0H0QwfJdzDsCx7JRsOqYGWObRyuDpJYmbqQZnrKL0bsuyrS7SL1K7f
MupENDvoOSsp+VJbZWfJdG+v+L212mIT6JJHU+0fs5TtvBYfSMTYWYVZ2EZPhYUsN7lrzopnhPG+
WptDrJfv2EhWz1gj/W1kkwfD/TFaSgYAmEq37cREarVXq0I4byYc/nMN0Aq1c9h/RqjiZEPgodcf
4FHLO2LOUptyPUJLxEEK0kj+QG8qH2Kh3fSWQBx1BZeVCsB0mfYmT4rXFmTgI0BamYXXxh6TuzU6
alHiGB0GfgCdRQrCjEnDkj71RTvIYeTXwwHJ+irN9jijix22aruqym09aW29KPZl6yuG4BRr61Yo
hpa5fZUU7pnJlBq+6B6ZFHYBRTyV+bPSPaBuc9uC9AKVmOmE984jT2Tb26T6XZ47Rv08mvpnjLWL
VJLRYPZNdHtFqKlGoLfWUBn169RPksXjWVZYirMQ/AghbpuiVMpJ64uhL5V4uTfFRVgOI06gmsu0
JNqHlo6qlexUVp00YwdH2Lq3wlmMX8W0JPDdMRcjKy/Mk2p5ayAVbV6qOimkIKbMPDlYbUN3mt0Z
RW0Q0iYvizP0bOjHFc5Vt7tJjmRKMlRmPRhlAD29j5T3ti7MW9ECwHIlQRgvfTyoiEG0TZcLrWZB
+1Ini0JxJl3F7FPGFORIynOe5TM0EfFc6EQbRf+IRJI/nLZMV8XrUsD/o5auTa+AtkQNLqo2VXWP
9piGUpCIUdntxkUovH4Q8nS3st9obicz7NYNrKtll70CCqiS2nK3yprhhV1r+lRlAaN3DPlLzgNv
ag42kSja7PDlOWxpIeAp15Y++5GvWv7WrdJNmea3qpkK56orlWsVKpFTVyjpbVVfHnC9kp+tGv1L
1ZqlO4fhE/xyStT38Mm8VQd9PRe3Uj/y6JCT32q1Y1pzUMrtQShiXPYrCuHO6efs2KNzU4nhspKI
/HyIp4FFdOyCMU29KBu58NXdpFBqZ1l+pvC9Cyj067Agg5kYLAwWHKvJzo92pSEU59FCopLV/TVJ
Eo7sY/hCP5JnhbVxQqdBz2j3tao5xhNS9yc9DoqE6JeWJFGoWNAxGEqHIoMhTWxO3RWgA4zvBDp6
EOLcDdvJV4ZRe0Vcjb1+htwGceh3kPLzXo+GJz2unHYE5FeTQ7fWaAuarRmHR1Ju4ns9Cc9mTeDH
mD+EAPF2TaT+NVri4jQvs+LIomDr0XzJK6HYq3l+LDblaqKiatc1uAjYfZ9v00ebUWPW677CPP8m
UFGyyaFNgpiaAleysjxAIg2tbRgeZP6MTGDx6plnb8tTMUE476Zi2WEo/obTP9Ha7od652ateGPG
L9jXuh0Hq2PR1XfkqkEMxg65IfaSpP4Q3VJi9FNq9BQL8wnM8V7f0oGYL0a3bUkFF/XR6evMp5Uj
MMT2W1z6O0Mp8tuSF3ZndfXBoE0PyOY0asONgbnQaTNrQW+oV8nVUue3cLoNM1gHLRUsfyqkXZwU
jrWewDJdOAh3ZFxiKzXHz0pDd5SmiVMbLP79LMUoRbeIIiTuRIeVXr00j70xE/EwrjehUAS62EYn
nXAFLZHveg2Mo7RoqRPm4q7QMowsanpd47dypEs+GXbjOu2NEIZ8QRwZ0mofzulLAda9KECuFSeK
sBmsvdSnR7NSF8/gCtRGQo0ELcDIVA3W5Vksgs6sIAhq3ToKWfwNKwjbKLznbRWYFTdSLXnTnLt1
RfubhfsGVrXYD8uQ+VmyPNVyg/MqcnF2BZFRvERhe66rOGgoTCeRx16E8osDtDMVBeYoZjGVV02q
7FnR+kDXeBbD8pa2NR5DMTJ3pjaXe0UjOqapQMhnjnbWOzpuV03uuvAUc/KsGyKPFs7uJouxdYV6
Pq3kJBb146iGHqG2fj89N0oXiIuePw21yC54a62i5Rd9tW9CIZBlAV7echCnOOCSz2LzNhbCh5XF
bP2nKhzFr6SojnImO2oHUDXj8Awtf0gETn3YGKLUkP2S49pTTQSdNIn5A88khK3BLkcOwbnSRD/K
9W89VTyxZ6RpcM05MkoBtsoZIV5LWkLXLG6noVLR6meBOFtHCyWUClPpa5VKng5H7QhJgwhHy8QX
2p1wU6QKH/lVjzwZ32xyKRLNwx0a2USf48aBmr6b6upZM5ObIRUzV+tVn1vNsKNYFp0kHI4jppxO
rN5mtT7ibrmxMknYNwnE6Jy2QWaY2OTwDoP7LKxgXt52u4KO+B9TMkKZt681GXhu1EiRZ02jNxh+
1LGRjyJiQYEYeFJjglBuwsd0CgMrIQxi/rEW+oX2mHkTob1YzfuYN+4go0OraL9eQuNi1MnkiorI
ygA4JaohXHo2dLtUDw03ngin1NAipNw/4GV6pd+gQdtcieQuaCLASF20j0Ss0OlNMfb6UZu0ILJ6
LeNJgYl3h2ZeyRqSJzpIhOzclRP6tFq9tvgXbOxQd1WxzC+r3K3fScLPhEUUCSo6p9xDXjvcWf30
CAm3IWEHY232OaYLO5UxK0uZszSJmy7RScmN3Vjru7acXDJiPU3NUUsUhnBZF71HaRKPT2RJXAuQ
Zu7eY9NPnVeiW3KqOEcyIz3Dwx1BugKE8nts3G5uCug7DesELHJKiYOk4+9GKM3noZg/6i69icuL
NWjvKNG3zeVHg/83LgiOGwYvNdmeprDVMWWUQrDqWmJ3ar4XojbQe/KbiMiWU1CteUR804YyIbOl
N2riAyzpbTE1QC8lUjiRcwIHV1sWEXbUyPBskNDWIa/GnjTjrjYFP1ZV11r6j7Go9IDTQ4x2tHaw
kAVdlzo1ERoO/gLyiTW9siP08gFi9kdFHDjMFaZqi312tdhkY1L/WjncEx3zyCB4GNBe78IOwXfT
LAcE4MwEzw0krCPGmnyL6vxDS4TDxPoFlvhulUbskaHkr0viAZqyrVxBzTHEDRNOC7m321YleBcz
w7R1zNTz8JyRnwmGdLPWEkqzVvoGm/2KZnE3ROnTYA2nIYYMLaXkh9rNZ3VBoh1ZwcLXoodBny9M
HK+hsUtazgQq422V6uyvotfnsuQAC2X4DMvnphqsp3QZ+hNZ3YFaUNsIrb5TJfF2TdiREwOxRZ1y
JoTsfNZr5bXMVck1rOQm74W3Zk28FrA0hizGNU8CSSJ9Dr3l5ApBBt1428iLExpt0MDDOqLQuMjk
70wjbh8acvTSFufdKjOd1kZ9yRtzN62Qf0qCTmNt+YihXLFEbP5zmXVVtFixrGH0mll+E8MMb++i
fIax3tp4kzSnnYtAwMy5azVcWWG/06kRsBFVE5JgjMWRcFKmRPVNpVQJPJ2OqEhbHsxVece2ceV4
L6mF4BjjDLaw64dhV+Sghh0MjFpF99NQ77RQvp/SyBtlw9Om1KvQ3sOZBuY0P+BG+1EzuOdSzqjE
GQkVfWMerVzdtX3+GFansisuhqU19yENL8k4Bq3abyOOXcfvA/7/ZHoehtA4tw1+yn7V09eMRGNP
lcIZr0Xc3Ef6SDpCcTcYVvwRxQkCYjnJ469IGdZzqqYhGo+qlPbcUULlkajAF8xAYsfVpOzjMbQ8
GGr52klyfSdKq0hvC/deE6KpzsVkeC5KeAGQRHGfG/ritguH53Bdz03BiKvWhu50Gg0WzPMxJ2pu
YFxSEsDi1FHGhDdTq7ELW+J7iAk4tkUxkvZZIVlOozVzAE+T++0YvgpyXD5KAl1OihnJ7/mcN8+d
IRl+3GLDsSIj8cuQclIc4t1eRU57xxFWuoSKMBGbqJOd2Iwx175ocOPFpvJIoIw2AdHiu0V9CYau
rWGq8fo4dUiz1rVryFZ2qEsDzxq2uMy2IpllPh836D7TFjYNPatObC1Z4xvpCle2wRxd1g9nGGcJ
R1aIFbFEo7kTp2z51IkVctqlmfesQNU+6uJlP1aRcNjkLHpLwVBFzhmAQSLvFtHaLJ3G/JyhmNpr
mTz/6GoD8xvkDhsAb/Nen+fpO2SechOkgj4AehiIyTTfzmGxfGaaxaFXLBZCRUpU7F0ZmZZjpJyC
Kj5Zdcrw/HgShZx+H0czsqiIvgTuh7do6HTEh0sGCJ/Tnp3HHqC2GCDo74lSldT5C1q0/tGPo2Y5
cqYr10nvF2ceSvWEmFQkyjpUw2BEFxKIjSpDr6w8Q/jvO20keXotsacMTXE12Q8LG01UiEcv1c4F
RldHjITaGeg7BUQyRmR0G75Ys5ToygMgTJg5OICJLu+N95mAqqtYZFwvTGgpSuBa2NWkRVzHKYZX
hHw/Qe2gJJLEI4LjDPMWahAPyosfM4lVfzHUGlhZi4eXGL8Ma2rfrxekGhxIzKnI36OkZNiYuwrK
k+k2MJoePjVdlKBRqTO1C+IrP0sxHzfzqDLFThj22b7RyMXFnJ4dCE5JTynj0Y8+m5Y9vhvtCJ4e
4SUIscYieJbDg8Kr2tTPNSpNx63GuE4y5jPnp02ZwiYTisY+SUo0Getes/QLQsPULVvrfh6qNzls
/aYND1PWRn4sybiATMnoGTgo3Nv3Yd8X9tINIACVUZmmkxfackQ9xTISjuz+9qyQ0e6gd/LNhEYs
DvLjVRcm2W1NBRmYwbm+dPXe0Dh7lOEOWYPoqBynfRUAVyEf0gjvq6mMfZGrsmjL6NY8Az75HlHu
DtnAYSeahNAXeJ1da9YkfHU/A5aN6c3sq+dxtKQ7QZxV5oDySMjWuRaM0oaB693MstKLtK7GWVAN
wmyKXWGWl4WuTL9H5j0EVdOMkd+Sznaejb4pXBzMw0NU1q9ZKW1P6hRDCSVppzoKyksDfrhNjg3M
OhW0GUsqptDWr2f1XQv7ZQIlMin1ohJhtpe80E9MyIh0F2HLhFBIRyEOrW8OECXIuKo+9PXWmrH6
1WX9mcsrmOdq6BHf6IyygyLuyyQyassyZymGkWF8ietiwRMw5CurXziYNiERDbG4kqg6qE7aR6Fr
IMkMfu4hjNrUSwQjJydIHYNUjjAJGjTMRuJwnuTa9BRplK+Kum6jx2qO+0mlG8ZVjHA5QO5Qbk17
XXeeQ7XbwTlpJ3mTabGESNYOdyJTqSatEqAKATWAMl5SbOIzskjHaMCQY4zDu9QMidtNnIa3sE6i
hirP0sedECv+0EynapCne7kvON3jX5s/jJzcZw0Zu8CBOdMwxUVE/6Vs4nuOV82XlnTxbjWhBnkX
iCVzdG3nuYjnIxEHwCUy3E3j1EMVHfSlutNMrWb4KaL2gghGfo04g1l2MzSw6uQl8rSl0VHBLomf
oB1vZSN6UofmMas6gMU+ukgjNX8wTDp9iUg8Kw70wB0qlzed7Ir+chSjD73sr204vVihUJ1yBaQt
N/KDzFrL0SZ5VSQhDqa8fdGL9A7xzXUMpW+WEczWrc1YyjlcuBnR+TNYVKA16uQ2YvcDCIy/soQ/
+lDKPT3fUjPTlHuJNhuxIskCuQaeomctj1DTTmFxaowXuVIfQJIkP2wxxVu5coe9dMEmXvmkwjpd
VglBMmlPeCI3sb7aX8CZ7nB47hKw1VS8KquErl/L3mfWPwmzPe2cGpmgQyk0F4KEtqlVSDxMpk1l
9wwnI0+SSbisZIDXxcu0I35EfkWhQWoUOBjRPaPxmLT01HSCkw3idQGft2fTpBuMyUGzio9clW9E
taodJuzBHczKUbV02dWaWH1o3Cs1q7KrDPmtmI2YnJuQxlvFnYzpAaUvjYxiWd8jVDU9WZ1PTSY/
l6vy0fVoUdPHDtZVJA2BZADFz1H85jAQtACDOREf4pAuhdJAe1stnYuYGI+TaJ1xy08EbcD5QtKD
Iq52I0qAKSmir35yK7AxLaruRlC+sauJHak9PuoOnwpH7cUrenHHuflpXgz2dcIGnLDZTNwkeSRb
XFSqqvdGU5JtWrZXRC63oYVUmgP0aVoVPxE5LyTYyb1kyb/ibmzBIo37UWzSgAob4wTesNVwJudM
YsgjFxgBRgmfCSVsS1b7RathQVh+Vd4BEN/PTP22PnJWDiftQdc0OscBt5uEyNheJPokmQI4HVqB
qpFTQf2U6/GOcxHkrll8TZDePrbxLb4yJtIB8bHwqKCO3k9WqGPR14UXkIPjUIJVS+b0hE9gi12a
A3HsLs1SfdbDgPw+nBjRquK7i1LgLfEb39Gz2eBQqxRyP7GwktaJktpvSb/egag8TgmouRg1l0is
swPw83oWkrDZFVPU7dScjDDKHge36QjIWOZXPc/3ViRx5UDDMCFXV9B4we4K8YAarvfbWcXAt3SQ
R5AZe20pnErtGsOWQ606V6QbuFamu2tn+iT8UOoqNVy50KlGROtcZw0sZ/6BLht7/midsmGVz0KH
YCUTzOmCdkZwepFTbGwtu2WtiF8jitaehz7jE64me+56qhu84LDf3hzJVwPFhw3JL78OWjwF4iTq
N0oZRYltWUt6q6cos0ZFJ1QEZs2Z+0+z7bQ9AQ7dAw3l2Qsb+Xykz+99FcLkRV0j8ybswqAcuF1w
NnI8aTZ6BAFMRKkLp6KwyUKEoCbpP8MmQ8kUngmzW046dpAdgllXzatTOJQ+/g5PMq23uQGwA/YQ
gKQgxiwCZHtNQjo6fcmsy02e/YjhYXCea844ZwE+q21FQ/clV2T5kB5xlnWe0xp1badmnzLCqHLh
UzPm2cYU7nKsIU1LfUgu1Y4qbSabTPGQVvAlkYQucI4LlUfE4ngqqawGj+6/0675sWZWfLKM1MWH
JNkFZpqeCcNWojUl6kBC4JMeykbcd5IGqs0SHXPCTaR1fNUaoUXE1qHdKc3HdVI+RiM50vhxQIIZ
pDl5bHijDBRs6H+DGLOTloXNKcF6fTOJEmZwK4LMkVmqyRBd8VciTYkx2JIgYLGopXxIsKuqPjXD
upeRwTG1DlogWadS1YpArfPskIWCgIBT1RyM5dclLJ4FZf6GxeLjrrf4ACuW9m1CiH9YAEzDFvmr
EB20HyfxIUmTx5nyZKcuiWpq1v0yUzFUSmd0zX4KiWXD+h0TdaIxFo3qkuC72njNXa8ptZsSvkPH
LYEPCKXtRLSOuYRIQl61527tuXOmybTNWZMO0CFXgWrccajxfQnNCyFoqjsaoXrO+CQ7PCCCUxeY
Y0yNuU15Ihqom76ReLiwxlwUaU2ZUhKMe5H+2vaz3RpqUG3ePxKPAHyJTXisNAW/Qs0DK0c3yrhe
qyR5q8T2RZyhFYqw9oZucaboBkk+X2uD2GPNY3WHM8F0LU6YliTYsjLQzMd4xtgQSV7Fy2qddBk3
U07BdUiTicgljONa6JC1e+wjtQjqntVhNYEasgojUCyQIFWKnibtJh3Fd7oGeO9Su6srlDti2Lsc
+2+KuZDcXJNgupL5MCuK6seFaj4aGfjytEqY2AjXuCXO4mOA7RjxrG8U5yjEmaPLYYz6SCrdrl5f
sT9e0vQ0IaQpqK9011zlAJNX14arcFoziQVc0q9SxvtbUrY8ZOJuJvXQaU9bcTBOiG9d/EjHdnrv
4Q93mpHx4neiTo1qV4W0CBvmBTGjQzz7bVqDAxFk8pTJoUKi3crEPT4IzBrBKlYsOMNby/1F9pE1
PZEtYCOyB6Tu9QsehGDtEXeLlQ+mCqkRY2/YKgRm1nFRukdvhHyfh3Vt08dmjZB0Tcq3vlKHxCe2
1aYiGTaOfshtuptyE2ZRji5rAdk4z9Khidb7kBFEFWN4ZyiSqPiOiNkA0U5sXVwnAp4ZW9lqbokF
Ijqh9BVTc5uB8DJrjpwyDY/RVByVpuD4uZIvZWRFkJbK3qrZqzPM0h9bnYIzIrTclULnVwnoeldV
rWvJDfgMNJ4YFuUtj1ZGkth6z1nI0XVIubBaVbcnO2ozVI/YXqYrCDBw11AHYQwZLH0y+AdFLJzL
mrN9auSfUTed9bx9Vq2QR49ckDEm84uQC+7kTGJBrjqFwqTmVDIUFs85OZ4SZh+wIjA1fUieiAtB
DrlEbtJL4T1+k49Jye+7iadM1MW9qqMVnLdKLQQDUvQjM2Dwa6n+LirkCAuOv54txJHEZKPKFkB/
LVpseUzORSy9D5leneWBJBaSaI5iRMJUrqBlGGPPKqflVReL9jlZ+9GfBMA/1Gmhy8wY9IvwQmSY
V8YNEJ02uehAJqfFr9sZ2UEtPvM0vOnLkZKdmN1xvm7OI1OcHiqJpCe5/wbrhM8kcxknzfI4mWny
Oozl3cJhFSefLdJ6lI0CxyGzOZJ/f5Tr4a5cXyJxdWqzQDsgYekyLsB2vhKr/hAm3qaMkbkXQ6XF
oQp4VxkLq3NH2UE+7SkGiH10ii6CT6JcTBJLR/7F7G+6mq0Zwx1yhVvogX2Ne3SulA+hYd2P2v5c
juKJ7HEkmwJw2gUnLXMmko4yGm6VsnFH5akYImxogm2pD6VBH80iHuJ4GwXUKXTYszkBivjy2BFN
4YfQFPDKEuGWxoT6Z/ElBUGd1J3SKtyxyxL9NmypmbIjjIFoFgyR3HuJ6fdL/LF0i91XhMxUtCBx
+UTWuDwyrh1YflaFuT+o2k6t2dKt7B6t4XNMSAeWKy9OTXvU4sZlg4y/SRs8aJFSObOe7Tnj222h
Y+dG0hT10b7Vl3MnJTxZeIGaLHoWsSJmEtBKcWHcnHYpLPGc4uss0jetJf5MFa59sdX7RlTLQu2u
nBsUzhatBG0gH4dW3SPS692VnDRigYjF520Wclu4VSfGjjYmQbmiBCA/yOxWXwq7Q5GirKJlJsyL
Ny1Xn0djuQVzQ4INtq+Xx7FtgtJi89Ka+CJ0ZSjA/yyzZ4gLOH1aL7TEcHQKF/Ub35WTr1worb4X
rexh1Q5WSSpfLj8k5XgzQZqwsKOhpDnCm62k99IsQxZR+VCNMadzbH2ryZ29sD96ZZNRStesjx3j
KQtkDOAKnEKq30FbSs8ccs6h0vrRMTglbfZg5euD2U1BMpjw5IV1TlezOTXikN4gSVpvq3E+zvLK
qBN+/qKq+18iFKS/loH8FKrJkrLhpCRtij9dBb8K+msLD2RWcmuElaHdIu/XG5+K4OyzNNr8uZkn
gNSkXIzTTD41E2C89LI35VC93t+8ky3X4FfJHOny5Bbjf8BZYGHk2SR1v1gLEpJ+9KKXtoB/rXuz
iP0iJgNMkGitoszuG7pIPoHtzWs+VN2D2SvTDuKy68nn1rOvn2/m/3SX/6VhI6EdT+QyU4uDxlcn
z+L/71V5LJP+6/MfD/1b/9X945zgOPnH7QAlk5TRP/YdYdmf3a8qzf/1x/9TtclE/wcRLpYC9anL
kmgpiCL/DIbR9T90qEAKpSzQO0nmu//T2yKbf8hoPUVLN1TSDWUd2eifga6C+MeWCsOHETEDE5uv
Iun8D2Sb0l/zRAiGxb1qiIq0dbhvTpctWvuXO1AeuiLCfBW9NGONORg34r0EPVh36xG79ldT9D6a
fMYYVJA7acYvqqLPMZuWE7o0QS4pf/N0bkk0/3ok/nxDJp/flLfGxt9LnibAedzzI5KerCarkSkH
zoBfSBNNtrGRPWoQn3/5fv9+ReAaItyhtVE1dDLKzZ+y21+vQgfcKBCBoVwXXThqUusVxdQ+IV+h
B7iNc68lMsEhebQguC5+0qnY/vdvYMtT+fVD43uCNyDaF8E/vZGbmenX1y9iilmadjbvV21BLTTi
hkfIoSLq0YU9m5mGPFu5WWRx3f+nL6zpCHZlygOp4+N/f33htouAsak8u5d1QQLNJNJ8SipMnOH4
QFYW+Ib+oEnki8C+//tX/mfm0L8+NLcwX7AisVtSfGToiv7bayNs08qijYtLZuPF4J/z+XW/LxzD
ifzRDk/ajeVpN32AZndP4I2v79ujvjduBC92OdU4lgcDy59vf68OqDQMevuuDXp+a3nyHhGMjYuR
v/gxOh93KIwD8aU9Wp7qGvzf6fv0stzlx9WfL/O9do72HOZv1pvoZD3Ol+mOyXu5k/cIaBzM7g6+
F6/1Pu74oR8fPb8Fc3a5Tk7iXjR3cExP2IVO6Ez8TrFBArzWFX3RrzzRH3ftrvhO943Xu5NjBVZA
yJJfBQA6gO/rp3iDePgeMulWOBZH3TNOYCaB6C8H8nM9SH5+mrRvf/5809P2oBC2Fax36o2y334S
+h3nOzhWNh5/h+wK3oblNkFz7ILceQBGc6ij3cd+6Gh7TGQ+spcAN/Pf3MPGtln9P9+nLOLXU1jQ
uJ/+ei+h4u7DRhPyy869vaIEPZK/50eX8T2ZHXLgYtO2aq/g8H8k58zjVO0xrtr5bg1QIvv8Va9x
0t2Xf3PgVGy3zgOCzAAYyaHw04691Mtc5KsOrCZ/xj9nUmQm+7KhpxjS7PLRuitVm1MZMeeB4KKa
c7b/Ngj+/Y2r/rZpb/etghBfpA6QrldZ+c0PWKvF1IejUlzmHAuHok3mYeYQvSegyJ9Q5rgVlVJE
WJjvvdg3p3/+UsSHeKvi/flv3TK9lNHY+U2REKtq4KJl3sC1M9eqQ/KhhQ5TApcJJY4P8lwdfv4i
pf1HLJNMbww8oaLBAN0aLA08Ruqxl5CWYWI+hDx4Byvq/vylBH+w1zAy3H/92c+/18yD+Td3wFYr
8fsdoDF2WzIbG8Uexm9XJly3yFSCZi4UnR4EFQVeGdMjHp8ASLHmPEih5hKfdaMI0hlk7KFD6I8m
ZowsbyUmQV4PqfgZxQoY0HQ10vKtqqwLvPRBIvBnKHr09nD/Hc2T5TvIzUvXA/DOCMiXFiHFcGNV
up9IT6a0wusp1p1qSj6mavDqNfZ1JXHDYT4RXbpLSamd0HtV8a2WDV7f19hyOPAw+PX6GKDX8ugr
cVW1P6ZackvZsi01FECW5cPUVwfOmva/v6l+n0m3m8qUuHCqwaVjwf0tAatIEafIchFftoZDlLUG
J2lZxfX8LfakdoLMStodSMNujqzxP3xxvjK+MbZAOsoZRhT5t+2HfIVOqzlIe1K8uckIkyKZh1TF
mV0Dl1v4KM2UTOTDfasKrsWb+5sb57f7ZhvP8P9KusSMJknq70+UNrVmN0/aept28ldWWK0NNVXg
wJJvw6jTCBhXNHu1wDqstJP8v7n0f311DgF4eiVDNnmcORIwKP513arV4b+pO68eubF2O/8V41yb
AHMAfHxROXSqVge1bohuSU1uxk3uzfjr/VAa40g9/jT+AN8YMxiNOhSrGHZ437WeFSdV55kPjZXb
hwnbQVaG+Zl1uLkyY4NCw8J71Ev5W9ZHMYvuOvfqXW+V5zTynWvfrV5dd0Zwp2fcIqP8KjOpHsqg
zf4hU+j//E7hagaRbS0ZmL+/0yqEiFSwjnjoLPFCx9hbl7heAUIHZ2T9L11ORhyMF4KA0SP8+Sy5
v4/ubFGI3vTwWjO6w/CB0vb7sS14paGtu/pS0HnCpRFvye457jYikCXKEHg8nZ24xzKf1U0pUJKX
QfU4cdOck6rBvo+Y9CqoGfnbVJ9716JrVw0XTR1839K+R8fOX/HSQRhwh4kiDTITHDqPXVIWN0Qq
3oaNm10CLeNHV9/MmC+usuQUBWlP+SQFISuTkYbRZOKU8TKiX6r+BJSKkiFwlfsgiW/Q79KdmJzH
H2fm39o3PdQl//6P5Xe+1nBJRZLqH6vy//rb/28hFtbig//Xm6Sjfi2mX3dBP37+564HduWPJbVJ
lCFLaniF/3vTw5aHxTUJqH+Z9pf15l+bHpcUC0hN7HcYADxomdz8f216CBhiURyxH2JxQZ4QDvx/
Y8uzLEP+a5nC8Ooze/OUuy77KDv4Mb3/suOpcdzOmocLMYwezllgvvrRAK8PVBWdGezXqWel/xAs
bln2x8PaNpt9GNYsGGxw8R+fXdsFLuNaGmU8YSzzo6S6h48I9BozM532bkPlLfPRD09S3mRZWAe3
8xBbHtUyl6wK2olee4KOQ0YMxKfQwfwQWAvSYhbz0Y2Hdis5t9+sxLZAWuQwZdd1m0b1LisC0jZC
1ALOQSI9kCdTIVDeeE4GKD1o+nGT53nsnCXhO2KVSVs+J0k3fTN6XEnrWZliAxYA3mIcKKw/wOv6
3eCKeeHRpEN7lyFQ+eRnWR5v+kHO/ok9J0IYTxWxc4Q06n72jG5O9kbopxNvbRxID6AoEuAJAQWJ
ojkTFjb+3O8zllMW4pVVNOUDxTRIbzSd51YE57TvfUgDGkJRvrLRYw4Ibmg03KtIkIaEcBqJttV1
F4iG1q3N8itFse+SM1Kat7AYWZcZc4LgRagKSDycQggnQwBRqVT4PWqFkzYeyF3cFUU9Gp8U/htn
qwe66VfmHNPdD/1szPZWauUvg1X5z6NpxFtsH6RNoSKWL6EM21uzCoe3TrlAyj1oojGU6pkPWtOm
lWsrmOzyzaxJgiLXjXTrFfgXmEUh7t5wrRH4WweT4GR71Top8EjY0B5aJzOnsQCQLlnHtvOpB7Lk
EVVbOEzVfqK3iXT1du4oUCFtz6OmuxNsoPtPUIQ4Js3n5oU8p3TtN9MEDU05FOET0i9o+Oj6JlfK
cE9hXYqHwMUyRs+IsXM7gQH4apaa5uso0Fhtc6Ow/f3o0CfEVYm6V4LdB6pNDbwrTZQiCYqXS5sZ
/fAtxEFpOacoajJgzW4ym/KEzQBNrnYV/EAwRZm6K81avph4YdRdDjchI0SlQT2jaemDaaTfWNcA
EbypQcoUx1W+NYIobu9yZTn5XePQMt6TIj8CfbTHKs32WlOpQ6JQmuoyNq2RII5DkNcNm8G2neHO
bLoqeyylnRZXHrc9d6GfLz9NMIPqHLpiP78YzpboD6QcZFjScUFle1rIAX2jNg995awLmYQA7y2A
Ef2MIJCKN6rBOPC/EEKSQOBLSl/tUGOmxnPbgLjb49HgbnbELF968AcOEECmU3KpOz515dC2oPks
wwvJBWxfcAg16mXyoDhs6MnXG56U2tsMYYDwpJsSAsaq3uX3ja7V7DCBMuWPfdHyqJhynLK129VF
9hTotM3vBt/FZalFTR26LQXjhlYhN2QWRQLxuZ+pB+Alhjg2U5ZNUA6dMPhKrHQWbLDPtyauHDBm
WkGjK1orutd2Lb2XtILvn3W1Ba7Msk5EvbSUaubwycncHJ+sp9yHBOXETQ0s47qZikO6ACCQuI0m
Ffy0abON3U9g8ZGVChUcyRckTR3PuVxZfsfKz3skOgSrZsK1omWyciCarzWgvbsISvNd45nGuitD
+jf+LMYz+QzxUz+HMLBz2xDBhe7wQ+WU700dszcEeuLtzUJbx27u8a9VAsor2NablNEYGXDkDp8q
i5EQZFf9zS5hJ+WjifOgLg+YdNtdkHjPfRaJFRg0/Jiz9YRR4HvJhb5GptiAm7VIlUVnOzUyPgZV
90bUxS0rNKQ2GhIr68hPMI/ZqCqAHdFyZSLwZGBFm1M7sVs3QHKwyJfg3okvF+kagWBwTYy75n7o
90szCgK5tY3oQNABq2+CqmJkDcNA0vRPxE2UpU+IfQDqzaR4J7beIkEEYpQJ+dlKLGed508VfJbQ
dnzU8CSlzyGF/LQ5ab/dtH7uHqeo2RVtfDXb4aLuZTJAt3xOalXsEmsu925ccIc4+uzoggGsy+6Z
vYYNRAf6PG55siVDKGX8HcOU9zwH04NT+OGqQ53yHqju4AUTeW71fBXH/Rc5GxjKiC1ZNQ36SIqg
NaqGIVxHUUuHqUP0trgoo3Dj1N0msZ1v8IqPhgXXCz7BSqpyeonzViNMI4ahSgfTXAGm2EnLuMKd
8OBEGcCNxTyKTGQ1j62ewFmUjQshE14tbei025m9E14aEx70ytHNtZv4p4TOwE0Xexe6bcOa2Bm0
m1GHcjK4mAQ+0esSVzrykNxWCyA0ubFFzFAN+H+duORdySnbQkqdjpY3fWboHNaollGYV8148RST
kkHs6NGQ0VvWs+lZuRqp0Nrt6eKSd0UzludouEThSHGEcQYZe7H4eoHnJ5pEhFYr3a9HVsuvkPwY
hgwZlAbSkb5AueURypE1fbOVfkFIoVV5h6Hys8fJjAccZmMScpKx7AqcjsnnaIJGOYkZMbxhdSRs
pnaXn9p4lA+VDqxX9FPJlwj8lr/2gzbKt9YkrxglSOZUONLZioSfibmyTu6cV68p/j1rV6bTvOnw
quLOkZytscXdFXj5AQU3AmTSCWWGvdEOH5TsKNyk2cBeIZ5xzJO5W2NAacQ11CF23F0yJxtz7NXL
mGrr0KLR/iIBwNCXLMQlZ6XIlJD3/c4fJ/+2s6JX08N1FJIaRQACO6V8b1lJ7b95JDFZV9jLMU6D
A0rMFQmR3C5BCL5DotmnfNT5kAWM9BZz0vgeNcJGNlHnVLAoC2OJkkA17BiLRtOSyryBP8rmEMWL
LWCwOT5aDj+GHWObBYBjLmP4bGaFZiOUDKDT7dQMd5WZm5ek1OOwMcyKD41TmyoVwP6bck59lley
Dfb0e50VUrb0tjQstY/tIXiLzB7REMqnU5iTahMFCbZopfGVJSlsIlRs4IvRGcjVEtHCMLvEyHOP
4o3yIJZO3exs4M3kzTW1XqIH0n7pA+cKv0SbN5+wyMwHm6+CW49r60hwpA0ZRuXM8EnSf6VVMe0d
lVmfG2k56IznopjXlTtSHWd/lx4S4hM+qw73ZA6myN4lvQHdpWyE+RQM0b6JMOuLstEHcH/l0SxB
ra9ag+EFKpuHQHBwr60M5VVil/WncAyeBRPPRqkepwbqOMR8sroR7N3XuvL3iiFw7xE7hGqaQtJD
q2K6c2VbgbirJMrecdhHluVcROGKg8tYedBwd47CqYtdzCKdkQ9Qs2TqOwfInPZV50QsbIr+qFsE
V47I/UvPuvrStbi5qqTxaVB678iMi6MslvEWvRcm+6KD7wcpro5WUZ1Y1xmazZOvuvkG5i95a0aU
CYgqcVl+BdhKClqmeoIqkSrdwIrZdVjP90HeQtIE+6t4tB2sivfagKy/Tvws3lsQMDdhnRlvU6HS
z2ar2OZ6kSyOFNaj+BAgLt6MgMDg6aPQnFu/pntemusR+Pd3pk9loYjUwz4YxvY0pWwgaFPhXATD
hYLWGy4MPR3mrlR4yA4kBrkwhSozW6RPwLGiQCjhGW20E9C0V0h5YmJdSFOd9aN2HKNf55kxHTLk
fYiFMk3renBeIjY19Xe3jtHt2tqPsA3S477NVTQ8SdNyXUJUfL9dYROVZIEEsf4U9k147bTgSl1M
H/fsHlGpzUYw7M0Y9jc6cfQyqugYpid3pvhZmGp8GEwLFVfYhem7X5rc0lk5oVsOLI8OOySztTlF
zhqsmATwaZAHuEa8Eu1RKITdykdXu6HItMAw+umNKDSZLVrUPl23xHjd+oMROqc8CcVieoOdhpAn
qYMzRO1LoSFsrsY8IkGsRY58Si2nfCCA1l3DGlenLnfGU1UWdM/rMNsWQfaVjBKr2QBL76+8OjKM
NYdCJTySoJV5CFzhzRdbW+BOyc08MRAvDOi/8I8uaZ0M6rXR4J+zBZXldRcv6LGelU1ym3L5k9Ug
fVjaGV0uILq4tYCqlWJvdyC8Y+7MgxN4rwrH5L3wdZHvBkC33oZll167WhbXQ1wZWIyxD3cpIV5d
L55iPxVnRnXrHJZYQHrRWosYwt1HUOd2fefF16i/7VvQGzRTQkHzw07Eozc0+DibOd3Wk51ewztS
G5U57lfw5fKZhHhFkmjRXwy4lXvk2Y8ZkoEjZob8yvPK6rEdG7Wb5YgQ3UzUHuF2jSPUbhOsvTjA
8wpbKUwOStoSEcZ1rm2m6Cky6y2COBb1M3dzFwwMTs14D7rS33uVyRJD1PCsNmkRq+7ssXncov/o
Nw7FSLkSTPb70W76IxEOjr4y09jYLZWNU0jQE/F1vm8cmnKod067hCYCs5AcVLAYlJGsxdrpoBL7
KkRkU7HHzhKe2s7TNpP4rJYdpAU9qeAD55r8gXj0/V3p2vZ10VTBUxJP83sWGQEJPaY535bkS7FZ
RFRPFo/aRkXvwr4ncHCVA+pD32p00Rk0k14ZeDHNcxgSoWFmocvVQt/S4ie81yC5CEZiFb8vBsRu
flCD4jLcJOdHtWQAS6C6OqvAsdJTBxZwXLfBOG+BVpFiFRfiW1OTc1h2aMHAKMPqGUoj1buq8Z1+
XXv2ckOypTwjLIfuIdlGXhm6Co6Aa0mv8gsAvTWPvGub7ps/dQSLDNN8KpTCz2N2mKJ70WEpN8HF
27iL8W0RPh+ikslq1GWj7STPTpI3RAMn9HVa17m3nI7C4JTERzukH1BJWtqrVhXlQzcoHGx+NbrT
eiYi/B0zAk4lM/heJiOzbp+w3k1t1TtrrnzkoeOObfjDEL1XNq4lYDUaJqNmgmMZAHaiHdORvajO
5RnMa35UrcCE0aao4PIipEnVkHJFEp0YVonS9Y4jgxEQFgw0jUwfLBeJGV6nnpncyqMaWuemm0e6
ksQz4S/gnrHX41AVn6Isya8LpxAPpT/lN+4EiqiXeubsh+eAy3KKia8DkQhLfgs/FgOfzxjPRGHm
2bdCAV+GWiycr1Pn5K9FaZRc2Cl4E3oaT9KTpAtUVX002wijdxC1wBRUjuueuTih8toS8EtKaFCO
RyLUvE9zMNj9Qdq6etY9F31dM46hvDSBMLNzBiTLAOif86kx6dkVOjJxHIl8D/5hyXrWubgsyGU6
KbntfyFqA68i9Rkoc/YskbOvpkxDp7Dz2YJJr4K3QYZDc5V7eEqp/s4jLUqVVq9FNTWvplHOj6MJ
Onk11kbU8hixLuXsQYq5HtwKzFyf56V7znOMFHRP0mdaFyx+mEPN+dCy4nxncQaQqQ5SG3emMMS1
rdDybaglt7cQ4qwXKlEmOGdvSM6BcOJnskofmL8BJJmDqr9hdEKEJauoIZEqn9Rr7gL3HUBWLbjC
pZblFT3/X5qy+sq80KdHJNnBJUTFJrGB+u2jyDuoLTahAYA9Ka9A5Gzmdq2F7E/Q+pptapnDg9BG
sMVdTTFAx14SXXUyLE5ZQdwg9movedUSnubeM2JrcaghkzWexwHa7bFzwuq59+3S26WzRSnN0AFl
AAD/Y7K1IORgHtd0rzajIFdj0zCqU5NIXUpWurQESdMFM0zb1ZQd0qii8BSWKep0u/UsyfiXJw2K
B89447dZ9Xs9aw0rL+SLhiBOz0HG8K0MnE/5lm0bLyI95qgNKnCz35GsBvcpnlQBBK90H0NLzWum
Jn6Mh9Lh7kWIxUPklAiQf34d8M/yQZdCiS1K5xiGySlJKrSZUebbxVHQ3SS4KB9apmuM1EhBkD9T
ZJgPhbJHWIHUAWV9WyYZJ8PGqU5QWjr7c3kmYXIIQDJNAzUmJ5DGvAsI6DJW9Vgm6s6foWOSADHK
FwTonCtJ0wiZfhjzXysrwYNRoDZrPB2VskP2u07x2FoT17/VMtQHGDlMQwbZmrzBcSDD5lrRd2ve
yiqg3lLGlFP/qttQrOIkAd2k7tOVrSiu0oyIok3VBPhvotIZsgMAV2xtvtdlyBPiRr4YnsMLwC7m
9P0s5DiSBfOZeC9P7QaF+2Pry4QP5zsjPxPVQ5NvFUpvfz95c0N9a8AaPx+6vOUjaYWHbK25TpRZ
pazqW8Myuf5U1ehrYQcv1UsBM47xWcYgxE1iLcYL42WS7RW9xByXYMu1Stmp59cwENyMpiHI8fwG
KoIsr3rsiM+s/JV+qvwxbh8tWFkSb0tQLzMayXL7znSJlcSmyKuVcHl8zIW1V9wQ9sS7QsrV+Udq
fkazrkpMr8zpqrrJWsWQ0vMexjNwgzqiiIXbcR/6C1F+MGRFM92v+YgjTnibLmo3kMEJ3XovOrpU
rXLLK2iIi6d/dJ/EGMLzILXxUKJpz6tgLh/cuB/81X838UFTWyOjFvehF6wqcyLtUlK6lLfuUFn1
MayV9/JLF+XuZx/i13wnpF2/dicQPEU2tL7QXnK+eQ4/tNCzIbEjUyAHTW2nua3g8KDnL3tiRCMz
aMXOseiD/0P71f7bQfldusu+hxyNFoz/oa/IarruNKunlR8Y8oVSXW+uY+6G7y37u43doQzFLYTD
P+yNKlliPw1jN1FlWWkwQJdiQJsPR5WQTbJmuoUFXu4mp/G+NEOIDQzfDnvjZpbM9pOmic7ORYeP
LnjyT0FjpTvgftYJo4GF2txfzMt/PqfL2/+l48OpJNDKAS0dhsRM0fj5vXU5G7a0mD+WkSBJz5WF
TTVJccwrUDF37eAO104AQi4jku/hz0f++4m1HALXnJB6AqZpb/n+L70mtNJWj7KD6J7MZmWZF/6R
EnH6PfVgSa8i2k3ZP1xLy/nbh2XVSnwXMg/fwcr6oU/bEo/a9VBXGCSK+IagYsDMnhGdxmz2gCzH
UXgFLSC4BWYhT1XYIrpuRwXdqMN2uDN0Dbs1xY3Z/cMb+71/jKE7CtF68SfdP7prwYdTQQaAnTfM
6Ksitse7sCzHuwygAN4+M2Nx8OfzvlzR3694aCGdpJYZ0mnjefr9vEcTsQS1srpVH5GYQWKUdLo1
Rgj3+OfjfPxQtPloqqFTXO4s+Jz0LH+9vlM/4zN1AqwhpqK0Dr1NIBasU+K1qGUwN/z5cB9vZA5n
cx8hOQpprKKa+/1w1WSJivEIq/qPiUeMgkbDNFEF2odxzqAPz3apQjExUEWeWWRt/vwGUEN+OLMo
9kw6uDZaABcF1I/v/3JHi8EWY04TaMUCv+meSRyfjS0+Te3TbjSSW9Ycbr81VCJpDaQqf4lnmF8U
eRqcm13QAvSkHkzJRNNBvEF+CGIrroJQbjV4A8TWmB5QuOuFUAYdrKfKhkcBHRwZamwy4IseRicb
wD1jnqqp/VZBsZrM2jYPMpFkznqdZuz/2YPxes1ES9NgWYS6Dv0kW5eQrSqWt0CujVF9CZPJFWfE
38K+oevgk7tW+NN0aAuUWndEznIRIwWC+ZHNBRMqbRpagU02MunqnmA2DAxECq9UB0hmN5rwe1cR
OT/pql5i07e4D7xzEzjBJYkmvtp4SMJX7eAEIB4Z8az9YHrLTJylrAbsHuI7J1KjfXA0l5JxLXlN
5CjjHXrb8FS2ikqwq4PuKgvz6N10UqZKzrFgDRDTUjh12o/j5yqKgWoD1Emf5nbBLBhoh46G7fIW
vCKmBWVTei+uRAs/ErdvzyJEk5I1H1JvgvmMtYBldB2lnfFpzGC1HCccnhTfOi+iOkGwobXBBg9v
owYSUlw5glLS1sZWP+GbYkm1ntDNppscG5LaUagRe2PMOJcoBHnhWCWGPupyZIIukVPQvPuxHvGa
PBKnsXYNbNYOkABYGuNoHlC3meWZkOHSX2nRUL/uokk22/7HK3TC5SAdzRhssmrArDomQkQHGnk/
TkLAhwZ2z9FrvMpY/FnkZzDF+lTdacITX9ScaRo1cowpNQ/RTnhR8Gw7LXdNZtLYmIyhuYHuQP5j
LDEIy9gIX6EiX6usoq3gV9l0Y/kuO8hCZZNx+rlKG4esr7mwPeSgpi83LqXNd6vO7cuU5BbxemHg
ehtMVXNxYt+E6fnPD+sHxQGEXoYKllCIzgNMD5b9+2gR+XkuHauyV0RHsaYHSh9c+IyMUyHpUuba
atIbZGdcgj8f9+PgayH8Y5oNOL7NcuLjasIe2CDGZJEQhxMxvidkjKUbEHLjP8VGfhyKIgAcrJeW
vEjg2MGH0ZDeE2ErlA+JCAqzs2OxzOfhXVq8RdW+9InorX8Y/pbh/NdpBeECNTR0Yh5iaRR7H45I
KdftdVYvCEojeEojq/yOoQfHTZpFHmxQSFpYX2ZUc+d4JnZS8xi+//nk/m3GQaWObCEyEYyjIwk/
6AQHnqKxzOm+zqmIbokAGuC1jM73aGp5qP98rL/dQBwLbaAfehZqDCtYlhq/jPVpl1Ru6wZw/uY6
f/O8mAwBNy34QtRjtgracPz2U97w7x8XuwSqQFJrsQJ8OO4cTbZRlWAGzCEc71DTLsFkdXCxbAtd
ieNN38pk4s7681F5ID9cXtu0XdwQXug6LBld5+PlJW7MV2huWZJoEAqmUiey7tqaxKGiArnu0gkX
QY4FWdTWN8/QfQFoIlSvKnVwRxnh1Hyz66y1t+hFvHNOZ2/aSHi9l6DsnUf4RuVVNFJ1BHzZZ08R
/eDXUoDC2dQxqHcSC1F5AC6eKDAKIYeNnfT9ayHCRTYjovFEQgq5tfYQTa+O16OYNTKjyQA5IBgu
Gr9+Q5hsNPvZsscj+ogqvMPyxyyCJjcRn+soLAHypm6DABVjQVA6++DHthd+G0lgOpT90nAh++ao
qVV13yNbMzqoOJzlacDmGdDmqnpjYZ0ymKZuBqoF0Kao6RYv2/qolXy9+lH0MRyW+9clW/Dwzu0n
XiEppKhuTF3H93mQWDRW50Gb5anz4yzcqlBLFDxdWbIVtRW8H8TDtc18Fs13iXJmpB2hi2Bklhyp
oO933fRtGe4E0FPslENm3Cpa9J+wtS1vjqjJVUEv9Vumq6XyJSLzVnml5oMglaEWPDF3RxnBnV5O
Pt7aqdDWWFX/XhQENKIM6RPm4yk01VoFjENXysuoJHvAfDaylR0ebVkBVfYNL34WEDmD3VR20WEk
px1+lBiePGIpWR4YvidPRg2MqGoTN1lPeA7FtopCtW+z5dbWKOIONJBDXGd1zMw0ZS6EqnAc+vas
8hmBmBy888+h2qNq1/JgxAahYj9qNWiZK/Ui02G5VFHIVC0TwTLp58/ToQmTsynAtV9BgA3dq4BS
4ufRg9eMaWkEoTmB9NgA0TReDPomDy5SF4o6Lrb9L0hTcjZMRl1SmTQaqtmsPvfeFHmw0KNB7wrC
TEjdmrHAXmcVheFdW2rVYPdry/JaDApVezH6IOk8RDbGGukfN/NPCQrBtbxl0sQSQhTKkEpyMTGj
UZaWqblkWvaEov+4uFkrHCyufltHZyAW4/7PT/7fn3v8V8iuTcSAiPo/7tIqNHGRHrNmlQC0xOMO
bcC41FrO1duPA/2/lor+y2z13/Sl6n/+0Jsm3+vNq3797S/bSlPkvXTf2+n+u+qKn1rUv37y//ab
/+37j1d5mOT3//yPr3VHqhuvluD++VX2uRja/rVKdEWLtPomPv7CT5moY5L8hM4vCjA/Mpkusu+f
3jg7wjVnhv6yi8Ua9ENA+pdM1CD3ia/xbTSU5uJcY1mzlCfS//wPAtWRjTqLMtp0+Qd1578jFAUA
89uE4JGpwBuzXIQli2ITZfrvE2DWdsIwHfk0ea55UY23LSMQ+9DNzNOowkM6FS6AdE3jgOZcM7w4
4b6sNfSrcUcdbet7n3rn00gxh7X6huwiEG6CLsUiA+rtdWgQTfBJTuPObMtTTdVNx1CekCP4Y2LR
ATk59r1lvBbaP9Ba2DqtT2Op640nZh/J4kbP58Y+VAGdDfVmNC2Bs2V+pF9SbAKrRbuQmXq3xBWk
FmqgkH2CH28IjPgeY06umOdCxCzEBzsL5i7OjHUbsUFJbrPCwSWlumMBKCcqoRlkN2PYgu27F46g
4eOTEgPUPumHU9MbJ5e5a4l58fpmIZMAjGCeAT6gHMgHIKDazERs2y+kpQN0r31rl5tAFfvUM88N
7F7UQH3Qt6DLKBAbkbFJ/eQbfM9NpTOK/de1aa+r9ugA0WrJLcFcjBZsdjoAlrx/BbEUuKRVJQvu
FRhmsE4pTw2k5XYK8Kc9bQf9Tn7hJizfu9TZ0kHe1+1jGH1LsdDMPlTCYY7u0aTf0KQ12crpdI/w
CqLXovT3H2dadgfHwg09mmGyW+QMUeXBCF8EUhRzFCoeywcBMBDDEmRPGQjUBgEo6faHkED4FboZ
KC120FyzP6TjiHDdKMF+vuaj99n3oahEtvFC7nYWAboNrhHCwDAB8eJIzQ7Gst/ibq72CwPyTGNS
0VCqV07lPXX0BXF/ryOfi+y17C4ZMpPFyjD4GzTvTxa5Ypbw7G3qPfti3rM9uik7cr5WbsDqxpvv
IprZexGeK7SfnPxjkZCpWyTeeXRHpGZEPlw7vbud+mHnDu5mtEYgG825priSZN33JgZlOtftafSr
LYLOo8NNSrP13aLxwYJj7yKMijuxs4i0XknXIquH4NUFoY/JMIQCkYHTm1bI5pYoBrdY562xNwJ6
R26QEeqZ7K2emM0JzFIVHgKIaQvUNzNw6xXDZmzHFXtUxJHZZs4vHUllNDIAChEOGYbT3oDcxqb3
Ng6yLebGXdlbFyoBazP85NLAM9vBXidttDHUNavCo0kZsA29g51Q7AyMk6D7mjmbwoCSq76q+kEF
29R8ilOS4t3xOMXFFtpydGdFZEtQXQUnPmOdMc7gblddFq2r7ssSbuxXl454SDslJRd6yjT48hZS
DcHK6XQYzeG+Q59ozfWtK621B+PecYkqMKouhmdxP9TPMbRai6TnDMCSm0IOFCXb6vEmg0UTUlTz
eJRUhs1/eDfmZ2F+tinjFeSFXIYyh76dahqvw842yE46au8+p/KyLku3g6N6sbIOGGe5s/VpdIdP
HV62WV1qHn7Rt3rjZ9UVm46DgFYTB7c2fVrhx2vsHgiBLfp6ZL8Tl5gO8NFjUG5kEW/blMc9848O
bGhm07s6f/FT+z0G91y4FIL6hzEWn2OPpyHEOTMS5krbPhi4RZx6s1BwpvFNE29BHuW2THnS2KMQ
qanIIXpcNHkNjzlqktWEwG6cv8fGewXCsS+8tfTu6YjtdQY4hsj4/qb3RHSeHeszsUXc2tW6t5I3
a2KRU6jH2mdF3QQQbVhQlR5r0uyUlnRomxS12pSeQne4w6ACZZl8WE3ErkHJaRWk2aFHyoLci2hp
Wim7FPITXFMUb9BwQZY3+UXPz1H4GhnoywbOcFrtasvcct9FwM37fbNoU9cjngGSsfN4zSbhPWjn
0xwaMMk/mSlJ8Xuzc8OL68gHpcWGRe2LdAGxJsYBwSuMlbICCkVdqsRvCDkrtFqXSld603pC32ja
PjiJRfEGXhXGGcvaIGrugjL60vPUikpf0OOw4/BNogTse6RI4xfUgdnaqCLrKsnVdiE+EkezpCkQ
EaHxy5Wld0HzvqrwcGDQHMS5zfKbFg7qlyiDIdxYx7hU18PsbySopZ3Uor+pa6Q+Vj1kp9zudvgv
TJieVodqA8zjnChIB6lFyYg8BW0GxbEZTKAw6KW8KxaD47PfCgW0u2gfncpCSM0ka/qG+t4Pkf1s
mSo/tKNPjoIPe9Kr7fxzW4F+dEuo9hTXNkkVb3RcIJpRKt6roaRHEVlQg/sDm6GvhNskZ9a+yZFA
SbnOBhwFqJu7U9EH3WPshaiwCAbOaX9McNK9HuqM5obvw+eU/CyRUo5MIvGkiH1A1D/uomC4eEXE
E5leQ9YmgyfeRp5JmbtOcPyG1lM0ce5a915hvd+TOnyHdhkcy2xvKDg9k8QVk2Voj3I36nOSyHfX
HIm1rc0KSqREKUec6YwhgcAiFUcgRbmxZkgnJpr3MLUebS8+5X13ntwUIfv8rNsWUPD4VWjiU/kE
7o4y7nry/GMUSBj/IeDJigscdCS/VWgamZSwYhh6jWBI7JK02+gmfTar4TPyj2csIuRXIKCoq/6Y
ls1dKdF/1+q5RbKVttTNkFC1G4AI4Q7316FObkcy4shR2qsAKBOSJWmiPfW9BoyraxiHUhRIQZE/
CWFotI7o/+furEc/fMfF0J4LWSlYjrp6Wmpv1LzjcdN4ytlanaEo7ReUA1dCUzPcu77SF832c1O6
yr0tgiCeiTVMiR83ddw9VG6dbl3S37/4bkMXxqja1lrL1J3QmPneAjQjXdNO8HjKiUFbCjTOnpwC
4jukfVfFC4+MJuB1NeTBvnUn9xK2uSiXpNnuKZa+mx597cpL7DkIPhQ2G9JdekcckNDpdQ6iP58X
io4NoQbtOXAt/KwiBscFFRNKvEEYJ1diiBZOdV6e8obnaAU/KTjzVKtbgpWCF3eCAxSpUl8RLTrC
9wuU96Uy0/oHZlW8UVhpd35jdJ9rboZt32mNM46ozGTXRf+LuvNYkhzZkuy/zB5PADPQxSzGHc7d
w4OzDSRYgnNq+Po5yK7uqvdkeqZrN12rkpLMqIhwELt6VY9WyOoN79ejO3TZ2eyBJVN5h8ab9taG
Yku1TedI5kymODNcWDy5ls6nTobhnRh5cXSGKi6I8THhpK/Ge0yd8WRxvHiGbkhZhTniG0qNcFVG
tgSjH4wPWhtNbybf/Y0Nq90fkwCOYOI5sC5b+w7dw72gspd3fCvBAfbjvZMFg5+zU46LpHlOleEd
Eg/3gYUriWZKQ81fPbuIXWY4hyqAf+PlbnDLy1jHPi9bP5lkwHkQFnEltZveKIvPItaL58gpy7M1
dja3Hhy9Xrn8/4qFJFViSM7X1DFLGgOf6Ascz3FVYyWtfICoS/4l3ybUBiFAYdqnbLTB5pM+hWCs
lAFz1wtCm1tSC9dJw949McBwzSWqBx7hprDUo8YG4SOnku2ZflKyx2U67lt9sfEahJOCXgVb9Ab7
ySm8aKuNQMc8G2pQXePh4uPibKVcjWVpGt55CcEw0g648Jq6P5Xsy+/NzP5CPzg2RQfPON7G7t1c
t2xzH3FzjRuclOmFfubDuNSR4RahD8gaD0EYRNcuwNxtjsNj7OJgqpu25x4FHWhO5iO57XE96/VF
C0YGoN9cRCtYFUMc/9SILusiVjqURKAF9fTQ4CXDqPv7bLinqzk4VPRyn2NgW+wovtBkse4l9qvR
O88JC+N1Q8XykFi3gTm2R3swz0n6C9mYnrQsvgdW193ius/B1sWF38RausFe92JpkEstakUMVoen
LqrX5B1i5hHvHofWmsfgSXkzNlFJpNTSX+g8ucXg1R474MykT0jpoovvvLp9UoP5Vi5zC0o/FRzp
0RAL20SBlrDH9MLinTHEKxiY6G+Z/MjhQrG9I42W2QMPUw7FjTGDdszVKp96a9to4jmMp+aSx6Y4
dB29C7eO11b+zHX7kyyoKRkFwaHBKbQZDc0FGayKeKtZZX3gJQs7qQm8cctN317SrO9vUlYr2MJz
eIk5lDjujNzz44mYb9g4PbSBbOmtrsOc5ykhOcIsg7HJu3hmjnJzcVZzVwp+J23zPYwTQLIMVp+f
c337I6vKz5aMl0/71LFSWtueETXj1VyYYb8qR3obtCbot1WqW/HJbqeVOe8tWc10hs/pptaGna0M
RPBq1/S146dRCc/AsN8YipOVNk8fhHUGXBmh92+b178lpfynOsk/xXD/uwVvwfBQMo4U8Z/LKo/k
Mxvt/NN2P3+VVv7jb/4RwxXOPxYLq0GzOtYHlrb/rq8YwvyHbiJ0YUlmT24Ltgz/rq+4/5Bky6k5
ILDK5hEqwZ/6ioe+IiwJtYioPolc9up/J4j7m/Dy5z6FZkq2yCh6FhI/hCTL/pdlhinMHmG8qk79
NKgXtzDZEcdYOdFge5A/RVPy0tdx+3F/K3p+Q2IBE3mUbVJR5UHpEJhhpJVN4JjNgSGUE0owS8KS
fettsRfrr9MYRN+j2bWPdDoHvwaqfxYkNfUERlVkFL1EGZVWXR5Ft10C2T22RyY/vRHNgR6Y+VJQ
SBWtcq+NbkvHmfdm4dhfePPzm17rBTMquD9TONlW9M16xAOGrd1s7iyZTWt9ogkRavG0ouBNeyw4
R39YI99FUNKbux4rjwRULSHB8UOH/Bc1BAHoISXnK35Zdg2WcH9+fy+wmVk7Noin7kYfqRjIIvIJ
yuLfpmmI70qCDI91O+mHwctgYdZuL02QFr1giMlDwr5pPF+czinhmzsTPTnNEH3rvcEPVw48HvLS
Cl9lZae+bkPNblMN3iWCL56gYq4vyUBMhRadVG2TibXD7CyNsYTl7ue0sc/4YMkY5qJ6i60yeDMQ
Ccq122tqWrOUK6xbEVQzA/YYHHlzifUMFS6B549VKySO4xOoTCkvoqbGrsqJXCquuNVQFPWLIcpg
rbUioADdycHnQGzcqybE7W8MfbIN9Dq9txatZCXywXwOhjy6HVOR5YA2JaBMx5zaF+rsrPeEfPS+
rfikIzJFj4YRaC9kacO9M7feAbm/2GCOQQNgaXl0WpqhRW8/Vp0NhdQezW+895ZYExpsr5Ntbdkl
eW86k9/NNEZUvvXmeHUKgnNWPy+OWTe/NfUy+ub4ZB1weYo3UzfS22nqg7cRZy0qH1i5NUfA1qfO
RZ3CgNJLw6C3MLKimylO3MtcDOXrFHb6K/We6ikmWHqrU9O3QqOIbszUTMk8YoTsA13buM44rHu9
6QgbG9Aqlym20Fx3Z2aqOdTJPKyVRq2MNzXD01QUIKqr1icoXGzicpIfjDO8MaOgw57JumXfttwP
hUfvG9FsHeEiIONsYyNe6ZmmLhZD0y2V2+E78+q4w15F2Qnm8q2QvBm6uUkvPSbuiySYSoPTHIAJ
pBDMmPE2mJHHusmSKY7U3jqF5B52bd66Fw4dGik4qA1jxtfDsVksGEGOk6LXbyP8I7eRsDQKzDLd
ZzlJhI1AU8zG8CKFyjk5FNONDRHyQo+D8016Vu3sdBoA1Sb6ntY8DNcqxcKmpPkM8M3hVafRwTlm
mMbXHOU4njBk97WPD78ktNpONzXrD374YcLlPfbmSjj4ytkndc5tOE5J5cd8EN9eLbiEiUAfnZJK
xWIydJ/Son5d5+pC/kXfBOMY4gqmObuAeHMPQoJAULFl27bXqRJLKPIJaUfN8p03URhKnehQ8WVB
RJ1ol3SMaxruLASkeOj3sW2D1j0l8weRmNpggif2ldwncgeoosVOWwZPVrxmQU9/yrlu98XkrJI5
XnuAN7Xbovkopie6nzdTfhDlNZlIGEX7ZNwk8WmoZtwVhj+Md4M4USTEUD7xWGLFWJ2J6m+wiXxM
lFWFyHZes424hbr4CuBe67ahGqis65n4q5I+bzjaawA6tMxs6RgsxMlx2vvwky5Ko9935b0c/YKO
p9SjsoAa9NsUWRUgAraSwPtyxT7h4dxz6ofvYZKrjfnJlnOJ8QGjZts4ah15zrYRJ+zfQfMps3dD
TrugIh46HEIjAHzEqIkZdKES73qz/57IO3ewfXn9oQUCDBmt41DLE868D5q9acK4j4l60ecTazgf
jRimM3jZoxmV/TstsiZnNK2jeoCUsU9XMK4jN+peJOVCmwamaIY4UHnyKF3jrA05zN+yIY1SybVM
tcdIp+kwlCCw8sqvAVAWFPAuNbnFyPAH417i1G9r+84StbY2uvZLMG+o2byZY/Uydt0la+znXLg6
f3p69azhTLsFPkbw7IjOvhubFycj32FLxSFWyF/zOL7qhfiSEQUf1n1hu2+01cDNlo+VVL6M3ec6
/tD502194QmyHhiK/QLUvoLMaxeX5bfooLdZHbH/cdrj7jiR7xGrjmShBrK0A/rP2vSYZtdBw1RF
/MgNqAWcmVyKxLdoH3d4ay0aiacdjIKLbZ/VPxUq71B8BrLfTgCfQs06VhQWuR5b2yXu4Bwt48BF
MtNuMuQ3sfFZkVfPuuBr2XxSrMvetPzGrLRRGYzW8RNEO6SCiyOK/ZQ/zFRRFifT/Jx7gz3MvYp3
JdzbyiVXH++MEXqbwWUQUcu8CqZGna15LI5jLPjJHKGazUw7HncRyRSL9jI6NUmaB9RbFZ1Z39Re
ftf0BINdddOVchuLBHyp9ylsQoj9W67H9bpX2n40yEAkjiM2YeE8ZLR/usFnwsa7uE1LAlhLbfGn
dB5hVou82rkg+kemoa+mqc5xfh3kY5Fc3GiTF69IanoQbhQraIiN17o/usGZq3DvOQf2BjFFbO7O
reAa/4pgvZcaCYTxaDf3fUZNtAdCPkHd4q0but9WZ21xvK2c8GAkz7n1SiJ2tA4F4eDcy09O8BDL
c0dPbSW3Bjv/cFMKPC8tyn2pLyof3dp2cO0lBHfalnHgZHTWITujaZQ+OxTiUbeNt4PC5dieDzVy
R35+Y07XEPpvT/ti1/uY9dlBvaKMTT9a8KsvD3Pwq+5ebGRy/ZOhtq8hEzyPrT9gSqPKO4JB3i6F
9n7ZPRb6q3xSxm3qhogkB7nUn2aPbuVPOXiTPdNxUp1y/V5lj50+vqckpPnYzAPa82B3u3H+8dKT
ZvpwUMhoZdZPkByX8CdHl71I7hfwPu8n0lInodXnpZ3ZZkaMozcBYykEqkuR45TQM8NQemcKtbL0
nlzlpiXaKrw3Oe6pKOWwebDbm246Quldz+Tm5qPNqD9GpxJNhvDaqspuyvwy88ht3LPe/xr754E7
CAB3Xh6b4S2v9yTeR0rFZ4LU5UjWrxnXEK3WWrZ3p5xqomyfO85O025SvLwxUv6iTtg/0UR/d+1g
DCXioFpea48W8IzQXbs1KS/O1KYMIRUXNyk9sFlzps7KB7DgxzWx22rcOMPjErXUl0VLdDe7vwZS
oA7m+n6fV+zK+SEGjt+H3ki2ROajGmFpW1A72qZXWmnYqVEFPBYvev3gIbiC9aD8oGQ9RYIs9j1M
okW/pmhxrbhC09mf+muWswzU7uz0vZjvPINnYQz/3liZ46+seqrNvYB8nIV73b6I6KNO3uc03vT2
/8P2ZCyL57/4vH7PJcxgnoET3mFDvYxHfzU+wf+pQmmU2WkqA67YpMEwgrtcZNA+aq4tduTIjQVR
qSv6H4U8laMP73XcsAKAyH+m1466F/zge9rehtdKeO7OUV3/Snpj3KFwshypMvGS8iypRiTnRrPF
A1+ZVgs1a+7Vzozy2vVkTzu6Co/oWKMve37/bZMoMqcJnynRQJA9DdAPT767HdKLOFY59+C8HNYi
soD4MzrPvnEMis3b6cGNA57FPLIVeG4sw9m0aSQbEH73pVM4fu9UmHSM6UyVu74OqTgLOJhQyDVQ
K6m2rOLYU9S7TABzmLtdboMwXBEOGKFoaLTOzQeHzVu43OUXLe8vdrmx1bvSn0T1LYjErgz30uX3
WLdOqkHEy2Dmk2RbKkx7fLK+xV5cRI9ZwNm/utJ+eCH4uZHAP9qcptBx3bPsUl4BaZF3iO0FlNwV
Tx2fhNOF86ZTPBLvMD1/z/GNNLVbZX7kWP251e6QNMiR98UB0/CLMcI1pTByuZhYhe6GtNhXOhdS
3Z3gWT8Y7K2zWa4Gtk128sh2BTE6eI/K6iSne6OG2v9Md5XvlE+Bu9UdDqAeb+S/DPS3/zYE/zUH
8tud+edsjPfBxYmmE8F0qHnTIeP98zU46xb4FaseIFSNLwSldCBD2blp+nfOmzOVNlThwVuEY4jX
mrOTw+KnbPQtNKDU//29/C2t5b9AOPuvyTG7n/LmI/9p/xWW9v+htwX0MpkFwkwuBi/MhXhN//Ih
Lq6bPzwyyw/0P//H//pUP/9kdfk//v1/02YEX+kPr4vzD1dCXvZwH/5WXDDU/KHFGPo/DJt/0Fks
y8V3z3PoD6uLh7KDrVenURXE4G9t528oMcbyQPvzYnOkBMhpUMSG4YYrz3T+5WKbQisYWTu8q2Kq
bDYAmV03hOhDnfKTKXWWYH5pF2jHDJSPsjbMDN8ISx/3vk2xkQcr2QxZ1byXbdlg6B/jtHGoh3N0
dPVaj0zn6+9fkf/ddD1h/181vfeP/DP++Kuc9/sv/GGVkv9wQGHjTHUBMBJi+tMqJRarlOTSxLGK
hmaQq/lTygNvh5b4+w9Yi7H1P64fDUaf7thc0/qi9hH9sv+OlGcgKP7TJYRXaoH2WXKJhhi4sv71
EupQj3vN5FQ5ExHwfOhyQ3T0RF7znG9jqrt5ZFrs/Bxb07+FUaFsIJgX6maMjXDUfHBH4zfRDtXt
EhfoxtGDbTkZMJ9i9welyIQGhJSVRzddbmfQuJs0cJ9iL3DbzE9DbzqQxbGNd0FJYEbjudY1WyMx
8Lm7LCjuIP7L8OBpRYpjBhwsk02sycY363TuibqPr2ZVFGo7a6yEtkQaoAQCOEtBqzQiMZphVXST
tP2w8vTmhL5kmzBSxpaWMszINL6x9CYuy9ioaflGrynj2/QlfVl7J3KKdGfzQF8Zsg7fy1mwOCWc
f4m7IXqcNTovcEK1D1PjAmSo4um1bjOAaV7h8o21/UPTEpyMg/LNXDoichx3tOalvlDGeBr55a46
ZeIM05z6w1nWqrxX5kPg5dke/FCzs6Yyueh6f9ViivAgbdF5mNMLZnhRu0mjydwXw9if2jYt/FiX
b4qN/TqoMLGDxnNuRa4HJHz0z8ImDIjg1i9qgrVRkXzxnHk4EXsbjpGpM3lMVkd/ViV3BMvc52qm
M15Xbgb+qsz8xEpb+oQUZ3OMDzXDMvQJOeDS7fXu2goVioIBkH0FU/6A8/TJ6htj2qqyEbiNACXk
zR3BDit4ix0jxe7mpSiK4OCMjbIpTKJGJHf5+dXshBo9L01vwCgBOlyY+lo24XBNBgwnGkWGiyg+
7ps0r7Mbi/bDol6mKxbqFUg/myKxgfQ7NA3PSrG0YZOfcffXwuYsgwutpZowtaFQuAkTve422nrS
TEXKpKHiY2l2xOqGxXeAoZuESyW5WZgDEl0zuN59HIvM3tqa15Mf0QZ/AvJzN5s4iFGA3Vo+RFFD
wri36LAcmsA199jA4uA4J+TIL22IkerIp87GjbKXz0iPdPOgyQB0k1XpUbUaZfMOHKB/4JFtOUgy
0xjushBxah/kc7XP3OJOzA0cgajqfmamwQMuN/M5NeeWsYmpqrAkRhZV7D1pVyQ7CyLBuau5a6GD
CsbKuxS8ZGOsKLvWHG55OS32KHwwOOLSiOrubAJfM1LVS1uLgwsFOa8B3z2ltndwQVyKWzsiNb0C
/IiLRdjzmbXzvRTVDX1g2Q5n+Y9sASUMrCEYKmv5ovHlyteW0Hx5qtoUPh2B5fRIV0BQfIY1WUIm
QBPTvKPYhDJeFlZ9oia5bUDUZjSjBQT9k68hS1NawHsw8mUJUKMZBws+QN/j/DKLgVUihP53pF7a
BkrlsFEVaMMt8zgQNWeVw6leUOY1GJ0Kwl17MCzdejEZOwlK1MV2BAL0OahC2rh+hga3ZKfk9M0D
gULUZnYy13cx2lIslpmuvQ3zCedAOIgx32izHNojXJE64Zqg3zii6bWh8f53DbKkVnIzDEECmYpN
Mj4FDLClz2sj8Pbki1hpNA2egKFCoww92zp3Syszd/AEOCMvL47t9Dus4cmuCLP5TZkNokgH52bt
kKb2dRl+mwkW1V72/bqtTf0QQXbEiDHO8MOyq1Y27SqWVbsTKStP1Wc/BePbCR6uthUB7gQ36eSJ
XYp5JA2gwXyJLZ6eS8F1a9ngzA2zV/WWfakpt07dWlvH63/SMEUiAEvxXnfFS6sN1jbOHXXMapqs
69ZzTgaJPaoC+blTi4pRaX2zxowvWBdcEgRFveHSMF9GlO9VAc3saMdRAxBqmJgjygmfqjSH9Gzb
i/Mk6GHiF/qPF5fRPQ/d4Aykhcb5gIQf8Aw7R0bRrZ1j5/bBwsu76ijoeU+6sNxqujO/mzYt2X4S
BDQNZ0V2MC07xf5hFkccclfDEr8mmEIUBriBe7TBaZ1BaM7HkYLDLUlAcZ+ytX8lqjHueNy6h5i9
Ay4MoMZyysKNxQMRJTcCbmqodryCkbIBu46GklDErI90sBAXVAGeXMTjLdT55E6ZtNcguW0do5b7
KYuLfarX2rnSUnrb6RpeydHml0hBZ8t34tjU2nSnOM6cG2dsH4sg1yxf1l5r4oy1frkRbQg8MQ/s
SwYSCsE5omYY5hC/i7Ik9CA+KqNfG3Z7y5BnowCpbV4X+oNoWKAUyV0+1acQgQKpd9qizI8ngXuf
lV3F8C+7Pa5qathUtyyQJnxcsbUFKomMw8e2ZZy+FwpvqKJksjHrfh1RyGwaiDT8/s1nQI18qbGr
1nAcvF0UOyELdFff8urnaQHh5wgOrQPFp4WfOMz6I4w8QWKB5iKwZ+XFyIy9U+Jpzj3MhpmlvsIB
Goo7zgf4FY9NC5SSFturVYV7VZXjYx8PIuO1bo9sIaN5h2L5i5XZXVrBtmhxOnTyvcVeFSbRsSUV
lUYs/BJcA9McvYT1SPyUNtDGODqCouvOpniLTuoLHmsDp0VyHzn12UvGY+TOyUZvQsT8vnwWo7WP
7BJjt2bOSJDJ0XbSU1J76jClS44e8VDtRDk/wXeE8lUqCrEc/dYeXX4WHGilZP+gKOPle3uzZUsL
xDTYvkWmkm5AZUV4OKOU55Kp30dpgIfnN+ZkiNVrptXhs4sNTIPW0ap5a5Anhpk5JGYLaNChyhIU
excdZiqg8FJkkczWDaVFH6x+rlVhVRtMPlQx2o2ktQtoWQf+F7E7aaIv/EPY+zqj1LuLsWzB6h5X
1WqQGW12uUq3Mew2HtapDn2Hxkd3dOFlAuBdqWZGRpprJ4/tHXdQtSUEDSJEdeQrkz6/tnPPxF6a
VX8UXjm/NYXQIdwpL0Okax3sfp52pxU8XVatMc7ISl2S2ztXd6ePQSk311aj0DhNzuwoqaJAJqED
Po3lJZRicF6G0K69jdENJF3joQ1vddF117kV9r4LY3ntGytZ/PMK59OowBmvompI6H/FT7QyM6c8
tIQUb71EmTdVVE/+kEIwnCcog0OIG3Xq+dBFbnirsLCV3y6GxW6M9WvFBhDBC6phlieNP5pD/4xz
MrsbVXrXVEJjNUQFnJJcuzNH/t0gKnWyBqu5KKu/j7XpreZAf+dyDmeQS6+cAydsX7WbrVnRWf6U
dcU2q/KHkBLOVdfRMuriutJtTHxE9M70zkQ7MEf5pi1NFm+jg6EvENh+nOJmbPXxGnJDr8tS38Ou
4LcfzD+hTXLBATAVORiGIydmbasdWjsZPyw3qX2rTb3NqM/dYSpr5QeCF+dSmVo88rEifEZ9e8Y2
8jWZtDYOdZXugW28VNg0b5iD5GFcYB6aXTxQ4scrTDkqopS3bTZMqqyUmGYXH4sZ5xvu2ujsWrxP
1oNVJftsGuRtU9M/RuVAepSRlL4SLB8NZe3sVllbVwBoroH2POWkyV68vg3vzQQj2FDF3paOC2vj
DRrvVa+DEgRpsJyq1xy8Ax5e/V12WJVtAst3QbDY1PMp/PIS4Z1Ld9ZfWeHh3y059tl1+RrPCDsA
bmj+mYoHPS7y1y7uvzU2+ZkLNIh1q3rT22GbDGO8z8Lc/ATcWB5Zq/T3XU9TUdEELNQ6x/kkYtZf
gfuYT3SztoB6ML1zSAmsh2Lk7grtsnvo9Tk7aRPb5ZU5eP0vS2lqa2n5sEux0e7AB/E6E/Rx2qJ2
3pWIEWVrllOhTTH2Ui6gYY/LHgkOMFfByX7QB2yrcS92emUaX5nusgV2CTOY2VS8t2m9kOBcY5NC
W74Ole6tW0jo18xV+luc5wLQWsbyY6EYycmAwgjRD3zgrhwjB0pYqDZJZjeH3vQWrVjQ/RLMlA07
Mzgx3Sl381LIVw+QEPC348MgG9IEpykwhl3V9fkdnTR4d11wDFmDp8Au9fmWdkcaZcw+PkKFSsn1
R8M6Dm2LRblzH1UpuQjdopYSnHWkdOljnjf8KaEMcXQichGc4f1ymDdDTNW67mBJ65PqNW50465r
6FPW8/o0yfDCtp6wkI3Fgg5qbS87N72WmrQ2xAchNcnQ+7DaiFvN7d9caJq3uRHap2o2xCJB4r7j
rbFOTQqH7ThsNpDhnwL8oemYjfukjOR9wuloG2rAtxMDM5xdNNVqypoiWvhusa+KQD0OQxKZm7Q3
2mHFtG1uDUx9e8U75jsp4BNwqo0pI6yje8Z0pssAs9qNndZfcNrFugfXSrjAjcJTDYbrTJ2gfozr
Fkqt1+cATEzGDaVVPDzM+TYe1HDSLEANPa3QgyS20y1WBDeEuc+y0LpJoThfXHKuq5D5ilejAb7X
pB9dSfL6tWr5bYwsOmLRtVuwUmwsl6MPqwnioKL60nGHDuhPfgz+FZgJTiXaum3nMI68TkVV61vZ
tM94VEjlR6EEuTcSLpyrcq+ggfIOiic0+sn8qcPiNdEj8TRDvFwVtdnTMEbmgM/LOmrd70E5fm0Z
+l+5nA9gFGOKU7OIkkfT3mnDwArEm+38YFZJRl1Ymjd+4qkQ7JBGZXrWQPFZS8A6Kyuaso0XTPJo
pgm7Axm6K91OzuGANyNYQIpCvxfAdNYJqLWbPnKfynjwDb30DpUHF1NBE5lql37flIgDh787L7C8
tdEPwWZme4tOkvPCzzq8eKl5MoYIpTsB10bpsR5m7wPlvsmq7tr2Oujes4ZtZz0bkXMl1ZydAi+o
1NqY3WzMqBcqQggQXX/B4EjqDLHgPXDmkZp1rWS3Nu805Z2qvqkeNDuJP6GkBhyAwJJrVfrQhuqc
2U51Dgwt3Yamkz/WTvqIcNQ+t703XnteAb7qB/nNaPDhVtpNaRRfxUJ9G6e2OePNKLMVeA8dyzjU
YUPHD6BR5e1LMbtH9hMbzfa0l0hv4h30F/sjMWwLk5ep7zRRn7MhmkiFeGZGU7Mkg0Hr6X7sBgPf
lvkul8xSb3avtjl9c4kE3BayvFat0HZ4lPUzTYBnh63YpiQRt7W6zPxl4kt9tBF1AJANLovUAfII
PjRULvbjYZxOe6zmX0OeUVrr0p/gi1qH5GUM+dM0pB3P7ai5TdqqOzCt2T7vXFaRfUIqphLW2gTx
fMxQUTaaB83EsyjZswFRrfVSJ4Zl1rh8TUWRNoSkp3pAHwHRYa6yYpyJMZnZsUoFw6/+C0A9zmBD
D7elzv3gV4nWPlSK9HPA6pYQmontRG8uhZbzmnRhGU6lKDYNWSzytpK+X71ufFcN00nMnr4L6xmi
hXselfPCyYjzuJm3N1VZ5QcSaeY5IzS4LgviLyxfAue9oHaGU2H0a1K8xjPXga402MW5g0q8cQLP
OZf8cGu3gvoYWc/YjGixBXS7qvKZNF3vOSsrlvkuhfdB4NGYbtq6zPZWCVaxzufXfq7nrVS9c47n
JOd/LcwfjT3sWs818y7r64m7B8e3EXb5pYxamyLw1jmScF3KTPVy2xKzR01YRjo5L+t/l3GwrsD/
1rGLCUPjGe8wYmxYBtzV8HN9limLF8DN92C/6kOdA0k1Og8kXyx+ae3sMj0kDy08w1U2WuZKr+lx
dqJiuhvAPvmEOX8J8ugnoKL2PhdOt4dHp3Pmr0NypM2tLRIHkUXQiG0DfxNumx9Hjk43nrtshlWL
PR2kScoJEqHRN5c0hj52OAsGCeF2Kvo77FzlFjtwgVzH8hdzUetnk8vBKKAK2p+lciClYX9yrOyJ
FzS+D03NmyKgqdoM6Cv37EJfN5HGlg5XlWAXeXKdsDyEYpRQFa2rKvJDFYHXAIuNx7dcImABqQXJ
84GxviN2p2ChbdzUjffJhKhk6pRuSbyIfioqY0MlXLvJLdaM4fSs8H9Dioyh9GbNZ1baV1D7jQ9h
dnzuOq9drq32gOum3yGCX6cZv2dqmz86b9k14aN0MwKq31aaAxU/w13YYNc8iqCLz4G0ebEWiXOb
ZgDGwQDu2nAaD3M4KWCeikiDGX1MOCzlkXG9C05CRTQGDXUblbvUztPhDK14eqgjkk3btE/7+TYA
Ow8pOQn0wncGIiFMKxNHWMiDUlfQj+s2QCjzhui5diSM5CCgMl55SVK8Tm1qMzLrE4vPys7d13Fu
y3oNQDp7yYyxesQKP1Ir1mFMPciO547v2DVSBxlQhkBSPPrUkh5pIRIHgAwYJN1RDUALKx50rU4u
E/tJ98zFJuxb/DNGB/0RlY71uSXVWXAGWIIlUsLA55voxB28IubspIbq7xte0FcXOTZCHGujBubJ
YdaITkRe5EC9e8NCdkAOkg9Si/ObMVRZc8Sjz6EfWHk+nXNb7yXuuUBcu8RRvwbb1jMkLx1j+tR2
aJ4xqvItor+3B76j9qyLH/MZzyZ8C05o+SXonafMCOZ1my0O/jFr7ovQOhIM+wwEHKE0I7Y85KRj
9cn5HjpjfuYaGJ9QbROaCyZw1TZLrhejVSAhEwSOXPOmbTvNwtyINMdKVrjVxYNPHRbktuZiOZHj
foASA34DqmLT3Qn6iLkUmsmhyL5IBC3nQ3EfIxslm3AosvyhaMbqpCMDrdMWsZKtWP6S9m5IHHCs
+stYzTdZFGEb0TC+tFEK8EDAxOKtWT5Pw/BCh8RjDtnxo3FT855EuXUPvovSkkidJ8Hp0K7t4q0z
E44VnfUwhRUTAc/HiOeRyHc18PPbvCO4kf6mBPdI5s8zhuCDrFxrW2P9eRVzpH7JoKh3joA5spIV
RiScuK9Z0qlN2E0RVJGQkkkrsg6jESS/vAZ3LrRqKNisC0ClXdypqeismUbjexJU0vvzXFnqAzRt
LvZ5PGRiwym8tvayN6Nwx5XvJc8xoOKc3FU5tYc4yo1GgousG3maBLY/jFcGZdxmDDQfkRctn8H4
f7N3HkuSG2m2fpW22YMGOAAHsJhNIFRqXSk2sBSV0Moh3IGnny9I9jSbM9P3cnmvDRe1YFVWREUA
jl+c8x3ZMrptAAjhcJujYhflnAUwQ+ah3ZdtgMm6RXPdPJaerwyTtDLngYrKq6wnAzkCVv3aH9Os
bgYqojTQ+jLs9TtboAQAD9/NflyjDElosu7WaX2GEHnLQPo8XWwC3jOUcgH7hCOwoAlwaxGeNfiR
aNQbUhI1AeW4iHIPtzpaKHIV9UE2aH3dlOG1z0G3EbpEkZjiVprt4ppVBxKXLHhNlcJo5ntxP5v6
ILSX7gFqyKNNkhDY1Kndsu8irKkIAZtzsIMol87cnyXgxNCwD4SBN/bava11FrygvAgu2bGSj7m6
+i3rwwzcgDWjw82YxRKPxWy3Xtt9OkXhMewNWR64taa97kbV8f3kAwpOsgR3HUEK1rbiksFV7bn1
LshsAdWksZ2Nn2AlCaO3NU2cB9YBl7XjnOkl66a9DwTrewWPecC703FHINCh+m52EMCSuBrgysV1
Tp44j87uZgbgT7R3aHmbjvnUHrYjss7AQym9EQx6npFXQx7khBpjQ2X7Kvvh59AyWa7UKC87t4PB
TtoQDkTKl6IT7dVo1vFj7sKbUdNrFVM+7inOcYDZxpyHedZh4KnFXda61wiSrYMal0NIgn3Pgkl1
MrpwZDKhWLOL/iaCK33lsROINQT6WJURKPMqxWfdkq6Cnm/JT9b88dEKkmt2HDwP6aPv+oCr0mb0
d48d7EoiN52hYGJXPSjY+zXbzOa1t1oSEJbg3YfPS1gkuyXsPum9s2TyyAAguwP9DtB19sRBGsHM
NuNNR6RcLCIqP7q1OBui+b3p0tNDg7mkK11NVAnP5/Su7mzzyXlbP8+4Krkb+2Qv7eXGs2C3p8EY
1rHFcIAMhJLZEZ4NfZw65T8Qfo1iyk7q4kxoxz26hdHbZS3FI7PYn1qmT7Vvs/Tivrv04bYeg1Sv
2yVcQQXX0bVMgvQ27fgON/mpTKjYwZ3NWR2e9eYUDjLwvK76kUjNGctTO/5qrvPVFpI6gDar17vM
43zmhg6thyps+4d5RlNbU78mrTfvQ9aa8ChKZ2t1Yj1LK6gFDiDes2YKnpsCSi0Lwy62tK6vakvQ
/yUKyZE3fKS4g7F7ptfB6UNVjgp29G7F1q4RsuYUcl1tvSjgiUfCGajcivZHViKsLkM86oWj33Xh
IMC0KNq3JwYP6taBFafb1FcpU/4t4S+fTQBjnILYfmxCngVuOV9JP6PNcur1zE2TPf9AhtAS3CkD
smsiPZgYN8tOGm29BV4DG4NDizhYv9460DiabV9m2eNM+NtwUep5VtfLQIUER2hI5EXNjD95U2pO
/J2KgsSBGdUXm3l2vHOrcIf4pBk3kPPcC1t3dB1RR6Hbe1qewz4W+RPrjqxAPk0PfASE3Y7o1on0
+UhIr70Q41qPj39dePF/p/P5f02e4fj/Up5x9b604z/brX79id/0GZ7/C64t3w3kST+DXgsVxm/y
Hn7HduCQ2sh1hCs8gQnr7/oMR/wCos/nJwXMX58s4T/oM8QvWHTZ4dnSxgfF0umv6DNOcNV/6HtO
LyzBhcJgdSLb4X3/iWxGeMQs3BLbQutG2aGAVHE5Mf7f+6X7mXCUHP+ge/pvxGv/rJ88vVwoeRG4
t7DyQlv+ST/pmVyzaesiROKJiEt4ZhtQDyr+16/yp8zc318G0QkSOYhl8s+o26yy1t4CRE82b0Rq
9tyn52UCS5MxSn5eTamGMzmQ0uRPlsRQ43y3xhO/aeNwEIJL+u/+qf/1ow0lK2HAUQJ2VOT9STpF
YoU9kbcSbZBDtR9FZad3a3lYC4qstm39L2i87CfaajivpSDt2yE9sTh5zpnclh3ZDKV48/PB4a4v
3WEnvKJ7mNlOnhNf4L30c+3fj2QuwlgZy8t8YDezsdvKuUDZ4sg4AJ8TZohg9iQteWfpPBsXNWlb
wMqwQWcUdt3E9VjZX6GCrsIkEYE8Rdiwx6UyvYEt029wuG69qEuuAeg7THWzdg+4RT9Sfjaxw0Nm
W8+kgMROoFX223f4l6SF/3+eJ6dc0f/ZwRln719/1Hqd/vTvykCXG59bP/R9P7IhWXEs/XaUOO4v
pKlCvTppEoV9+pHfTxLB76AV5ceYFSIZtP9xkAS/IO2zJYA6hIISndhf0nl5f5KlMu7gbXn4XDyH
swT85J8u95a62esdeT4RJ4W1I8QVps+UlUUdug4YHmEpaus0ARprJn9Rm90xsWcRE0bY1qakJ+zI
lGv0GDmp7x2lHDrJvp+sv4t1ght+0TZFfy+Y7+tYpoQUEtXdYzev1tWCtGqXdd7tBzZ76ilzpohF
r4WEBJzQXOQu4qwUqvVmhOBbLuAa8vbCR7w9DGc+ORY1KJ+VAaSRNtyPPE08EVd9idqo89gFZ2Hb
3GZ5RyBUbU/txjBUHHLXzUi45J6h+0cujBd1y3Sc+q/GZX5tlNXY154fOAnUSPaNl420ypeVCHeC
A5ljyZewqbJ3CgzYpGacYVr2jWD245HtsigShK67wF/RSiZPQBiXLsRZEKiBsefqO9YzuyTYfNB7
3Xs91auixK1byhwlE+nGaXTKqqaMUTFvtDNl3Iwk5Fza9FE+Y4O0dm8alYXZvW0tk4AwmThN92Vy
v/jZ95YNXiGcS49NpI3h+yHNItBAvsV85JVqo132CxiIuHON/kIc67jrtuSMy3ra/bFCd8Dka3KR
gqmukjfeUtnHIelYdko3qfP9MPjMkcHbFjfIixhm4OMUNz35K9ZxJRwz2xYp4/2nkJHlT3qisruD
TEw04iYddRDuyHDtHnsUfufKYpBFXUhD5eF2bVZdHvUC+4p19mJoqAaD04zujqCZmiSETRB4NQRh
1AENS/4uoiZmep6Yls8vb7pvRZC1pzamEQODSNpgjkgcDURgw1KIiOWMIc6kLbMq0S8MY9xQdTPz
/i6C/GRb7kjET9BgNLtp0tqH0+GzO9oZrxUhSVg6c7bId82CB80Nhh0yAmldTLmsKwbNMsQOO0qU
CaZAM4BzrCc0JxknQuSyCdViEgYTQSmq7Juz1c70+6jXb9ycem8wSm7Ze00P0VJNt0GhsWsgeWMM
2snucqlRR1o1ZKjR90gKmSKFT9lNQeGYZLWuEhAiiswYd3lY1AKlovUXdUT5Mt+lWbfcFDJgDlku
xroOh36607gXgtgMoim3dVqlPxzLao4ia30+MwZL2W5YauvAOrrzmCeq6kG0EQlMGUSGs64X3p0R
QffOelO+MkIjUgbI40o2d6U7Fhn2uvpx1aQWgoSqdbszn1q8xMRWYgIlcx2bZk5gjXVJqMT4LBM/
ezRL712HJZ+4mkWfDCBLRDbU/dM4gbUwX2SXFAmZMcnoEWxjsfSwuKk0GkDdj/Mnh4PnTrtk6fsg
ItCL1e+Qbjt0qFymG22XUQUVQtG7MMK0eyzHBLTodH0Tjhi0uMio3ceHaChmdKl4VUk461KLPLQd
HrK1rRnRDDjGvzulIXKgNCQVNqOxrSdgIrZpCkglm64NZ6QyTTRqpJumgnRUXyTh1Dsj+JDesCrT
jhm9vWqUzdPeuJrItEg3URUz5W9ZCYz0HUkKEshhgjf4Wv+okyxkUeaFKoCpSbpAZR/AgjJAYiDj
keIiZ4HfbQiQuDGKrUaUKgRE6ezdi9Kh+RGNUyNf1wp1wCM+FxQkkzO16ioCYquuJGq0fEdkmcIa
1OqpmW5VhlwBZ8yJhjyWhEs2CoEeukdfvk9g6KhSyj441lHugTJPxQZxQP2W8eUiqjQoLfj0txkG
9nN3rqwH8izJgSY9DVYa4ZF7aTgeFohVpOfwF12tuPDOw1KG9xmqDFzLq9yp3FVErbA+tQ7RZJMq
QQDrq+uCdKuVwNhnuSux2hpuSz7NEVu3oWHFXEfVj2zxg5t0JHKeYsqOdqJFAeeOKQK/LPDOmrGy
bibZ6Zj5aHlMGAIdFkzqZ3anyTrtF+O/zSwjWG8CkUU8vGLCGeoj1LP2MuJUtzamX5fHUrH8A07k
jzuG6e6WnpkgOSGMOJAiEzChYBCw91xVHHKROU9+Wd+vNs11m9bTeTfZ37hNncego9aGIYl5jbrR
PYsYV+FeLiRGGj5rJEnBx4gfRL1lhC6551Mxz/1XUrlDS9x1i50SuSRfuESS9cMIpIJx2fLMZQMv
wzbfkhJ18m35tZdcEc/mpV9lPhTvPoxm60XS9qeXoMEacl3h1SZbbhCxdTWXzGZIRTDHUZqT2+oh
SbozwdIdWIVXzAYm2bBJXo29Zfvm9BuSu9CK5V6SwwKzmaFVRI82aP84U3FJo/sWw0LA5ujAb48g
y2CzXG6BmHkrLqDJJuuQbUh0JvuqwscOM8jdW6QsEF4K/xGQMd4kZqJvGPDtLX26wKnO3YkEsg8u
k6KU9yMCTFYnZUQrDV8UREkeNtbRtnz/DU0hmgZGTeU+sfTS7VZEY8A7aW9I3MvG9xkJRJ4eG6aJ
yGTBga2fQ+Zn2TUMAX2C/8JROSR5vlyQeisuie4mM6ZIgRUvgZV94+JNl8OwNoq7Phunqb7939Z8
XM6+/v3fvH/Zmd//7KYP2EF/a7//NmY//8baMW3/qbbmx3+rrTE9SIAjmB5oqx3714b799ra+cUB
bOzAyncFwRreP2wUv1ov5Cm+hMEZQeEnCuzfgbM09559MlCE8EsgN0V/pUkPfvVI/KFNt8MT2ZYa
W/BX4vtx/9Q3C0s6xN90eykX5HMpi+arSCyue8lp0jeXs7Js2r11KKudjtbMnBsway8ZUpYhxuvP
eimaLHIIV0R+xVYn00Rq8OpXNuI9VFHbiezeiHFRWz8sNe3HxixF3+7KYcl/iGrSEcHRtVmw++qs
3qLkTr4bv7TVfnEmD/YldeVmyoLpanTbpIUK5a7ucQoZjBwIN1tmLL5jIDZFsLKuMhEbPzLAo/ps
mgcHvkug+uXcWUg43c4EMSBOzB08nRgtSXPzjYQcUFiEJTKNTt7IRV47rLITDv4CrDjz+VWhDrBz
dnsb49dQoVjV5VeRtZx43YLpJ9019snNTHPyUQcieLN57BGHCjK+41kVRj9Wcvteepy+yz410Xhd
hk0HYzOqGA7A9IMnGSjUYxEisjPEaIhUW4KEb7PWCVtorKINYxc1ZL5bPatltaKd0cYOmicG+GPI
Uo8dqOKflC/02m5vkaM9lgjN8pxaoWn8ZL9qv23ZY/KPYWhaWXJHXNcUop+aFI9sd3wbWLagrZFN
cEuVz5RxkiJHyLlabO0nFQFiwBwxxR4bXQt0TFW8KzKz71uZ5vDm8hHdqKr0vGyDNXAvGxeU3sFe
CQ3F9J5zduPEmQzAcybhe0VwKhuLXnJA96Es8D6rGTraWvcIzvLZngfYDBaUQDIzyPkjubLMdunE
MHmbO0sLagrFFdDPbobMOKDMV9TOlo+DYoZfeAALR9Kjn44rVFc/t8fLskKUdZnLwgIKgYnCbB2p
bGTxAlfB+VDyzOmrwCo+woUHwi7jffSYWyI4J8KRvbPrnRKJS4opm8mE8dIwbnp3bXfVSAkV165r
T5dLQTZETPvWR5veVBznPZNZdbTI8TytKIqSgUs35w4S8rFPrceWGt3fp06HiA+AKxsjVWrrOSe2
GLZnzm5noySnOUw41wnu86kfpie/EgXZenha9GsNnIJc0IrImcfKIszlqmyS4dzoYK5RW49ivk5N
hQhGjVR+EC7NEO5BjLMAJCrNTV5GdgLeN+/bag9ExYQOXIfe8vfDQuwPZlPRdne+hooTpzbCvH1G
GZLvSJD1py2LnjHHzB928H7ajP0ue7uTtUXVQXhDHAZB4SgTLMAUK+E7WyvxbecAKNf/DvyGiC6P
tqjc2X5tQ0wuC8CKKq8rBPizzCgffOoccndGu4AGyoAoDtcaxllKPk8TV4z66mthUk6uJHVG8dUW
+AhZryXTeBuBH+a5akyT7f2erCckAUsgN4SEtE1MfpCNRdcaJduq5vS7wm3L/Ihhsa+vKESH4oiy
f2ivsQBlwalZqbKzYdAVPpaxyX0CGCx4PVRec3ho1k47cTH4vRcHiCOT7SmXEyGNy4IWwJ+HJaAi
Bdx78OgpoD/lnvG3g1nCH15U8nb49vmhJhjC88Q0MzZp4pdfSxGo735J/O+lNKhAm2Fpn0EF8+o1
kl4ig7KZdDFjJ7bLLVYr4P3IKxLON/skGmXut3ANjfjiCaaNdn0SVtXeYx5wI/yRNpbGMrjO8Ph+
dfD1+yM66A6db3IytbQ6yH+iRw6uy4XPdYMkqyXrslXfo73ayXHwPPVNy+Z/00Ij9i/7FpVZ4wwe
N2tWtc+hM4SCbTCJlgmaH74vH9s4h9FJXzAhHClQxPjQLrp1eY00IbibrGXTFHP/Gg/ZeFrge/fX
jvGLO4XhGSgejQYp91V+pkIi/0BtJOaHtr2sv3TqvASahFbjoH2lrTM8MLj+eWBApCChz33BL1O6
1jEVLSNkMP/OiRpC13QJGALFzdgYOBlewcWG9r+en2ondH/m2ivtLWHSy/0cDBD6EmOnOoaZZD9m
me+fyUT4/T5tLdwwnjMkZA977pci3ZZ4KEeioVLOCVkyJgVr5MTDm8cwvBovBQRgxpzRUjf7bAjb
60lPgvWov7iPNEqK1GhXMGNu0FsJLEI1m9Iuydt4whR/h1HLo8HJUTBtgj4pOYsW4wZbx7huc0Ha
GjCHytjiseflS3qbxs/2K6qfiyQ1M+niMgJhPpF3j4CVzNPHzsmHu5DIhOfCoifYeA5s7iQCt7hJ
nM5+81a9djvgSOvH6SVIwBIeeEiAcdMSQ/dda6YvY/W42grPi92HBdm1hXodiWmCK66dZu+S+Xnd
L33z3I21fm4qS4DzM+zlmIjVtxP72TSWbUQUgumnJNjNSTr3pFOr+slhP+VuSDRG/qXCGjNYmVjZ
GUEWbc8kYLFsy4sJN0EKAu5ccrZ1+Pp2OAF9BylPIWTcCzf4EknT2nuj5Xw3B83w2BU+G3gKICyU
OMPg/BQo/28oAkZ1tIcMXD4gWR5vXYhel/xvJyHASGDjmkxLX4SNSt2PImk/kGa4DQR5gyWfoRgD
RxoDKv2ubpOC6yowZjM6ufOMbEl9Vs3pq/SUl9+SxmiVh3Rshxr3Xw6C1MX0KNIlf6owZdEmhXnP
NMwQ3rqDUyPcAwiJ9rqt0PrqoQfs0aE6gVANr/UtzO3oY5386lGkrX/hZMb9AbIB0atnqvbLD7BV
buoqzyIGAgbTj+Av7vcyIi1tg/Hfe+45h0H6NCnei5LVwxFBGkbDCXk2UcOnB0dcOPPwmdPVZbEw
LSQsu+kis6kKFktHUvH6ZTdKr2o3gT2aB7LpcNS5eAjmreUV820vQFjvHAqan74/pXiuljl7bVIm
jRsrsAUxzlRSFIKYI3KsI5LOZbLD7HOYa0xdmbK821Eb9MdoxmilIzDW5R4zYFhAZ8PDFyM/HYod
A1949SsPo/O2Y4REPGq3hieFKwtdwO/eManAZLYdurd91XPLIus7sZ6Qf6KUXmWjActV8mIqBAty
FVnAi9W6FOFB6d5jWxy0hdmXWL5woidpH2D7qES5dUEmXFkpOmdkz62+9yLS4pCSlMltzfiGEWyz
ph7uGTn0VCE5eByetemLZaXut7Iz+Cq2jbGLC7Pg7ZjUqp8o/PRNQ1mAFKgcl6uoA2axweSHj48R
C/PGJevdGiXI2lR7gmAY+WBsSU+rYd2852gVEQ1PLrimuRpCvenB+b51CVmkRVuAsrezArc0WcsN
kBwmj7soa3DPMoAriUMbiXjhKDPLT8J3YPmDqUaSAefsnuTU4dOFgAbgozXzS9AOPD7wh8OBg5KG
TZOimTo1h83cbwwiVNyDg6xv1WDln6FX+69OiFgA2kaAIrLkgKXOhtjT7Qyzt2HD5e+Ji5Za8y5F
8LxudN0n8Hxokb24cnt5lw5oYQRIOYouWwIYxPkfbXsoXk8OaOKndUiJEGBGxIzYzgYc0XaiOqYN
DDx3FFE8hEiWKhnqYFdl4kGw9UyLXi5vRR1Aa8xARLY828DP7/CowRKZeKxtUttmx0Z7Ul4b9oRo
ndmBA8mTWQUkG++jZhSeep8dqTeQaf12fhn7AYvrgqfjU5OErTaE5RKKoHCirTvFA85B2jbpESwW
yUzxYjr2aIlaONFC37aeW29MQAij3/9QUT2/LatOb8NxKdc7Xw41bnHIWxiAkpZvlNEFlkrPH5u7
JRqTdotHD/0JKuYIqoftJZcKogxqmUna54PPSP4A3ksRS8u+YtqGvkjvYLT7/kaDUy1iACbFZ94Z
+2cmlorwiMjIdFshdYTaNHGuDKU2CDUXV1+NoRTVXrrl8FDIJf8kQJKmhOAC/UN2ano2TtF/iNmg
cC54Ov9oJ4X3ySa+5GFoK8R5UcOjYuP2c/lcrGT14LXi0sEZkEV3XhOJ6yVww9e6lGaIWUE7/kGM
4fwasNLRiIwR/G9XNBcYU3sKl77H7xQz0Mo+opaegWDuCc5SSqIQugffG9/RUOcfFk7nj2GIxhcw
46yPKngGYKwCv7h0FJPoDf+7ua/DsnujvYEw24R6uvGVN7wgvqwEHqWIW+NlwkKCyRjld8gGulbM
BJFiPJUmkk9201ofdgR/NMYY5b+sIkwtGmDBZb8Y3Hgo2LPpXoFphlRFuXPFcqGGqGbMs5nT9SMw
QwXXPbCHn1Pm93rPhVWfB01jiCdAYcg4t0gUZozhlGSBTWp+qfqofQPJ4AdIckd0KbmTTeAGnBrf
i/KriqoZjWq6W8tGPo3CVfo6KgLywIquisLzCa4vzEZNKUoSXJbu8D45X/RhXRUjePeKu2zNrQDq
3OyfDrB63mfsX/wNnjn+R6PJr2ekWTnX+JqWmoJhbJ89nwU21N4kSncDNuDPoZwddfDQMt5QFAtx
PQHPBwkw5bZLuvvYrg+eppvaROnYV5w+I7pfVyyD2CI/5EZROVbmU44SGvmuDRwI1UMtd8mJdb7J
pzbotkjQc5IdxNomV6CaQe6wifPCe1aOw+kPmcx+NURkU0sBeIeREKdjVa0MZMOWKJx1TcVz7psc
rVLInJgPj0Xe5f9O1H6fqDHD+p+X09ufdfup3kdmav/n4Rp/0++MEodkJqJhI/jBIoxsyRL69+Ga
+MWJINz8QyDzn5tr/xcGZ8zNJMNQ6QTOCSvy9+Haad/NCtyNZIiO5Ndp3V9h3CB5+2cVDAKN0PWQ
55z+EzS4vPU/Yr3gm86WZcg4ykEiMMdOEZVuhinH5/sNH5tOfOBGaugLsHOgyEMpu7WVEK+dtNBZ
OFIj1KNw4M72bbdMeJLJ7GweIzQmgPMwssFXWPMDy/jg1uPMe5fTRFRSaVn2DkTdifid0N0wiqqy
E+f7ZF/i/LHPfJ8JfZyz/mG07NB+IfewQxbaEjOVlxYjx2c0zZikFyOeLa9BaMswrHoaqLxOfhVG
QbFMUlZs7mxWwrmtVWVnk55HlPLsDlfsf6v8zLIEDD9K7/CiLWXJmoLS4itRAU6VuW2zq8kmGIGF
jqxI81sDdd66xdptePCteHxDhie7ZuEkA0PXJ0+kQTWfCHTW6Tj7IZ5CEK8R4sOBBmRoyajjuGW2
xdlnNW+Tt+JHNoODV3BEm8bwsWv2iokhB4k/khFQGnpMfADAfUmD6Z97l0BBFJoFoUwO1QK/kh5+
GiA4mLHRIi8LvNOVkYUYqWc2Pf3Ni24EpQ5WKyjH4ZpXb6HX1tBMheJ1gmr2vhe7XG9qAQeW6JEs
pB1IwZPRXrXBI51c9x1YoUVxXuazOeu7lZ2nldj5uideFyH5SlL2uPE8r8XnPSpAoqhyKj4XUUwP
LPlYP5NNYtPSlP5bHsyc6WQrhD98eGIzlu2Chyy6pM8S/gOpPAGih1VVxc8ToOQHLsgl5PpIQHGE
wJ/QuHreVzDNPaGReYrd3PxqJ1b+7IB86dyl2KE2oIcX0xRKym7HkXfZyXVB7dd4VnJW65CGPy5z
nY9XJfMWjM91Sl1Wt70d0tzhnpe1DbQFrZEFhcEs1zar4BWCR9dkzVGSEbwQ2z0yE8O0KBH22wv2
bR6XJD8Ov3q7vYpGcVPw7AS6QIwPizlKmCG8S4agR37ulSwzL/vajE2Jma32k2tqLSxYs+3xaxj1
jKAbSkt3X81+qc8YeZYeYD0yjX18qJigdpGnnHzXllySFyvSkPnSzhCXnCUs3Ox9J3pr4h33E4jj
qmkDghNK0Z53oTVD14XGF8ZjadGxSvTMEOqaxRcvbuMhfFgp233S0SaiPQYVrhreARvUp5lF0xrP
jciSt0qQufRj6qXQ13aGpO1iKq3Cf2naPKouGk2TIzbd1He0fWnRFffVade6NwjyvHu7puaOM00g
0wENs9bXXTcFJ34fqSuwSqaAsI8ksizOgynULlC3RdsPXk9xw4SrwM3XUEvcgA/MeRknmGAJJKPr
v1aWXtPdVPfOwFwqlx81qTcZNI+VfW5Kf8k4vtDVDzQsEld0pHDKIsVW8arqJbxc5MAWNxgZ0dUa
vwWAVqDz8DLq8EoHJcoBNCSeh3z8pGSPLFQgm4TDZtyrJHOn9yXz1gfCGYIx5vQtcqzksAGunJ5d
4k7OfT3c2/B0CB1oQ+8u0G1Y7pGrzXfooUXF955xNPl0dQX/HJ/EjURq/Z2KdQQpAspkk1cFnWXu
8pVumJtSvyekPzywAirqB3CK+T2sMdKNSzo5NCF22EBCndPZyTZsDpM92xv/jgXH8LnmkDc8EjDo
mAsbtTxehw8ECQuUcNfGSUSZmbbJR2qGuji6pRTDFkqk0ptJ5rwH6o/A2hGPVA13UUNwNn5aUyJ1
mnATxcjI+ZgsOgemUMkpp9ajcL7h2x+8Qz557FfL3quvMsFsd2vJbA1iWvug2UZTBesRm0zJIXRS
0H+LDk/CoWDWRreWJiaM57CqaSZb9PaHebar87IrevqhKPGS67IZyyeq/EbtDMYNrIqJLW+rUpJL
D2LDzVmkWu7JVJLnND6z+1oFC8ybRjrdqycLjFN6QYS+aWU19Pc0Tx04XDlWsePU0vDViea0U1qz
aFtxI/9AbjktO3ympxYFDgkjgyJ4YIarhi2Fu7NcQYwor/OuTr5bSutg04TpyjRtHPShhxyij9Kd
sWMnGIvtje9MNXKGgH43N8gYN4pnTsQmxjEBDklsUriY5hZTGYIvdN2nt4q7AgQdiUEwiIIJz/HG
0uRBM7YTiBYz6JrzrkyASmAgCpc7R/n2K4PfHu6/CJgp+DM04LxL5s/cs+z0vDeLC1/MRNEQpy7h
7uBmp+DJuNnUxWIJGL+5yH6ymOvWPbbWEPGINpxmG3ggsHsyuGX8arU200H7ZK8roob4N5EPMgaR
rNBna9P127yz5wbHm7Zg6s0DefNs3IOD8e0w2I5FFz6KlpHaZiJf9Z4QdnKmqiIvMMu1WRPrteAw
q5O1vR2EkyRExTruE8RuN9zgCycbqCvst4LskGEbdvmybgY+kQ+qGp9ExGA0r1hH6w+HMO2Mp7JA
trqwIjldyi546sHLXtayj74YnmD6pwwoJQuVlDfh9+ij6Rdqm0dnFp4VUvF+Tsm5/qWNpdHeIBiB
rYbwvD7F1uuVa9/UiLNEhNG0ZszrP4TcN3prN062bqy0IydqMP1QX9Lbp5B3ascCBzTIdt+NuvD2
6Wh1GPhCjXoEp6zEG+5EL5iG2htS1og6DElU4mxHRXcjGI+EccHDOt8hAppukyDpx4MhTi6PzUiB
RX+bAs4RMHXsuEw5mRRRxP3OBe3tEurp1KyZ5gYQqNe5/HGSrYEZNO1EkGHed9QqpTFZsk/LrLrU
CDi743AaNm6xby7rYU3XpIHTbS2vs3IBKvjzvH67KmDI7Q15CC2i10l9OZhQmi1913oJH6X7ooex
nstEpI/pgud5E446+ugYWUGaF9Xys8bzPm3XoetfE2NF9V6vlntJKAuG/hGIE+LiqM6PsxnWd1dN
oU+ulOWNsUpci2s0hKZPWWt3PyaHAMTNIobgukKxNcW54UCJoQn4E7M8RYS66Uex6/M+Obd9qOi7
nlUgars1/9IpIWmbNR/qh0FV/Vs0m+ILY1lEYMRMcN0Gpkb+1uuTFQgGbfM00V/+BA3V3RYaIwkL
Izt6BKBenvdaT++UsOQGh45WnzyT1V3bwRph7OoEM9VPh7PMR68t1LI+RG2/HjVCD95xb4m3mTn5
PR0hVkmWQWTQLRnqAG8YsfZ6Qxp90Hunz0tQ+e/BRCxbbKahwWyjVBVP5RJdjq6kukqyJCPjLFIM
L7hSrgwLIy9us6LCLeLqkejBsVrRCNpsxk8bGszQwYKXcknxjm/R+GiCj+ug+5B9rwnvKDtEOqOa
usfUMvpYZ4YkwCY14a1icwANTAA+Ij9njR6WpoLOD0V3OXM49llwhyWD+C61Lfi5FbukhsMb3O7q
Ynw17jC3EPiwyuwYElvPopxpkXuZV+UuqJXEiBsqX+/VAs+tE4N686wCuLjUjLx3OmMjBD1htJ4T
U+tPyXLnseDEYFs5jqdodQr9p6Uo4WcNazGh/h7lelzXxKVUqNooBRIzWEmcEMfGKtcf8cCXHUpZ
rMCnlIQOhU60EXoh5CnHOIq2zSrH6Eigiku5zMIg26wB1XRMUqDkvAfRQxbt4oWkSled9R/sncdu
5MrWpV+lX4ANmiCDnGaSaZXyrjQhVJKK3jOC5un7S92/zaQHPW8c4OIAdU9VlpIm9tprfes5pmwV
j54h2hP/SYxpIDfYH3DKMtC/a3rZLDjfDkHGbhGXuYxrrFbAF6g+MEoytMLT3ptnCUz0Dha/jJ4+
zuukfqvW3rDhp7pAU5/0M0NACuhh4LRL3LoXHFiXgLeL4Tn558hVghPYmXkBtaM2P6hKYgrUaTvQ
tWBUWHL9mNgVfAH+0CibZued77m9h13m/ul9eB5bpdBraMIt3+PRVmSQ1mD06cz209e0Sjp/J1cj
XbGY4lq65m3Fuq2LePpZTbQ3PpJlAmwBMJfsuF3UAdoHfWwxW1AckkjhDSZk0x54P5q0K/gAeajL
jF2ypFVpXcs7utJLd2KeqiXUccdwSXyMXY4xlrD/fLPCvt+4oznSbl5TLCAUz5rd4JY564csmflq
aJZMw9K1oNEPy0xSzrJGf5fnAput640zMwdaHSYUYcBDJ+iq+luCfQPWKwxwFznn2t7liW/RQQMI
A6C8y6MsHNUi2Uvo2cp2qsbLDnPOKqFPejEuT9zDmfcEob7EV2YQWdzIacVqBYaB1xSO2ZGYZePp
fF+tRYxnsmmua1UHAvVx9MEZshsqGBByjeK5MTG8cBJf44AWM94szsYFT1jvOdAMz9fEfHGKPdOH
M1G25EtFYRH+KtuWp6xOXPc2WCuHzq9kMh7nioPtfuiRyjeLp4rgohb6x7dQG/irFVMQfOe90dK5
Ja8zsWVCh9y1zBqwrJCBF+IoVge2R4z6pSsLfIqt1wYADwOc0Cc7NYPkxQw6ykHarJhgzC9lyfE1
xbS+WUo2gazMTDZE67D4XSjnXrDNSngNIUtnQbPvYAimu96DRMMPF6rSjtZCrl/xu+8eSuwlIQNh
F4fajVEIekW0bAslDb9JZaFenjDA4p0bqrJgn97JPD3aMk3kIeHF3NzGU9nnh9VPWnbxFd42MtJm
lnB/X/f1xJoWyuZ/9/jD705/7K6/Ov7u+v3fvb/tGsN4n/jmxHbPoyTlG7MiJTGtZ9bVLaL8WhPX
ScoOQdLhTWmV8CAIKF39Bu2v94APCOSg6JPewZJ39SeMyh17TEt4zcPkamHITWhee3l9vYcjmBrn
hPmDs8+4Nq5/p5jUy1tDZiOM+bXDIYFpnNV1QKBXhcmvi8JYr44KGvBYj2ubq/9hwDiUhUVZxO6u
9XNJXjGAYroXJvwDFQYYddCR7K73d9pRw3QEUSOnu6VdTH2LvVZVZ4tnRPkQNG2fPceyo6sJiqee
/hCY5XpE+l1X+Yg3J05vMFVgMFmmAmSeXnjEL63uf4uRc3KrNlbCnUMpafys/uNZqX2V8zpWHcYC
iCK6Z0hHPYm4oDC8zGjzeGCXdFU3BAqvppj/GGR+zTJM8G0OVMMbU6oOBIwGuxwx1wTlSjndkGbW
EHleHeR/i5aogS+rqju1zXDd2Nl+M4cLP+Jq52f1ON4AkF9G3qgU5u3HJXEWiDTqitxxKmZMX6w5
itSvNcgmxYV1Np9qi/ZNC6qbveKeidhotTTVdLPXQkOEd3vkBa+40ty+9x47R6T5o5I19iQHD0K1
lwX8nx2QISxM+j92pl9rEx2I2JycYHZuDH9WRMV/jVB0lbM1Jv3WP+ZXp9QEYoBV3NDSzLH8mqmg
6xoU5vyarEhADbf+1Xllzuy4Nosu1Yc/ooav84DBxP41bOH1xrxV84mbqLl6uhJc2WA8arE8ZZYZ
s2tY81ngXy47vpmrL8yD5jMjAFjYxZAgiYzmiIIUQxZ0Rm2zX3uZyNaSfqir6czFAHBEfmNzhenD
S7bQQKo/Pr00MYMOvrUMt/myMxhz37MeX1ugr40E66/dLUZg/7CgxP9dfu1wXe5j0o5/bXKlzvTJ
wlRAU7nNz5mn5dVUV/wa7OgvZbUieuxS9JEEwUcJFQW6K4ydjFnwatMzclalm57d4jc3P0a+QF5N
ffrX4Nf/mv2Wq+8Pe+u1CMjr8cJwgp85ihbgIDAh50mh8gs307VTcdHzON2WrcpUuc8AjHKQakym
Z3w0dYpD0DOoepo3Rushr+1jZeHhcmyvXvJHLXTfgdURnCOWfqsqUbS7IqjaEaiYchFpDTcZ2idc
/Wu5cdGQvMjFBjx9KX+1MduXUvXOj2EIQfV419XGOe1NGg3dGGwyCWY1m8DoYEV2ke/MHh2rXiGy
kM1kTQipWXozxm4nVAd+YkjtVhg7Qe7c36Y6pX8T44uheAMEpXcopRPT59Q1XntiFgQeJoBJoFE4
CmV8L2rL9ft9PsrV+tTlEujHMjEr/yDS2BV82V4iH+vCXOafQYuYE2pfKqbK84QxrdkjDlxZHFWX
uLx5GJJTHhdFO/nqKw1SPV3Mtmey6x1aKixahC2cOqh0FXQT8AW2XbDExYBNbDjvl/hjtL1CPRcx
mRg6dc2YKWGjGg9ZbFM3wwhfQtaBKwghlenw7CarTzrRtv30286MKWVLydnXe6JVs1J0QAUC7IMY
gwxoZYY15C7h0mgeeSHF5EiqHjBoyGtyhD5adqecuMpLn1pzvtcwhsZ842PyMHGUo4NJjDkCICbR
qqHDPmobyt02SV/B51q9jlCaGqnQSmdyVtOclj/mElM11GTWK8s2mjyyqTPryAF6SWkD9pSWhysV
Xrg+Cox8gVWvxvFqhaNrFBTejWxHwJ3kh8CPTa0fD9sJLINLJKP2573vYF+ld7vlnAxpHJ3FM9rl
aTB8rAAYQqYRt50CI8B+POUM2xU+p6IOmHLoB1BfGMuswd62AYoSEpHZvdM1m34bdLwH6EmF8dSm
TUDnO9F6O1pQmdjGFtzYx3pu0ntoUFZFQtwYL0hF4EgmimL532bMIuTM2b2v7YaaPlYA5M37xIln
4KRT+d349fw6rMEVul76JM60QZiD58pwraGRcfbPQgPlryBTnEVVjzN3i37Jdo8NRkL5LgGWr84Z
BY9zG3oD5+LRsqJ8mfp31tjYcP1S249QWmcwZuNifTGmJbsMZvljUcOW2E5+auC79DqyXxgrtmp1
pQ7H0R6YHezrfsXSU+6HZusnu+kXJsPVzDQ+OxYBeOpy5EczT1AlZGL3P1oqbww7UxcPC04XON6r
zO+IADqkDbHg2eBEpXsX19IfIsoD9aP45dsw6qU/IwfFR0QRfkZ67KenMVhUvuHRFlP7AWvh3siS
tuYjzqB+jJz7ecsZIs92LVhBKHN1drV4Gc30Vrmmx6TRivUSyIyMYD9DVePZFXMeXXXO7MhWR8kw
LmNzYvjKBSC7tXD+GlkAkqox2+rfNZvzo50kC2OkonDpeFzcYNfkJZ6pmnlGJx2BKWkETFuxYYyv
gjPxEnZNguI/Gcv0jKMpSI/BLzOIHB4oWtvivbsVhpwuc2CQDOOPzn+YpuBOMUr4Nw7Ak4pIsFUj
2totoO/xiiWyM+GDaQ/K7J9bm/izaehmceO27rUj3Mk5LecTzeMhrGDJk6UsRE4dnteJCMYkxtGe
Z2B66lUCbbDHX71piFjxYB4lW7jVcgU/ko6ES5KU2tw0Of7gXVDBcmG1bINeamF8kQjqQOtfdRoW
Q57fM3i2vYH8wejrPcWTY776NBivu2p10geH0BTXUk4bADDIOvsueNojikw+0OC60QzliBnCPPVt
230Fcze/WNxPYqNjC8KZqrA/SK8xHvBTZBnaeEM1HQWX7L9USQ9lL6xYId061rJ1eoORvgtYhNxy
MPQf2rlRIpxRGq/y/EB7X4ICLA8rPGkzVGWXvgfwWowttafeYQUu1+58H414a9pdh6ADbQfSlc5V
RfRP2U/Mb/KEeSUR0SBydw7NuIVfC2SCflTwYhAtcq9eva3TOX3+ZyAl/i8nNF5szKrU31KsVfHo
jcMYhDYoKuQeSoAKkJONeiSTGhhnT9bO7Ri4FAR2AHHfCSmaDxT2FjSpt6LPbgY+3w0+QhBtk4rX
V8HqqQV0BPMA1YcwpWibVYEmg3q0GQyzn8HCWumjrobmk4xDB27D7IZXrA/wtsy2bL7+/5r+P2t6
WxJD+b/v6Z8aXmf/7Ul9f9b/Z97l97/6r528+9+Da2UINSCSChnQQP9zJ/8bGRcEXlzhkE+mseN/
7eTBUtiO53BhWqRhWOnzIf5rJ89G3vfZ5LN6FI4n+ef/JfDCdv+6cv/fiRdp24TJWcmjllqOCCyb
qM7/uZKvLd9r2pnSM4a/yF7JL/Kw84ezCZ73TulJQxtTAfJVMEV9lUKZin17v3De3g8SBJDRluOJ
Yl22jouJoXuw1k2ny0OXUvPHEfizUtV8TjpxlFN9nwcIeulkCKSC2D5guvIOmIp4i7rGDytRdC2x
Yp+iw2qsqgfJ8ZKt/dUCRMdwsVYhhYeIkslbmbV31AHcarsUEP00AE02rZPZESGgFP7eySv7eawB
em4ICc9nw8tya++LYil35Th43J6wdDGlwtCFhZrnHwneu7NmWIN6u2QnqUb32Tc5Wcz48kgXG9Qn
WkPzVROfk5HHse4mGW3rUBmwI/BpKhvFxicu6XsL8MGEWPM09frgF31/pE+ifqCo1/10sjg94MQc
SWbq/MVWCOjYMWP/lmA9Cy++pTSy4eIfqpLBulq8Ewt2+08jUFasYk26HZ1udy56XqhG+a5qxhpR
1uQiuuy2WdPTKuL7eM5JECs4x+5R9uqRiOyTRerFdfV9nFs3OVEGX+oniu6f5trY2jh7yaPIaz3Z
9GyS5eekhgzEZUql+gQb87tugkvMQL0xy4zgYZ9zMphX+k0h3xtPuCB/UCRpFpmCk00yn8wvhvOW
Uc/TrlH+GzP+Tn+w9Mt6W2tR7ow1WN9mw8ozlqq26bNVWcEatZEDO0c1UV1nMjsOM0UM4mDoYg7X
SbrznwYr/sJCay4rqznUIP2xN8RZ0b0DWjffSk25HRzTqsJtOvlT8jpZOckmYqoBtgz21W6xG3Kr
jFl31KLaTgvlLgDIsIHsglT0VFp3SksuHGMAZxXxonQq3ITS/5m8a4dv7JD1xahoeM9WP6vnYXD8
Z013DSVl/nxYKiQh2LC8JKRA5Ne9rZ6Yh4MoWcfk7CPH3eENKdrtqtk72ZjnoDMsKCT03hgngHnt
q7k24r2kJveBclqQkr1B19pB8L6ewOnDTwvjackAh1Z6jKOKIDwLL/cK8N7SBnClwVe8fTZW2+iL
0Xac9XyOiX3othlSrFs7XHOYWnIkxqWhtEUaMM1zVC3iIZq+U4eTZYZFGzTwxHuriyuEXZmup0b4
6kIkx7svjBkoGZVB5VPsV9THcTDEQNlWxbtRWNaOQZuiEaszsFHQmVFsitXixO01zfABszYOBw4Y
WFJKeM5s2k8zZThRjKB+vCaUlekFl9F2gfqhwB7Ra/sH6OfWDxuP7oGfM7upWVN9Oyoo7+bETbMZ
+dru8Zbm0WiaYFHttIKB6bA73dP+2N4uRUJxHdiD04wY8A7Ou9g3WRIQwGkMtOq2+Uq7Wu7mYmoj
lCBGk4T4Hp9wOWPbQ8t0RbOTrp1eYy6QlRdSd6lc5wNW4YTPXKYqBK4n7pnkvK2B2yR0SSPdtBN1
xtgZ9G0aiHgzp+36NHSYHJMhk/TprO4Z5xY4MbtmaTqjGexc0MTbpUL5R0oWB1ORvVgdUL8Q9New
rpyZTpXWCoPUBHVcL9cpw6cAs2rQ6sd6skNzIIA4TO5AbY6s/mL8M+5aHk9hsXD1UnqR9luLq3I7
CJ+LZ51I6VQIj96Jk6oDI5+n1mTG9V7FAJshREPCHvPIURAYV4a9OxxEr3FgutvUio85GywWqtgm
feuLHSqgd9vN93SD7HngZd92UfwsnZEeatgWGyAhIz4FHqBteaaMBDYsNTkTu1s8yDUKfAbob3BN
CLU6qC+e8PfTWNu7oBjEJqYoPWqawj7pLvcQnuthCoPZ4nidcS6sOPLRiJhRtT2Dec3LM3SAQ6bk
v8mJIekluQmavrK2pSXaA4gEEo7CeVSKAUq4+T/M/XtE/nvbQn1EVCrPqRhbTn38OvbVYjOwEwjr
NrdRpJihJreISt99DmqOZjBDYnB9engYA+0xrFjkGfEav3B3wanDaWF1w6UpmBJVXD2wpgZY50CU
xZj5afh0veFwRgsJnL9zzj6qmPE1e89enB5lMbkh0Ahu3+CKrHSs+ZT5sTiDXF5YUSQqypPum3fy
fbG6uMTbib15b98T4lQHlvIMkiTRLDcud76kCsf1qRj1sH3qBst8smCeqGr5UBfGpbfFV9O7oUsI
neLc2dglObYizDzHVABdTHCYwst6ieti2gBJ/5qm8SdZhubc+PyECm2EQWnukCI4w1cXkxAGL30e
/IRI8cajzUCA4I3ru5e0R9TUaHcAwL+GgBfbnNKRan4oNZ9wrDvhrLniEAsfqeU8IQ8Cu6RWJfbA
L8Z4+YgoQNBov2Jn+MbItM3c4YMhoApRwXbYp2jidAU1s6Zxr5PxyRknEhwEAc5FxroSTr3ayLh+
lzN9nWOJHbGhWKiThNoDWT8PfDtHdFyaXFN0b7d4sVZJJIt24xQLx6bLqoGqdeYJr03maCbMGpKr
bLZ5TYRjqk0HL1rpGRt3yOuT9nqXVTuPl85WcBwgLvCZqMfBdDC3AW+Jcj2MAQ/TivdMAiFByuJ7
LeXRCIy9o1n+4fqjekbRzy17+zUr/Hu+jL8I3ClOP+9AACQmJGZH2ssuU595NAHW2Ps9bEoCkqf/
ZGOxwjOGe2vL6OWyfVnesTfeseLh7z71f9zBSd/ssgezPbvdoUP84KYah31dltPb6i/DZeJhf+to
lRKYYKb2tHGqZDb/uwaDw7TtII41ibPFy7mjMcvmFZrHYbNOfrggPj5bolMRN7YIWV49F2Z8Uw+8
3sfJInidseArmp7UgdurI39/DHe+i3NMlSfPLHZq5LwT65U+bxk0lz5gHKb0gHYw6xoyYTMRsi0o
Q9tGJxhIOX1Y6xJHNOWccsv+HHWZ7YeqqY9D4e8gE13zBAu+n8LpQcvH1g+SGqu9xt0tTkw1biD/
aTN7ozyOXjNzYJNDI21xpXlYz3WtuX+1/CArir6LP/zGBzoc9gHZCT20Y9R2fhy6iTJu6SSoL+QQ
Ln6R0RDcdPfasudLPFjJOcfBf5qldW+t+RDNmc7/mDi9d9bUwZAsKfbOC1XfjhaihaznN/jqOMl8
okwDz2NMn/0U/FssNEhsm+ZEIV6fDO8G4sLWDNLuMbCMpyBoDQQ+e/0z8DN7Ak/Jk2pRM62zaZGH
Vjkvz1J2ZMAcaY/3KlUpJh/hGCzgp9ijTI335XYcM2A8VRZ8DSPVMfFqmUcFnoL2kOzLBKb3lLfL
x+CwTootQ96vXcdjMO5PSRUjthYl/n4PFXtexJlMQgkLFhxUm74oiM2I2HN5LmsoqEV6zGoeh6ps
86d09hscgi3WmVyf58qqt87kLmHaWQtd2fCoC+lNR7n0f83cyvdsRutDZsVRWhMkw81y04wdWYDY
2lsEb2Aj1bsxb2rIP6PiRKBfg/7TVPrJTYuPBeNqCKSG5xqakUdRkjQuA1bjbA3Aj6TpnrYFMMm6
0Iim421J0S/lFuuU7jVMVcgxJjQnAxQSmM7YzU0RdaadMaRntrXuq3GV87v2SbRiCDVBzm1EQw70
yUhFne3WZcksUK0Vajc090SaF0K9rvtdMQq6J6rnoDdxjKNhjrjJGoMKMJOZWgLIu/zf++1sm4kL
71sPYkfnQ36O7X7+jFcpmb1oTmz21bySBVkpwsNU6DmpF82zN13qKmMJw/M14zgNn7CQtDQteBF3
RiuNueBpPvjeX08ZNNF4HntZMB3XpWmx6TlXMOzBu6bHSmJnqtyLmfSkrBrJ1S5D2ff4tsXcLbzE
jdZxRvu2EPwS1wEPtQBwaOVTROE5S2LZUYvwJA5ria8YucQeBnVLGQ0VqEMBW1XySEIM56RRBWmw
TYkWmv2NBFYwXZaBPR6EgnwYvOeksgQtWHxd3o+F1/BvJaviktcZBubW89j7UHxtV/p54l0z7yhJ
yKtQss1+HRUuSJgjFPzyJpnflzrzPwle9vFbL5SOFjad0ZCv/zAoJbSjcxAeB+tFCepFnPV9vurt
A2WCylTqkPYJeyGWNPhuJBB59h4eIVFcFDw8al+enKnw6eZgT9PV4zvRV3TLgvfGfG2jbAcdZn1j
bapRvtHwWAB/cadb9PVmX7KQYFfd+5Fpm/F+KWQV4p/iPeYGb6z3D2lhORFM1B+8hMOxDjgmbllb
VIfG6i5AjqlKIRe4peOY3pyeGxA2011Rrs3BsNZkj+D0yld8D3aVF1Z6uKbPtzL3XtImFbsqnj77
eT5TFJVveHhBqhfvhN7bfZoSrfMpEg0xZPMnDv5bYZkkZZi6l8YFz80kwb2mke8KL7o6I10tHpo6
PhFie2cZeLaq4d2R+aNfrjed490LBOqN1UOdBQO1wVX+WjYtpct+HJ8aPVJG2pbL1pWkgxzrITc4
MqQlJRQlGgG2CXObG627GXr9MpP/O2lQdRMtaTm7PcAVIt+S4wrVghuvAiu7NX03P1DrUh10y6Fe
LywNi4WweIE7yql4yYPXvgnEMH8yaJpI2sY/E8oRVp2rNEzznDJ9TqXAxK6tW+qIRr21hCoxDyz1
DjnoCCj7Q3f1zToWDLNZ/EQpC44ZZXTnySmOWd7151Wn927br3twNqDQpuE+4XNuMEMQw02Dx6zs
d4FM0pBEz0c/up+p2c2HxGHOkqtLIbdJM4rjDQw8xSVdaJErUps/RM4fqMU4HMyCRyn+HDL5Wf5A
WIiXftFae9WnWZRWzl+yZ4/CGXaOSeaXz1WzOV6aqHPd6sE33PRIqQ99CLOD/FjPf812+ZRO6xDg
H3O0GomZbbUJC7XdJq/i23xlG6u98+o4Fg852e8lnJObhYQSEM3F5cgxGCfuybfUsAkcX+dGNiPj
Fssuc42PAG6kyT/BULhz5uaNyNPtpPjN+1Xi5BFles6dHqJ4TrA+m/eVq+ewlDiFEac4IRjXRpju
n9bds0/aIuQDBhthDd9j4hFLxOHsLFwnQGpYMfn6kwT4OxTValvl8hzkBEcIUlw4iNIik+YXvqN3
81ozRpeVH6reW8NVkwatuyrZT4RN6cAgFsZHjlyb6FTZGQxAyOLd7Ev8rdcWOTytmIbJbEzQzw5L
B81pyVIsUXMuNuDj2gPa0HB0bOuuYYeIraZkMyGSR0d3b8OYMG6Y1xp1fLgHfDRs2MR4EQ5bK2WT
zMyLAOnd0X9suj1sCXFuctZtuxa46+JOPXjAJKIrFCGETAKydb6da+xMOCc/Bc+ksEmWMQLWB2At
LhmLZQmGGV8SCx2ikja+IOom862Gr7eXDaBuMtoQz+b0jluegnuKx9z1zXDsMy20TKW+wQ5Aejni
kFthKDD5iMh3m0AsF906O/zoOwsx6HoW2AQ2lT7zQOJxie9iAnnXvdWNaUx/8k69gSTEv0y5xOJa
t0Hmkrdciy0Huj1yIP0bxoXNVnpnNumXtIfTqONDcx3+7PEQL2ay4frdARdzoHizRuIQD5t6sBlD
h785B2dS2+t2ZSJBRT9yO0UF2kEYZMUBxNwdvTUA5BK8l/22tVmgwYqmOY5c+UyeYCnZ/+b/MPJG
CpRhDzF9g90A6v64lxXHeb89+Rpb6Ny++011mVoDd3JzrvvlxXeTAza3J+zo9Fkk05/CjdlCIGhw
qECbIZlLBdFanhyuwBi7Cphy4jptFiGaELMpvfhSOhWtOmu/TdaVKj8Rv7JBO65itK9Um25r5R4N
RM70YFO+zPQUp3d0DtkIEuqumzmhwwEM/SRAD62f+qFg97k+mYJu0ZJeJowUl2CeLq25HAg5PDQj
jTocXlIUPZxSJAQ6gVrVclolRYOznt+gaICKeYR3uN7gqbsUU2sMHDwGhsG/kLBHfRgcLMJiTdh6
Wd9VQAMva6doBaZTJ9hprx1isroEYPWDxGXcX/NXnqLY8MydsKfvVFO5hUM33hMOvYOG+KV7L/It
RQdO+W2O8/MyenZYm6bzkNk6wUxTMDRNN32x6lMmzTd+Wzz4uP1bjE2p2UTMVk00gHX6cpJ27wPC
TCtMgD5WAadBc87FFLW+G+Z+FmBgQZTBT/upxgF/wFqdddl/OMU6nWt/uWtc7mohS7EPXOozZrDr
RHQ5ULm7qq8/g7p/9gt5bu00wkcwR05G7J0o/Y409wuU9mpHAQ5YgBosh2rwsfv1Ha1CEU42EiEe
lUcS7+lgG0xV1LRJL2EoYw8nspsVM+AQ66gawVXW2r+1ARrf2zJXj95a6X7aKvI0/b7JE7s6rEhH
wR7WgLx12tnSzzbBvGFTp8ocMNXmtEvi1irNrylFYprJoS8HKuImBFwz53SWslRtK28IIgcUur5X
XWfta7cad6yzRpjxQA75SXRdThJoBq/5YJRm1h87bUra6pgU2iCaG7f/Vrid0ptJYA9MOa5O91j0
oMM46VqwfCydzPcRx685pMD2KuuDOuG/KBCJdxYgLPuXeTTJZSX8EvFAE0sxN70QUu17YhzpD0kc
PJ9i4jqPVddXT84cc3h0RpYPBUW5R+3K2D2YfoBwI/zafirzoT/NesLLyLpn2bujbwI0NTtKLPOR
GnNOjzTmMJRNxRmyX9F/JsW1oq1p2rrHlokbeU+/GIcEj4cb5IoyKcFz62fQC4zAdZ+QcOikYF+N
dreaF5Nt8UNC9GA5oHrj8q3dqUQ8JX8IGoEF74JgvxvHinhLuTg0zxHQL6g3N1uJoO9Z6Z3GRkAL
dlWpJEIlGc6AOxP7tiRA19/2Ne7qqJjEmIR87Vm9yRn8JjI1lTXvdaJquVlI3VVHpCIHt2eV+dNZ
jgiOxEWGjUWfsFFrPJ7d6uTHprXqoz/nFlGeosFoSSaMf5f0QVVsC5ZLsuCs7GzXKCL2UnST+NI2
qsOUZMkauZjMOLpgNiM6JF118vk1TqS1uspYfo0vPONSJF1S+/ELGRH/Y2D/CS+qtnInSts0nQFV
cevx4UYZeqsgpajXYldafY/Qw7hi32llsX4Y51wSD09h4Mb2sodzM28qbcDaYD17KJK1Jks6VvcA
qtqD7fiX1B342izuxpNlL5pmiaHYK3Iy3KBJc+qEcyEqhLV1YYFFWPMT/z+ZqmEdDwYD1dkqGzPM
C/nWTdfb0aBAURfTQKNoq3fstvBdYbp9gnmxh4Tk7HG71jsj7xCWG6gaCNCMubHHAVUuB+0AF4qT
ZsF11T2YBl7zGg48KJFBhAIgc4TVIo/qrlY8QJORpUq/4/vCwEF35ndvrOrVGtYk2GB1NU7ATbma
elk+lGNhg1kwMXlNwwvS8HCcTShq2+uG88ikQOVoR59FnJMmgcc+nPE3BNEELBdpptanWKxYB21y
k8Z0sHtCFEXcg9ax1GOT+De2Gk+6V2Y4GdgxLTfBUp3FHCud+TXV4sex0+l2TJOFDp1suoAdeKUp
eokEcYcN0gGRSE+obZMD4WicjqRRQbdYXLDBafsOi/EV3cnWBVorLt956iJFYeoWYQ61BmIISAkf
0yWnkEmXwQ6/Y/0orXV8oJfzTFhYbuaRA4wiS8LLa+kirzXKfe1MyYG10/A6UBy4g1CQPgfxeKlW
98uf4h05z+lUojHuqDYV+8GS4gvfGJmBLEVbdyGkSe3yreeoxZSeODQl6eXoAF8+VppuNq+Gf0N3
IKSsJRmP8OfeVAlbClgew2828PPvyCSZquX1kQNM8K7ohlYGLRHUkd4pE7aswhVsb1L6IyEHUiWE
nEl8jy/9loWa+YAFFT9I4asQuQmnXF5Oe2GRqMMSc1fxjKGOPqaOpqgzYpH0jKmRXQqxHJraAaUw
BZXyEgvgTcFKpfBSUo00DFFSDkwjKxYlUqM8OfwKUGwHl/RWxx6jlLLv1ID/L5hTDgWoODRtRr3X
w9lOWMih5BABx1PC0c+c9qAR0i0uPJgiWAQfl8UroO1pIr3zbPpEeuSCo8kNdoBunAG/dkrERgfV
t3Tq19SZc06nRsraTD6anRK72Rf+xp2Tj45E8BlcBQ4MYbd/bOx2kRw4OjRp+gpAdMHUbokwH1ig
pDE+JXxE1O2yz2D/ya7zPghAKlGBUD9zPHee63LyIobF5IVg68NcAPaoYFxIXb9UFmnApa8PTVl/
FLaTPDh0jt1QATddZ+h1BwVInRlZrE2BpeySmiCb6U1AoW8KGQYEhTdmwODqr2X7SGICkmQ19GEf
B5BZ3GmJ34DmwOwqKnmyteofCPqu+JLy4rNmobxp7OKa0/NXzZ66gug1uwBNKrmldBn9y2znnd8V
xN8IeXGQ57Sx6dzkM0mXx7IcEZFMw6V9HF9tkzff2FHUTUsVYzGxgojJFNwPOi62gFV3M7JAhZfr
NelhIq0JCZZCtv02n4aBJ0hNY1CN886nFWObUUTueMQZ045BChMkPIqRY+tU0Ts3CCvCgnZXEv4k
LBjcUO9ZhFfJjAG1eENISs7QzIptOY3OEzANNgoNNER71o/UvJ5qXqShy9Hj4IolxZjYV5Gn8MO0
pvmvTNjqG6p5Ic10af3siLX1xyGwuRnbjqKoIacHmFZRIgZQ5JtOVXsPgtNtNy73w2CwSEkKhxim
9p6poxyPQpju/f9g78ya21ayLf1XbtTzRXViSAwRXTeiSXCASEkUNfsFIdkW5nnGr+8PPqe6fHQt
q7ueO6Ieyj62KYBA5s691/pWAefdpYJD4A8OKcBB3yEdyAfd83V/48davGnC6TILFMtLJS+/Vkbm
E4NEPkbEoKyV7FgrrH9RMLRHv8cMj6iQ8TLQnBVUgBekCg5bpznq+7ZS5iPdT+ekKKpY96Vjbk1V
US+bCl2f2WqxR7wvDJDENu0bO6B3TGj68MCL167RuQ7La/xUlsNJFPkDT8M9TniEnZP1Ct/DcYOB
5qxf65S1NVFVXZC9aJOqnOnPZ1dUTC6zxeUmsPrX0wLZxUe9b9mWN6qfC08xnNbNWyd7bafwIRLq
99kCjq9Z0yOUBnyMpqoDXC7McR/aeIRIJXIYaPn3tdSXqqjfA6O0d2ocm15p2OTtoeiyOUpgDPbD
/tsU0AIwZ1o0Iz/ppRbhXjToWnLS5mjD+okUP4rK7saa42BHWTduR0t5jkyM2VEvI6/krd7LMM+Z
DxIYuKOUsDxeH32tRprcz5pZQelMXqBDB57I7ep+yTogTmFyS9BZ+9jkVD83ebkbiZB0ZyMzMHNa
CaFmps7yBk0pdriwJfdvU1glrjArKohyUg4YcmAYWoexK+4au7vPNCPZ2DKxL7HtxZcytA68LNEF
XgWdOszGOxV3X42uZIYUY0xrMORezG1NG7lh3OnUSXDQbNvVDfLsHHUgWto5Yvd/BuSxWUBogQ5/
Cr2Eir8pslfhNMiD79Nq1RSOsbwxajeSEiDlZZVTla1bWv74vZLN/9eE/aEJ01VTRav1G1VYCbol
nf7Da9KX/FvzszLsz7/7JwxZNckTAc4lTMly7pjOP7Vh4FH+7qhSM1GFGUCPjZ+0YerfDRM5jBBC
tXVVSBDFf2rDzL/rKM/4d3SDCRA1qf7/pA1bgkT+pQxTNHDMhmkb+jsGcs3u1mPMId6whoWVf/U1
0800/z5X1Z1Sw+ori4slSjhw3J/u0i+SfP4a5POvD3xHhWEYR7Zho40ILnW36p2dhhT7R5MXMMzr
7z9DXfRsv7qqdzo3EagDQIlg8pLuPMwUyXnrDtJ0UXZu+vEVIzy6L+1QM3SaCUpqGcsavvnJFaoQ
eH756cvvf305M2po/vE39T9TjqDgCRLFE/GwK8hYSEnOLeoZqgozh/IkSMejq43hOyRgODvir/zk
uv+K3vnXzV1+/6dP1tmbaOIqDT0nY0eue4vxCv0oqvnp0In+NFTWwVpmlgoqBGrsTz72o4foXUpN
YlRBJe2q8KZx41x3V+l1+xiG6/yByKfwkw+BUPSrm6rx+vx8aUDnCSkHX+UR8MvIznFVZ9hN9XXg
cAqEsRsSt/TJ5Xzw9GjLj/DTXaR0wSUId8wbTHs3Tw5MPAYBPkEPQXRKpc5eMe+OWX/o8jupN26W
1X+spx/GXC1LzC+v8l1ymDmDGZvVgaojVXe9OLWDtZN1sI8a3KJ0+suGO2ocKpsmial+cmuXW/iL
t0VbXtWfrtcmIKIQ1oz6UgMBgwZMF+NO4Wjj8MoYo7/zZ3rXg7H75P5+dJHv1hwEIPgrW9C25VN5
GxEsjXuESfGKgduln63mT5/Ljz7o3VrDWTS2dQxsnoOes9DvGCbT83d+PD4ch11kC1BstrQT7sWn
C5yqf7DEvVfZSkhMMOPqwiNdHMzUg/qUE5J9Gd5GeJLDU+5pFwNnT6JNe7f/6psXdHOu8su+2Y+H
yF999cl/Rh6H5umYXMlu3TzEJ6m89EdUiivWykC/rF4goZ7TbqO7yabasb8rGxQQ25rfvoljD1xQ
qT7iUF6Pj8qmX32lvarRXnftZt/qF42xBhOxip7bc3+mJatuyOc8MoG0do0Xb6a99JSDP3mUVq6x
1v3ttINNxYhpi83Oy/d1vvWbr+FlfdXso+yi3ddXznnJW0tLCtu77Kxs6S2fqmXYdWP4r/Gjfgx2
dr8jS/ZQ7GnMq5t5E1ff0hua5QJA/athsGBcKRcDUJsdoVA7Kz50++bfXBm1d2uyyrkjSJVJ8wxH
rCz0+YMR7clS54TUxyerQJjk6ySvoXDl/0di+uTdUpeH+lcv17slWYE8WgH31LxueX0FHS/VcWuJ
SUb7EuK2KHp/DUIgQjzms6ygTDxlEZprOKbtp2+49dGb8H6FNkcWT633Pds4CL3AruCsUaC6gxNf
NIT34iFiHkBUNpHkPr0DsoqCixmvsgLaRBpwR5uSqW6Ta5gQAE0atB4a8IMCU8I0KLsu6B0PlMUZ
JlEd4FjvAq2/GHAlbzOSdauIyNIpwtOnpdc4MTGFKAKAa6ses4EzrETGIpdDSg1UJA0erSniYZvu
Y1KUxwjTtdRVnXkpGSp5eN2MsHhbJiNpYJxGFVJkLl1kQNVWR4drV+Sr0tm0rAzId+4qDPqzKLwl
pn4fqHAFOjXbCyuh1x4bKMoieZUX2rWTD+u2fA3sL2p7/clC98FGor7bs2ImcxBbSt/zSWvHb+YE
r6DO3DHqThbeopChrVmeJ/vSnif4dKSQ0TX8/Wd/sKar7/Yw2roCsFfue0RCv4a6Ck5ZdyOdEsC3
3CiwDgWPYlvrn63pH13qu43LqO2RzIXM96p8x6VJepclD/mya9IPP4cM6ZroDESf5T3YW5b1yXWq
H9Qe6rvNC/yxlmHx8T3TKE45PbAci12aknZU2q4TlwdjPvTyJi/Ov7+xH9WWP170n3ZLcp37RpfY
xXOvdJyLtKk5P4Lr50uNgQOiqOzr9CRVdmpTO8zBheP9/pM/qIDUd7vZpORd0jD0veht51ARrSmi
/tAwSwvN6VDy66UM+v1HfXhX3xXQRMSldptGmldM4hT64gLRK5HpvNbNPYZtKiNYGLRftTD9rPRZ
VuJfLJQ/qumf7utIm5GQM0f1er89KBHq2OFsE3uRhckGw+MhYjUEe3DtU9pKfpRksj5bpIl++eDD
363SRsPRPo0o+cae4GAHQjZOMTaHuAAtpo4OoOtCPBhgZldJ0h7zMDlAprzOgOJURIbM42FOBy+t
/GcISEedLAyI/DAEVpUeAwTZa+bWbraJTq90WxSHaWYp2iX1ljFxqG4ViGZht9CC9hNHEo3KwEY1
PIqRVXYf8s3CniIQep2b4bJxr0M6e8NZx5FcvhrpqaRIRJHW72rHy+19IPYjJrh6b41bMW6KPaui
Eu1MCjqFeCT/MCVPunY1kINmPEnj3Gl3zvhYGm+t8ZDlt2q/S6ATIoVs9xZ8gMYTcivUXZbsRYao
bvmhGzgY5JX3eDX2YeBhPJHhXkEBSgJaDNfFJ7lMKbVjb08cRPp4RMqo7GNdv07q7i7W6qNexFzW
fKUGycEpK69z9D0hGpsAupwe9dukczzGtmEPq2JKvDnWb8263XWThwTiyrAfdfMeMfMumhhIBuyh
vO5taRyw84K8i3aQJr+pQUxjdLp10rBaYdx4U3K6zI19b7RXalF7emreOXp+mevZ19YJD8hazyrj
Sgj43tSYmxDGKObFVQi6SHWUjQrXblBstHr5aunRlnH+AmgJtWEU3kT2tJtm+uWxcZ+l8Y4IoXW0
cMyZ1wAYtwX8xOQuriyPdASZfg8R5hmINprqS+O/wV+pu20K8q2fkISBkoZUvIllvRMF4h44Yuh1
zX0VcKhDoj8ysaKtdDHomhco5UL2PU2VQNPQ08oesFAyr0TdH6UHLMc3aljv83bcVJ3uOlW0KUMw
AWw3obZHx3ibjvl13PdujMHaQuTpO8Wwsnb+WC235poz5V2bPOrJFCwuUtO1OptSKT4n8I1gZyHL
F1uQTZ5ldF5aNpdmikoqxlZkWOMV2SrfDW287crLCiUruXSkbCSMoa3MvOynPeCPiyEwzslowHsx
b4fAerURMsxJ65JQsQ8J75ikPNJsNqdTlSjUjfKmF8NRsyE+zSQHiW4n6VfomQo6tPAkyRE09fdm
iDlDYIOSB7tF/wWqMtSeMQjz/o43YbD4XvyVH/cpwujoxXAa0BKLqGEJeH9iZaW9DTYwOqlm9Nk+
+dFC864QUyenJray67xq8uZm3Nu4Z1Ol3kSh7crluPmWxeANfUoqc75gzvv7Bd34oB4Q70oRjEWz
YTV679nA8v3AJ4SdFxxgNSqZK70DWd2ka6heq668atCMFxlWX98NKPiEeVtNPFoWc62gcsEHkX8p
1qLtXAavmx5NWOHvYzTugcpYldjSFERBsmBh0dTnz0JQ7XyLBm3jQHfB0s8emfBeKju/QLJLiQYy
bNOhdRucm6A/lfk5sWCA4YW27rJhXv/+Fvw4zv5igxHvSqKZxJek74PE00PyZfODn16k2l0untlh
VpJTJ74tmrUEWgUjWtVT48i1Q80qUPSL6aYbaRavxwVVge+8bCPX0fQjldsVDqnNTYgu+vc/qPPB
+VG8r6VUI5wNmdR4EXQvZBO2lNYlf2WX108tdFPnqkb7ZEXlOtGIRFGPMLc8sJRHzW+32WABBM/5
Hk+RdtmHh4GHTDukAklqyW3GCYSCtesIWEqf9JbH7bWrynXFsLVBJ5VUljvSesZMzQggh95KTguv
eNOH7iwxjVfBOlc2jcQnDkN+WTGq4i6j9e7MsAsbFBVf0+xtOQIsSsyoBTkDgj4h61GdklVrZCtE
E2ufdapsX5Thi0quzKAdkT2vNWW6aXWEpAnyvfomaT3Ch7T42mB2YxIzCpSYfREeFP7H4pEcqC0B
sEwSAxcB5boiT22Kmy3k23WNBR15B/ISmujtMyoa/DB30DCYJLxaLLodE/jff1ty+VZ+9Vi9K0AV
C3N60qicm482rtMin5HCaeZpaotdkDSkA3iyve3ih2Ao0AI+V+GNzDB8EM0A5Gozd/Yaj+qd0YEh
w7+EMgOpdB3/OGRdwMC7ldXojlW4Dur6UidkvMOqaaHBnBx/B0bu2knyYxwVpEzB/zI1D9rvSrPx
ZgD90SfaB3Q7h5aw4iTYEJOxNwhpiaG5zWl2kaCwTtCwYT1ll0d/RT4dSOqNmgeuCbFNoxz5/X2y
PjghiHddHyRaaglqoPZk+uwD4kgq85LN+yCghxhBu0/t8QrM1g2elW+lEt11Ar+dAIRl3SVBeqXX
SHTMinGhZ/CYx5NyjViMZNrkvgmNRy1rvEX6AKeFtJVibToJ7sjlEN0HnEmezaY+DsF4sJVir2sG
Pp2XzslxxTjshIk7AlSyY7FBDYO+RLlW0uq6HEwvKAecB/W6QtutTl+Mgm4fpuZ+LDbg2S5Lq/Om
qNxHrb/LMmUDP3RXCXODFm0n0BLHD6BtYDzwZRZwe1Gm1hL55Mq0iLQTyS6RNkBSAEb+Z4vHj3PP
rx7Hd6cEcuYZGugkHQNcAXyCGqNsbjoamLbfH1A1wwZyES7tsOW5VePcZ2gJqLlW0IhPFVKwz9uK
P2YIv/pR3h0i5qnHUWqrigfNAEdRrR/EdM1wTqWdCcQnmbtXBPzH1BruKL89fb5tvSCxDxL7IV/I
ClTbDbo5gXpRQ9YxTY9Tej/DqAlN2gqAVbNu9mjrX6DrXfspNajdnueiiC/Iqltpzn6QXptc/f75
/ejcJ5Yd/afziVUi5G6H1PQqfHj+FD7pdLQQq7WM1g23j80DcR0PmtAPxXgwdZR5LbSKf/PD351P
krkimKruGdPQEJ5Uza1ymPKl85IZ3SFER5VP/QFDxWb5Gh18kOiRkDvKzz7/g1O2eFe2YNMxFZz4
lkcyzHVd+ge9Qh3QJfjL6fEXdCuX3tUgT3MRP/z+mn9dsejOu4qlToBWEbwjPZVjLd4617ZPy7l+
6ZyklCZDCAxa/nvfru68Kw5wYCE4F47uxWZ1b7I2L9bJUn7TQucg7Tvs+vhDcXSE9UnBIow9+iA5
B/3+Un99steddxs+zgBE6KlGrBquuSEzd3N3NSHyjLlM3EjkRX7ae1+Wgf/+ThL28NenWOtnOHUt
50Ro2eqgI2bN7mEeHpY7q0BMrN+I4FkTU8NW2SDtj0z2AUpTYsh+f60fjDh0590+gDCrbnV9tr2E
3ZIBuRuTpK2SiGByPyvucduqOy1dfP4wgPmx/s3PfbcwpikpK4Mx2V7jlBT2T8u7W/kPjWYtoS0H
lVtv5os/LTlVxaf3+6Ov9t0a6MCsMiQTXCQbHelx0b7JH2ykl6uY/psiLdQSewBjPeMH7DMAAYyb
MXga/PZLp8engH60XhtuAK/097fho7fq3SqWVjoJQB1n6zLVXvweZ5MhD5GQO6hGFP3iUCvTQfXl
Z+edXy8ctG/++rwRzcUUGQmLN2hEjDJ6zEwEY6DNWK9sIu01mEhF8RhxGP79BX74fL1bqhoZBFKx
ecIlb05kwJ6VRCEOT35gu6HWnIaJZnH5VFk7SJj/3lplv1urMKzJEW6GQsXeH4gARuVhcIBjiWRZ
tHPrIBhWquy6n1zjB3d1iXH5eS/qMJikqC0VL6D1tywYBe8pfA527+mg1QIXAJ7GBlWI9P/4zP/x
l9lk8yP55SvA6DoKwvbdL//rrsj43/9c/s7/+TN//Rv/dRl9rQkDe2vf/6m//CX+4T8/2H1pX/7y
C4JGopZT1fd6On9vurT9ZxjN8if/b//jf3z/8a/cTeX3f/zta9GxtvCvBZBmftZpaMtp+DcKjx/c
n//1VkdfX/7bX/sT/GP/HSMB0Bz2CFVYxjJe+jOMB9UHMdIwdzQw76x1eVG34T/+hqPp77DvNU2o
ElHIH6ygP6UdeLf/TgqdAydICItqlH/un1d/+mMR/+MbCb6zuaYT2XT/gcP8VMAAXRQGUixv2b9W
e2kaEH/AGduaFBxKxfvTP1nx0pb94kAy1UxzA2ITIIikDUQCw2q7Z200TLCdSt5Yx1AXQOkhXI0A
/n38peWVrs6mcTSzrsrcuqwJGMWzOREkir+DXpwRd/bNUOkOCmMJ9sQ/J6jN+yNAnhTguyidej9n
Zky5awTBhTaUaguvhEhFx41MMLC3JtAbJr9TnuOssRRthhQLL615SVXVgkefZhrEHnf0leAGYfM8
InciJOeLaJK2xNvOVQc7MmhsQtvmyp/Ga93RR8wbM5qxHh99lrT3g1UyjgUCgad8tKc5vc4KUoR2
SQ5u61ZokITOGgCF7LVRGutGBrkpbmTH9ndhFtVCF4E5m0N3G2mbZEgWi33a46y96yarkI0b9XgA
XAfDQPqaBTBe963tLOoTjRC6jMIi6p3LvmhrsMs9Ht3pUueJiWe3zSy4UKTwkWp3pdpVZ0dIv6Zi
epYtBJALzItt+V23Q6dCxNiT8fBCKHACFX3OhqoAcq46PqgIDLzaPsEondyUahjXX0JpRc1VZCq2
stLNknjYrNRj+83umpbzTFfMzXeMpGoRrEY9Ya1cNf2gK5qLx14lSY6osVwnSAWRHVp7MOUF6riA
r+RthHMg3SifVWXrF2rB10YGCbpuwj5LJ7jOB0O3zfWkxyY+OdxY6BpWNj9sxI2IiDBe/nxNgkLa
9YV+BR/AmZ8UWJqRvh4ZpYy+h7dJbb4YI+myT7MWjtVDRSBJccK2vhlSp9rNTXRHeWHQsNcTPE/0
CwIiiZDVWE8GiTHfYAQQwKj0/ZOAqeyS1xT+eHDp1SQom8yR9nIxDPOC8lRqFMoBVt5xHNMTjBdL
fyThze+eKy1Jh4PUULtKgUxduE0klAWUWRr0QQkLyuW4blInu0vHYrEtGHGxJYRxvvGVtiSBPFCQ
oocC4LelSB5j3UH02ciEH2dUoySgyxSbz5WvqyBrZFRzLs2cIRJXyZjU4sTGQsNuHdgmAFiwgIuz
NigZXZMkXEVotkwYeZCB5JhIrNbkM8zXEMgT7RFvavecpBPGTIPkv3XRTpm+Ixe13/Jy+c/8UW0X
lx3+49bAHbZGxxNUl7TLa/NCqIAN10LUfXtW8BDCTgjbUKNYIUiUd7ZNCkN5ivqp6V8n8LXDN9sg
LdMTZqZIZgHpEF1WZH1pb7UQMKVVMMP+hQnlIN6EYuq61TzqrPvXdVMW7X5Wmgz3qRFjr54qn7zG
usKuN4PiXRtdU2Mp7i0D+hUB3/SvJqV4BrpT4ejAPs2RsGPVuCp9XhfVIlp0NTvcz9VgQydGZJ3Y
eysHe7l1DDTwRkHLDpNDW8Bpgv6wxmKaVvC6lfiYoNddCPjYzw/+3GYwOtQl8jbwC/w2ogxsbaMN
RfbUZx2Gjql2koOi1/2pmDIldXVkrd1KlgZBkakucyze2fzdLwzzQBcZxUcXDd9oW/WbgH7+OQvt
pxmm/NlvpKF7EReNsDT0lS1W+ISRi4JumjB5bT1WLJ38IMRJzpbApFhF6m4uetj45OUQycuk/nkk
mhK3KpSyrwGeyMfcwBzX8m9CNm8icoz16SxzO92VwtR3ld9Nx1xLs7sgzoabJk907cK3mjdTmC2m
zyg3tmiRy2fIhcV9bA32RNdX1d7AYcCqraXJGXOy4SPOkTVsMrsFLYnJHA1+3gdvotWtJ4tWGCKU
jogMYuDMTd1C6bnozNqiGLblg2EOI2keEGlXYZYiSdPQsx/bPrNCQsT86pqAdgBs2GIJrxU1li3C
C8fvHebutjb7EHZ9nz8ZuajuePk15nGEcNUbmjGJ1wHI+2anvXMVNUbgAuMKXD3Xpsu0bvwvQ4jS
6pgW7bDpwcbSINGG+NqqYuuG2zx6ZuYkX5qyQyytFna3XfLsAhImhMFQCCQEIlvYK9h/VbXcl5pZ
Pw7s84FbjgiMdxZZv+dUISOsVa3wKRdWjwmfnjdsIePODJv6uRYD2iPbNLfDaEVnMBTNpiK9et9b
ysVkkzYQ6uWdSMbqagDI519PjZLs63hSYXxnQ78eak6irck6q5ftPtJajdGVX1f7bsoFpAEh74nw
ekWBkF+oY3BMQkeixx5k+6CW8Ok1RxiXzGyuE+y6d+U8I5xQsbh29RxC1SSApo/8Y1uQIi0xt990
aVccnHmpAnRssM8RFvILTTOV89BMpA7kRXEt/CSkgasEz07U17sKVyJIDKm8pTNETIwty5ygVAqO
OaKoEq8kPHdFNoVJyxkn51YhEe+Yzt1bEMXXcF29vGKo6qvayQLXTkRXxfwnqo3HSonwl0bllZW2
l7VadV4cloD5FQ4xb37SM0Srw4NR0zNWcag+oDpB8BA07phnhucEPZVC01xUhGxhF+xZWBDaLjEK
NTHgzjz4d6MDF4ZN75um+6RpEBGC9SXrMGzFxaEc8m2e10RG9w0J716J+yldVcQN4UVvr/PGGA/U
N/aeBdU5QtlXaBAG8oEKSDG/VDBvgm8j7ECHTiS2+yQVxHaUKdoVJ1Kgy/mx3z6maS58l8QRp3Kl
TagnrBG/A+BsBWBdiMalUNtnTF2yszqLwXpOHbV/De2MnKNmwkUYxV3uDi0wVKVU38qA8MUtq1z2
PWG7v7I785H86/iZpArWZ4Jf1hhjsTf7oEcOcOSjvd86uIxJ41vijEMWGDKhF+xMdZmOCh1WEzQ3
qaawlaYxIYtpsp94NZSFt67LXaFjjlwVYRpsC8rMBygYkcKEcFm2OxX82BofetdCN5qmr2NImC6B
xJCarmGEVztYKNVXOebapojqaY0sMqUBS2retlY0Zxs3VgMF2Sg3fllek9pG2KphW/4a+nPgKlWK
q6xWjezot8BdCrBH62KYj9IfcIFkEPyOaKywneOA3xVaX2CzUixm8erQQ59UFHLfMojyHKNYRVeE
UQ54GrVu0/T6cNR9Gyt4NJaMUYJk+ObESX6bg7J+thOZPE2oJ59GP2zPo0M3cxVYc7Ulxs9+tOum
3QOCybd4BL7NmSUgnNSpC6nMvsRPmV0W5tBssfOk37KB0POOXD7YHoMJ+LarWR4ZyNa9CJkWxp3b
QJU794ORIzhQ1K0/ZNm9Jm2IG+D0HkOrJEwdJ9Nc2QLD79x/1yTDnjG1vhc8ArveSZu1I5l0lqEF
VS7pzxQHDVtoBCyxqpiAAaC3T1oOlCyerQAEk8WDao/keM/Cv0yK5nuU4ipc89Q7KMWM6lzzFSIx
xG7gNoDpH1HMKG6Ri3TXF2n4OlA67sPJ5jXDzEz3Xubpzmiy/KoYOuPLUOSkWcaZQQJKU47ICEbF
YuZdUo9a4A6vycLt6FbHSbHCOS+Za7SJZBImnJxiDHXaWsbaG0huZtEzVQWmCkESKPjSeg2fRgX3
n7Rs+QR4dRttafLj+qBUAJBPpaBohofbtsZOCaUGOmRQ+8qFTT5xiWLa7nbgsbX7LAa0zhNZtm6B
VxPMn68ZT3RI5ZskVeRVI5XhMnJaysPZqL9MWq65M2aUgsEOnsJVi7vkRdfs7KInNSh1p9kQG5Dh
pVspddXfZKmFV3XA0kIN15xSbTCu+mysdyp4/U2WZi0+Rk1etULlsW7IVlyig2AMgCuFNqd1FZys
Lo8uTG0WNcisBSpDOFbOcK9lDn5ZxVoHGS1rwAIOhB7VSg82khw86TJtS12fBueRhjcDmILHOnXh
2QFvs2g96ytBvMWVwcNKWnJnJXfjDDvQVSZy4A6jxBUeVrZ+rhSIARXBWgiWiCrw3VYazf1QCo4Z
QzyqhCwYk1yD+gnxP4eJOj52zQSOLid1QVUSrIGkZ4Z7eGz6hppFnnS/V3ZVYJhfpTYIfTEddycY
dKlnTEl8HLM5YLgHz9oLRKBZYAiKejMYcoJFNZksUlDgtHXkxECpizitaeGCD61WeoPexLG65FlB
L8xc2KzvcKbxFhYUingspXjDHIvHzPdjT2FVeww6Gb3CgyYgs437J1ohUCIMB62QiTELkCppFvQB
lOtu7oJrmyXdWPta4TwScbiUrEQnLiQL+1opWt8NY0ui9QgLm2pBF1eRnlhXTmEMLyo15AbApPEV
gkkEGyGWYomoI5wyFWbv1X5lHG3DxPBK2tszxjnqZ4z3WUHkfFueSyhQ2wqY22ESrfhikve2IdrS
9ERbK3gtq9n/ZpRt5aoQfm5t4hdvBI59RveOM4Ft1GTAaynBTbTC2AGeZpMKK+c+6QtO/0o/7DH5
d49GYtcY/tXyixSd8CbDT75OuRUfq8W13xJOuyuVyVgNIpcXFdkGkyuF8Riq0CTrtp9uJ1+Jv5ug
G5hq6t2hKngcO6ZpX2UAorUl+P3KzMbkrLImstlE3bByOB3dkO8IfRiQzEvhlM5N5At/q40OkSqq
7TGA7o64MWirOjIBOsMtWOd5Wt3aRkbwQluRswNx52IYuugYZhC6OKcl05XkSVawihF9RaR2E+no
l6JM6l+k72cH0onLY6wH6qbSi1t81STxjuR1bBm7RVj1KIZQW8dTtMO8j9crgASkdhDuKGPrFIB8
MxDBPrMpW3lauFbGGZDlO1NvgKQ2jznpRubaLKaBqr0LEmOt+gEEvGAwnZsgAODM5gqSf4X/n8M0
3RIqaVpeMGyEuSesFxl2CwjagcQ19i9VXRhP3dgM96U6Z3JtjFJqGzyS9gP5CwaRe/HoeG0nSwdZ
Gt6w17kgWxq9KoX94GSJjgMyqVCScbBrdtTH39Kmh6ovmuHUEy41rPrKfhN23D83USqaAxj+Lr4u
VEn/yKa6F3iTGfdZk//aYsyd7jKlDdbxqKFSSMiwe1TqvLxIqGNPNDoYoEajqaAJCIT0dHjm1lrU
wbQfxprQHpHJCJ670J3M1TDkbewY8+2Fgv86Xw2VMxzzLhek9NJxS3Y17KGt4zcouotKfjMDUe38
pIiHTaz1bIROm6E+sHzFTcBSfDfniaYHytjN6EBaWDdqnyRbzqTzgsOmcPdKc+h5LWxtAjNXtyW5
ihW9UnbLdJ3LHivDJJBEYGGu7smPwpKXdla/n0dJoldrp+pD16ryoouzmDxMOtJ1NyhfRZMhyALo
ABVZH2/DODKOlKS6SzPKWo+ZJq4UUilv1HTOd9qg40Cpc+uyU4zx1iLi92pBLJGDlyXPSK/qxiVB
mGCrJgNMD79ZOygFhK+iN8ETNmUcwDRxoLcS6HxZtVWxsK5ZVvDZR9FWkm58Ngs/XEfo1pxNOBka
YTt9np5MJUoaAsIKKS5Vy6cNmKhIVCgERt266OZwFuc6dfolC7id0gOtDa4wiTSYQdHI2AHKJrGe
t3XZFMFJ8cuOkxqP1ZBFaB5Dw/xuZHOXv+JIjeU2kXXVpm5r10TM1VDUiofIZu3Yd0kSxlAV/WT0
n1rZoSfhEcR+uYMlFXbYOzipB7s0thJJbmc2G55vkQm9jvuBo0vrDI5/CLV+mje2iPjUEP7EUY6l
/TbEbex8GZEpSNggLSvTpmh0sz72GKpPnBWM+D5xBoKkSUiOGs8o7BhLR1f49qXPSda/kfiBCzzf
NAe8eWCV3ML84lOjIJPfUIrMlUuAS7zCEK3NBO3mWdyvVYuz7LgqY4Mx0CQ1X934lsV/72Em6Tdh
FpfpPlZ7pdvw2YurZHbUTdD17cEYwjbaDkzCuzPIuX6GckB2GLHHVSuxlNjtfKiTBKww4xA93NMR
yqxDSsAn6U3jTPtxNXez6p/BXPHhBAooNrIBxQh2tAWn3gsImmtPk9JmQBpsSAG72LZgHyQhkWL7
FgSNcoojsFlEcuoMnc0JhM6eFBrTP6bkc1Mgc3AS96ZQTdZc+Gg6pRYsHWZwnAtPzjzyuXM705X9
z8aa7EqMlr+a5saoV0FiBZ4fahb0QqcvryXIrIkswyVLfQYq+DDY0nK2MhfjkS5W/IUY976BZj31
Ln6HbquMpuEqaWqdHWKa1nHJG0PhF9KBBRrgF+O0CvSRdJqCoNdO066CuLnRiv9N3Zk0x220W/qv
3Og93BgSCWDRm5pZRVIUKYqSNghqIGYgE0MCiV/fT9mOLyzd79p9Nx3dG9nhsMgagMQ7nPOc6CMz
ypnJZgb9kZpqswzI5+vpWv7BvIu4qfs9gWLDaSJ9eOd2CA/qomkPXGef4lXMOy/M/G3u4naO16D/
3IbAJxkDy48NhMNtQpe8kK1TMgVhonIAz4LkYWy/63R5XuIGVV0ff+IihKdd1twd1zAPIyum9gnh
lFRhNVGJbbLRLq6StfJh2nG2bnN4S6RlkaNYAv0tcQJuZ7JVDkQfNnudZ/kxh7l2ikxPL0wO04iP
G0HzfByCSO7HWDdb4iV54w0GGC8Zpz1Dce8hhIS6NQJa/w6tPUs71Vv2a4PRKCh9t2K0AlTVCpHs
49YrXoHKxoeQz2xXoYyyyTbKTeDerf1aIueMLo4ZMsTAXbMXTm4PmEIwIYWv+PyBwTSc+e9J/Lv6
3xDrsYsfbnKrfCSoUr3ZWOb3A01av+FwrB/qNeZhpkE5xaqb7rxp0p+FS3yLO/j1DTU/vELFr/sy
C5c+Chr6ruE+u2SFXt7iFnJaGxLJuJFFZY6p8uTXvDS3Zl3qj9C8sxej0MvQfUTfgrSMvrpNweCS
T/dTNFCIGPLbnqzNSCSCnXTveQTT9+yIiBJVpPAGCJgDYxJUa1l/4CoRB1flL7JLbHkcPe1ysCEQ
2lo/yR6dSarTIIsfZD7Lm4L9fMBYcVOZiMSUXO28Cp1vqAuXcaiBobakb4LYnhsvb+KvJO+BiGA6
rv3mu1WBZMgs1G5dw5eJuM0NjBJvl8+U8M6o04uJevUQNbBCo9zZAiJn8MHNuOnCKntAyMwqHJz8
uIui6T1F2deGGxlRd8ITaSkfavY3G6qW+eCteftpRc3b7mvhQcAtlH6qxgIKQFEuNWIc+96bIJk7
y+TuV+AKN4CJHDDr7bIBresBTwM8jxv/qcwb0ht00vdQJ2bE8fmgXk3lPq5j8GhH+2yr6iRbj3XH
2H0ixLa7lI2E/OpmJ11xXZUBydjest4Vkz2nMDP3WKfTjciVOKZeO17M0nd3DVFSZy9k6DNT7N6Q
aUUzpLgZyU/0jsnaZvfFPB4yHXs/NLHBT0OEepJBcNxvpJZAioP+W9Gzv9KMus6RjqAaLR30DxYl
/pjUB1dTgJUiORq2arvMeBBiJbIyf5CfOFfN50nNZ5wEKfl7PVTMqZRmP2kRsR4oB4jQ3RlSKWyY
HDwrD/+A5N3UA4E2+iZ4FwMiEMR+jyG9Yy/aM+1cm+887pf5WKeyuARpKu8DyWWr1mI5JQHxpIQP
vCi35Dnbp96zW0MdZUhDKOqYtOeIsNSNJXgKLkj7DFDrU9ZzZVbFCE4xAPYkI+8FgbmAAlNc2zgo
fQTFW2ZixRAXezraF68mdkoSaFg1WBQGIRvU49zfpmjDW9FOzvcEWNvG88FeqjnqtmvePauKr3SZ
2HeR50ExqOvBP2PHi5m56OxlrdCk4noYyLLCsrZWiDyLXDafDQvEPTqFhU+3gd9Wsm27RvaF7wFe
zcexAAq1geG2oEi12Xe6U+oPv/Y2C1nSOYchzMqVo/08MwGGKtjeTlWqP3q98lA4M74u8UZveRK1
p8grgNkGMHFB74bEl2TT0RSI6uJ8HMWODaGdr7Dk26mR05kR4btlzKft0pJajwI+vPAdtj+A16UM
HFq6FrfIn8U0DbdzWVcf8o4CBGQQjQF5APO364T4zRkpr7sBgolvwdIDmo2ZobA62jU1aV745gFk
AOyYxV2vuGKR3YdfFgbJgMNVJ7YE6Q79NRbUvTNJpw+SveEOwNfX3HeS9YrMIqY4JREh2CEldUkK
bYXsjnPkw6UmN+olZZJ66awctljv1HsW20SPOwWO1etQbesWc7Ihwsp5ZZRBPe1UR7ofSB3BiDwv
Le0hWK9mOl18j20IMncW7702eT86oG+vdaOE5leRYqVXsHzCZZBdCcicZQ6yCepLS0WCWdVV8bei
HB00ra5M90MhdUbtRJbGRou6hDii4Mv3NmMgLMN8G7JE2wtR8N6E1+0wSc3Mg8RwMMXEkGgJyHvq
YBmzslHzwa4+RxARuOagrLWH3K3dUyvihQ2H0765tigYvbv2Qt6L846jWh6t5blM7eqgE5L5mbkE
eiWFt+wv4oJ/s66/6p/+uqsPqWaSQMgIsAwwiN/1s3/RGUITnZ2gtRicfHOiWztUFtYMtXr0DwqZ
nyVgMUAJF0UA9AlXSAgS0S9SsHQOZxhjNCLkRgt9bmThLxcbrt4/eRB/1j7FvA2QL5EnMGm6YSTl
L2qVNLZzqRoyzAI2qdG+M/BiN6xX0s+mo5QEcgy+EiJrkn8gdj40/6SS+Vlx/Pvv95mr+AAzQhkF
8hfl16xhOQL6L/ZF64AJTpnIik1YIFoQOSSpQ+yA1vqEdqI0xBfU3oO7KqYOQofpjmW6k99miQLm
7hFaHW5//7b/r8lpfpLgHH9096/Nj+H/A80Nkpi/3BZXTc+fWp3rG/hf/+Pux1J86/6qtvn9L/yh
tmFr9lvk47eXccyXKvyrsfYPuY3jefFvQRQKZh2Mz8JQRP+S3AT+b5EHlT6KohCzSuLyCv5U3Hji
tzDgnkt81/UC7oXovyO4+fl6D10kO0EgaVwJQUfgE/9yvfXBNSi3zfVdPicA0XUHXukdkIzK/8bZ
60vyC4NIXMYIMuIhJfN5/QcZ2i/aN14B7zsQUQShLE4IF/vl1i7mos5RxpjbbtAcpT569ORJEKKH
XJ3bTJ0XG/jhQ9r3tAObsqRLgmgXjPhxMq/PVhTqA8Lwf3If/aKd5nXF5AmEpIVERPr859eFODoc
WeN4t/48ApmLO1lkuFVilpkV/CM43iUBjPfDEnBuV82S5KDFGwtfcjBFiT6dXgW1de5E55AnpLf/
yzX2b47e3727fzl7XZJ3mH7xQAtC6flcLD/r6qqgBhcXhOqWnToaJLdzA8sizIkfnMVt1NtSqXW8
eFUQ8ljxe2btiyBR+Kut8omtMCHKjwQ5xmgAfZQDhzqEUvsAnLAIH/7hlf6s/As914fwGHPRJp4n
+fOXb9jrLItu+FQXhi/1cmPaEZs5YGqMc5leRn9PodT+QJk9va+qvrJoifUQnrSAeHj5+9dy/VV/
+dA8N4g90u5ixEpcePzLzx8atPN0QaszX/w0MuNWg3Ov75DVgNVeCR9WoLk0kMd/+K5+FrDyASCO
4m1LlymBxMj7i8yzXTtHtqUdMbJ7odlh6CGKO5SV626JXQj1hxWPNunPsBYX9nsN/x3FWmwe//7N
//K05mWgMEpivgIuZ4HS7uc3T6hYa4Z21hd3KX3nrMltmW5EUy4E4ykm9rd//+uuP+7nz5qvPcRj
6SW+8JJfhaYAy+s816q5+D0peQBBKfj0NRMTR+M/PDY5KH/6VSHnIfcAvFu+2OvR+PM702km4wzj
5rkqHTvtWPhfP0Ivl8GliQanee5ZpK832JxCcfr7d/mffrUAMxf7KKOlz8sQ1w/9LyWQI0UdJHbQ
Z0liHMm/spnRFKCxeNcVK2/UKS2TQ03Syj+Bd379OkNB4cUTQProNSVIrl9+s2vJdQ0YR7MBh72n
x4Y7/Y/jKJczV9Lfv1EoXz8XJ6HHM4wS7Hf+F+gRtHM//8ahUAxUHWWOQ+cA28+cwb6NAd6ZU5Al
ItxzX3fttkyaddsnVLhlbQTec1jF7L2vQwJmhyxu4bVaZWEUasiGTdHFF0Cs/n6mq9j24wKNgT3L
uRZN8KITOZ+068jHOYGxv/RExNNS3C9hmj+ZNJpZatcJrbhzYBRfVOLsOusyOj9MzbZ46PX0loxp
/1VNgyF/0atv8mANgQtfDTnKOYZuNd55jFOZJbk9fvUUifsaN6DptR8zjfTGY0y+ygdnCeN3iMwY
e2ckwqLXjA5uriAlLlfkteOukPbauuJDwfPOQ/U5kF7/mEegvC0qsEM3heVZtl12bNOG1WK1vjez
v+wRKoKU8ab0OCaDPGVDl7+qaXyLRrYum5l1BsjY6koYIF+tkWN1TJKFRI6wh0fGx8CEMhfqfoz5
JDxyvVh6Ke80BiWu+9BVH+m1m70vF/qZHtTza19N/jG1yMuIp+8+ZHqIsXel7Y7Hs/c1nn02kFb3
dm8Zqd5h7XxgqIzCNB4nIC+j9z4GKPBoOte8mRIxYVyG9OUMy2MWl+Hcvme8jzObV2I2XmbdAWub
dPMNAqfrTsrL8LuBrLr1Oxue2futWzZY4zG0MkGFrp7Kpg3OXS5hAQi091HHOC/P+d/Q0o56L50k
cC5+Nqy3+NWnD2it8s8lE/+UuUJSvqtGbNlMGIJ3TpabjyBA4e4CYN9r+seLlsJhI4epgd0ddNCN
ZnF+NBq6t8OiGtBsRYOALtaW36olvPjeUA940CI3K5ND5OgybJ4QYHJx3S/0O9O5S+230FPhdpED
eqXSwjODpX0xiPc+mdkpwCL0DSMfx5myzVhE46lz+48sjOrvAVvVG3yG87EMoCnnkiA+HTm44Oby
APWlIKdF4zNfwIMTWNk+WxDGuzXhGzJijQ61X/jbJlTVoWS1vfF9KMr9DElUoOGFH+6ZvUfaFIiD
MH+KesI1/ZClZdR9l5q99ayyG0/Z5skL8xeLihBIZ3kVuATzxnqL+xkb19GEsCjHbFK3sC4Z5xXT
uxQhH8zMFRJ8zTBrIe9wX5Cjx2AktVx1Ip4PxruOc0253s9jBDfPL9XJh1D/0AZ2QEKdNvekgjK/
SzN7W2aB3vdMTy4k4jiYQCMToqZEO6E3aHq4L5WPGRoMa5PisbO1AkYKUftHoIBkbrupAnvmLfWd
R3B2dYlJMq8/5VVaQ9qEUJDyQ+KZuSmRWWV+pyAilN89wkbfNN+c/3Ftg/4RZQ2wgLnV43gfl76U
L0nUF+lHIoR86D/FWpQFAgjXr97izphp6/hQF57IPnK/93ENJ4A9T78+GBFDUveLeIC2ng0eM7bf
C7PWkRNoBRmPRtwsOTvdDTmIwX4hXIPEeWeZ4WZDRAA3jCBnyqkxc6o6RClLfUjKzs9v5qFO4y3S
TX6CCZy8R9BYEJ/iZSLamkVN8S1wA0Zfw9IW1RkpQZW2265auv528WoBbZmTWMDr7EivIbOV+cX6
kZAtJAZN6jPTa90JZ3RQN2zeBeeohPzdzeI2VHXI6JEBzfogXM0T1nfmNf2xklJf3zWqEq8+Sprw
rIgsfSbOJ+pYmkI2l/dSoso/RJp000+L9vhshpizYzs4pPOufqcCxs4pNJ4QVHPwe1DVgtx9TQ+B
N0bmsUHvXJ2nXKr1YWyXWH5owNfX8MRZjU1brk7EcXqOAenwxabXaAae9O0PcijyBoQTmXIXfyj6
/MZlKZMxeHbiYpaH1eUbyvdRWzDFZWgnSXMc0TAd2kEHjwHNENo+7bZWEJhZEwnQ3Hn1UMM4DacG
VxwWbsa225BTHqO3RcDIlzuBNSfxAXXPsXDZ0nDvGyYbKEJccGYGMrSSpBavg98yInej70lTImRh
wWYjNp2LGa2zZ7BqYKRkuj50BbmXBH2yzoAaIYOZOCbWFd1tWHsVsJ6FuczHZInn/kfTznwtTuyy
QNhRd6HgJy1LUgXQfpYxrJJuLMpbvwU79GUkqLfg8OvcGiwF1tdOsM50RxVsiPIMR6x2dEXZG9VH
r96v1KbrDYekGB6zlAMTXQJl+6nLVVY8q5Fh8b0ZkAWx0yFqNf1MWAj20k06NUX6qMmrRE0xSF3j
0Z5pqgjqqC3pWG8FZUvfkofUGs2ePCXLE43SYMk7x16BfO+Do5P8JcpKb+8UKb7fONHmuAyVvsn6
OmULhr/1fgzC5UvYDukzq7TkrNqcOJbCU1iHPfmRsvwF6HeBikS1h7mlB9okARK1riYJQaRzfdCT
a1Pkkh121Gl51WbMNzUL8WPKxvSObWK6xYzHdeYrjNsYO57cjvzR1Vc8WxbRb6VgSkzF5eJlSMtd
MiTRuyIyAWL5RO68KQ8xZiOW7vHkhJsU+Q7pQ6Y7VE6YnK3PqhQfArIJuXCwxN1SMQR3x/oxjGFH
xyDxsd/Rii47jV32nMdxDVM91N1dFGbk0iYosm78lRiZoqm8U+CZfI9IOj3AA//oWRLRCHXIEM+1
UiNKwETHesGeCY3XF7+Z5w3fSX0xLVd1OPJZ56qT8aZtVfjVJwj1GJR40+sFNvbQTCQtgCF+363w
M+KgszcIqtHpDCWT46Z/1FlIeowXTcQqEnrqQY5+7Ep+HHGC0XNYT168ZXSpbnsXAw2Rmyp6V859
QpUQhBkPvNXDTzJ6Zhs6k3leZwUvuxg7LBnGBDlZ0FFhXKTZs/eWpE58i6oy+OinNMObuu3q7aAc
7W4SpLmHqRiY0tJb9Xqf52n4sSIfIUQDmjXxZ9EnWXlvZjAMKD9EQddJFCYl4ICarQ0J1dioNu4p
hvyJGToAghHEUj2pp4KH9TnLCv9rkHXppQpm/8ZfkLRtDVLdY6CAiqN39e2pGjMo3H1HQNOmJFzg
vGTj/IIYo3sYw56CincfP6JqIIkCv0/1gQ17t+xsZvyXwg/i5yIql3PeD93jWKTwNa6N/U7YBcyR
Xhg19D1KeUghUCuKImRjJ5WSe2tmIE3M4tPv42STj6EHzHEr4fG7m8khyI/4RLqwTe8smk1GDAe9
nsrxxA+Os41GQlvvhpEwg2WJWPhOPWbPJgmSDQF5PLdMaZN867NZmFjvqenWFn3/xZCO/ERYY5ri
hZ/WlyDIJA8UVZdI05YkuI9HxyWWg7jJeVv3HYTpitseuaIdnkca/vcc6DX6dbcu3/UAMU7jNBNn
hnvHHoaZFcA+KyFUbZyaUDhh3WsOYWMXsNIyG05lks8zn68lKzDBXMJ+zmIt968jdy9fl9eGJfp+
6QvvyUxDsjXM/YloCLPD0C/hsSey4jCkTfGhautXzDjixBskEa6jxXrho8VCblcFRrArvGjnrnDO
ST2yxywfWhCnVJGBnLKdDqJAE5BX5+Y+oT58YAc6P0ssBy3HcTo/L0CwzzHhGbfVVDV3ChGto+34
bUZNBItIx+98k4+gsGx4El3KCgAXfX+0RXaOE1JBdnEFMQhZd3+7uiWX2OAP9FQsAk5KNv27sFud
15hGBUopSR7fuFl9EjQC2X6ugRa/hqIlXGGKv/stBSZvZ4pZnK+BmChXZporJIcnUdCONX3soLUr
sh9YzuSZzNx817cYOcqhXo/WeD39VTvc+WONviBUX6cRSvgBX1u1cwD5Pkm64J1pGmBbdlJ7hJ8/
wsVh/zc0lywCIaLnNHnvpr77YaQHOLtUsVvSIonZgLG0XeMO8KRcR0jpZfQpHNIBZRFhKDEIu2Mn
EBNEQkU3oWvUsRFDuPdQxcHzIbXYEfrWiz2f6meAtrIQAYQ1gL9ayfrckRqKTrH1Pou5dA9KZO4N
QWPudixYYpp4OLGVJI0hxgockL5IRYUvShziokl3kDC+9UEE1LF2kr0hl4VCZ7SnVqZIYyWomtqB
XQLBcySj0Qvmb3YWz0r01bkaSD4K4e5tqLIeZR1Eb/RY3RMCaXVf0nkMeystSXYYgebHVFAgg0Cd
0IsPLgoq23B3bRw/iy95s7gFBP4+RqfkhCOYX4cd2AMLTOcDSsIkhmOWFuWpRNcIvCYe0y/UPt4u
HhPCYq1sHt3A9T/ZXg/YcRUaoTiraMo8r/pI1m/A4hScGEjG8NGtUM2tVVLfIEj9PM1GPc45K8dG
p+ahVXo+25U08KSPvEsq7UhitBieUrQtWzJ4212xsMBdwiB+0URrbIegdt4Vpf+xxJwD9coyBHTr
XO7apL6bXM6wuB+jC1lNvAijmm8cZcMmy53lpZuUqbZijuqbteW8tiNVEJg56ZBzbciH6yN7y71d
bwIjklswNPJcptVXWuMSQE8EiczR/nuizrjWeUKdkOvLA/JbijKuk5wBBCaPpluAyvp18UQsqQHe
5rvqZFzrk70YNV+EdiABa63vhUuGp6cafaoL7bwyOOUQX+v2wBUdVafYd1a4c8Nqt2iNvLeeJKMt
Tsp6r4SAfcEcaz8kPXluXtUH2HaqaKDL42TE8tUaLsa8IVe0e8nHnkisqu4fpQyqbR6QzJo71iW/
ET1AUlCbue08nJQy3yF59zhhNNGyx6EtAoJYKvVljUjsc0O2g5uW5zbXH4vsPdXwa8iPbTA7kZ1b
ut6DN3TdGaER3jHtD5dA6PhuMb64Z6wYvB+MX7LvJJrwZPL00rSZgKZFCPSWriYPNkvpBdeF9rzs
sXeOSAMJApsCNDYJ0CDe0Oq+5Qw0qOxT2tV5UdmOQV36JNC63ncSz+92oSa8bYU/HvpCGewwXivP
KkUUP6zY0jNs5OgVMSnUjnvI1HCNaBkJat/Qoo8/Jmbl127yGuBmiCHtBIoxUJBfhsr1X1dmMQMh
Tpxj1Pt8YPEQHXpK1j0fwI9aJC8qq5xt1YjkEZuq2ntzVIAgbOoTecce1pxqOJLzVd5kooc4lS0o
sno0Q7dOzeqSOjoMX1wfEMxiIsNIJAx5CREa3Cl8dnq7vMphaA9MgBuxX4J+pYuK1Gd2qPYh1jZE
0Os0V5fHgBRmx7hx2tixqr/U4BqHz9Zyl1MdJebgtaibEKZ14lvSZMsPHpbIG/hibwfjlLugS1xs
bbMVT5MAowq+zO1ua+dqTo78yahtEGczKlNTFRdGRml2m0rSoIeKydFXd85UdAo47CYCmGX4wq5x
fq4rFCi5R/OSOEi5Sk+O+nbiwp7Gl0V6iBXlphDGx+S5Hb14VA356MWQLwulIYl8zGK9l9IAv3GV
eMHSRvh6XzU/mJVQcihcp+KhGj29dOmObLXq6nAJeG1nWDX0MH3OZOC+rTS9ZG5GouqYwIwS0hbi
109I/8vlosEzDAdfKdXeaTTeRAljmhkOdiCVy6FuDFfNHeZGPQy9voNMtk5Rse5abYT5kCWjuKtZ
p8s7Nfeu/DK1gV/drTOhNvtU1jFhwYU7toSNx2RYXF0q/C2ra4aIeaGr5DbRfOGP1sd5TYSle9VK
FrwweoRCBbk4qt/bZw7udPnm5EmFxj9NQ03WCH5HIrVZBAyHeM7i5keRDOP6GK1uzVBPkfTjEogM
/wDWCvanS0wiZHnJxGqih8AZ8Yo0SByYsHfWRxK+FZ62tFBuFmsOw6VxESbGEI3LU8Ri5B4qPH38
WoZp8WXt0OzQeq00j5MNBmTQnY+MCKmO4y/v/ADr7x3iR2IytfIWbGPY6B2Se+yAwH5HSA2CW1bW
QfMwr44itCgSA1OQilr6Rk+1baBYZYy+gUpE4jRx0jCYN2m2vIRZCUFk65l2ILdV0f4dY2/0xyOl
KcOCDBC1B7AKbcCWrdCYkNMc2ubsMl6YdiJKRHU3t0tXvjlFr2iCDBX6DUYP7R1WAidxPTNjHu3b
6sU9qU1XsYx8i8KgxA2AUIfryfPy68qswxB/CJyeP9PESPMYurVPX4qdjs2eTMWAyy93iaxuPBhl
xBlS2n7iMC79B2qhsqdC9jRKzNp7rfJAhhrB2YxZP8yCftkXGa0xd45iQ5JeaxlX2r0uRnMd7PYh
hhyiEOSbRihoPsxVEvDV1SZ2+QcSgevFEloR4s0MvY7iqYmQeK4qzRrSoCgxPwxXyf2GwO1YEa47
l2d/yCNxQDjDIeX14xq8JzSs6w46VT6APK7oci8Wv4Wpmcm1fSjLkvdJuHzFYHH1y7w910XmfUJD
OKIEH7I5xN9Kn7hisAJVySOQZJeVUtfZXxdf4q5FAKsRxJHi/j4XA+BWcl9YkKaNpBm0cXKoqomY
RY07mNdko+Ti9dOCdqo218lZlfFlSvQfLcFLVASHIkBozXKsbGEnDR7ZE7NW1FYcfIs+t0bwt0Rk
opiaj53beZjjNT6HKfKyGyoeg6Duj62o+P1r7YOl9578eiIwV5tI6pu0D129tZVj1ltnqCWRbI0a
zcFODZ7pZDVzez8Peqjh0E/OhYvLSe4ncJg3K7+xfxSlV6lXknXgANlIVkcG2aU602r69sIObooO
JeLK9lT7U+M+5hWJ5TsOwhDPpOOa8l6vRK8wVvCG9m4RLXa0oVHpYaXYp4ZtE5nc0hhpxFuYahsg
qA6HYTj6BcNdkfQvJmnadONGkquWMc2YbKtl7YZveNJFjVLJ6K92Cs1D1vAVnazv9cN3dCeioijt
+LqnrEdrFwQhzvu64X7rlKKZ8tdMfQ/4ql+ZEVUBCr+lswe5JHG384sO7LzlYEj31zuMIzqmqT/B
e+XSQHppv/5xc469xzUau32iTy6x8iAre9Kx11NrEJ2CgPYZDDZXosPZL5twPtQUivIw9kwSWQop
XJRVORAsYLKWnLggGFtCT7PFniXOruxd4KYdiFSnrd0NpeiE3njIu5K+ciQU0cAPn1fmj7KDXFdy
4UaHaEyqaZvhH70Ym+jsJnI99RYN7py/BV3orUye/VSWfHCCyY52fEwCLEWa5pPoJ+75wtds8SrY
HAxOsw4NNOluAW/uwfcNX4EiGbM6+us1XtnvfcCIKHJjaA0ZOrRjOCIrP9Oxsx7e+Jy45VvJbKc6
8xggADs0RGxfXUZcpgfWv0zWnVDJ9qDKxH4km97e+pjGZrLLmeK72yQgT/l+qYj53ZY9FlEE55Fs
znBBXY1ksCDSYTNCM0g/FlEealDKYeyQmjBRaXNOY596VwtmYu8SYBndAeQdVwS67SI4Yntln5WH
IKAGAtIrh/egMKg3V0NaXZ+xrDnRbsZCQzhVUoQnL6/H8oZ2I3kW4gof4A5WdpdhYOJ+Lbs+h0I4
6K+uKWi7x6Egts5jJPap13E670SFru2qOeYZ8ceqdGnyusRGW3pPYSG77I4PKezwuduUkQXL1PGj
svko7/84MSOYF96z6V3sC4sHIX9r6SxAQToiMPnRGa7GjSSKWfwKUtiuJ7Db5id/XdbyxuervFEm
J7POTsE4fJc9XNKd4YnH6SNr0IiWOuy5En0sdi5Kyc/Ki1yzNzZeyeyKOjX74zZfJkmlfPUOULNl
uiRNG7vncPBsSk3sQC9RD7NgfcHkc1ww1rdkU75zmHymm6LLpvhLDfSmvhNLJb8xZtD2dnBGUH1k
k1NmUBGFpMlR+a4PKcpa8yHKJs3tu3TmRpSONGSwZe762BO9ZD5IpEVXezJXUnGTOn0uvpWttK53
wF/bjBewB1b/4HlS43/nI2uKGrdbvTr3A/t8dUTuif48hLDLQNiZfBEmO1rodJm3ucm0/JY2GIlJ
rM1ygjj6sCE4h2PKW3eOG3f48bvFd1J35yUsFMgY1p0lExJT+GyZzsOkhzLJk/5L35iQwM5ZXkU8
LAcSVgRFgg5l4zE2px7uo7w1T0NfG/WeZgKXGvvYML7F0zALUsj8pjkpVIGfq956JZco/prrDHth
y3FqG3TR98yfGr2n0yNJhOCfnmF7X7L2+LNGwgJIiHxsMylOQ1G1PLpQZUQjd3HTrPeZW5nvHuRP
Rusk1jojWUg2VV/IxEBRi43d1HdZ6ajlKVaqgO2K15LfHOPC/uCW2KlvGF0odXIcRPXbGurJ9LS6
1DQnt6brOYHWcT6yaBpO8+xatRVj2ZZE7oXGQqqWxi5Id5zsRxSx+3ylZ3XaT1nku19x0pX6m4sn
nz5wXnIZjZtZ5ws1ADvLnNCKEQzR18QMc/5pThadvoY25dpIGW8mbyxYFn2yY55iy8QdtAtWp1qZ
YeesIi4BcI3qbsgo5NHeysF9ssyz1NV9wrvDgepAlW+YoNynaDGgxjSjX72E7Pk56KuaPNGNl+dy
qA9BLHzB+pCi63ueF9KQjZp2sdy2VrNSJLWYjmrw8ozPtXkINJIn9pNrYo6WlzwXmymoyvW9SllL
X7qC6OevTTv1FmFVNhdodthCTZde+ao79Wjs8P/rqlhv137EH6OYlLcbJwJTDi9upj1LNysmVvup
C2tNzEXbhvNdo8dWPBqohuLU9B5ns6ZDr+5KvFMk4Zoag9ZeuWMcweep7FDcFJijk4cyjUR0H694
rFm1ULGQHd8o73rXjwFgOnqGadrjJLLjSxQ6RbJnDNxAj67LzoUpO81hz6ywJlaajHtSA6qeyWkn
s3oPl9o66h2e1dFL7jDxFnmJip1CFwYvvxb9+d9rO35RAV7b95BsPsTXwkdfK35RBoXU1ABK+gXX
eyODp1HYBHNnKVT1uuQhS7vEY+P+sNZ8Q5+SOuHx8/sL+G9JS/9LDNv/kW70p//pw7+Fvv0/iHPz
IiFR2fzXQLd3A9sA8x/Ec73iz+n/43/+61+LP2P8fhKe/vHj/kzxA81GtmJ8FZ5JhEkBpLU/QW8i
/A1IKV1bmKAfRbX0L+GpQF3qRdDh8M26IN8kCro/haci+E3yQ7iLKAvxR/33SG+B+FlNFCU+KwNm
kaBKMIKwBbyC4P6inGILLX00U/1zeMXzj46405Bb96C6v3YjA+NcFNQOAL+/juVIC9FGHSYAIe8k
Tf4r41K7H3WLiRC//b11MiQiTqs3bbDIO/Be7GM15zyZK/seOwNNGhwxtubEATSZPWJZLU54UZ09
dlJxscn8v9k7jx27ka7Lvkqjxz8LZNBPyevypvepnBBplPQmGPRP34tluqVUfRI0+IFuoEeFkmNe
XjLixDl7r12fGfOU7osq95nt1fhhlHXNQBvmjZG/mAAdTkoFFqli54epBmQBdgmbXWfJDXqXgugK
Pd/hmFabsWXDyweCpLUmb8KmiWCC1Mlp3a3hTcwOXGbcgR9Xz1LV+KOWFMIJJtIT1ytejdlEZFOe
pW32zg7+mqLICNZf8CP9wUokfSJV7thov0BzWZnd8rb3izP2XhWY2UJ4xupjHrT6OWFj2w71n0Ow
ptmNPic2xrQU2UxtQ6QzH8KLjlY1RUe305ZDauevydwTzpXUtzEUoIlShHByJl/w4Ka15cTMVWWv
rrUe72I2ZIZHNJhxrt3RH6BHTHrRJT5OQgq7eplPGSbPe2eGCaWvkTewnjexyKxNPrnenpkSnRgr
Ms4mFpQ+l4RSONNVI591zh2BIqS4IEWdlq/nBfrIXVh/qXaK53Fub6s5Xr1OzVZU/GHbrkp2wMwO
zUF7M1JcFbRNcIwb3Xky5+OmLRN3W8Zo6r3EuYM38a45zOwpLp6ZD0CGKebpqIo25bufINxRReab
up9We6M2hyriPD6lenuu8/XggWufJj1ZpWpY5to8+4gs7ZjP68/YF8++T2XlxwSLlDo+t4XvI80S
MjMq1TxT1dsHOHTJmkxvnGGrrQ94Q62LeX10JlOdI/2FKF0P/dkU9f2Z69BpDbSlonWrYIPcECnc
vOKVkNcof5+a0UZwAt5tIZaE6OFXnIH0/6B4J3C/L5qpIrSjvY2srAzNrLpV/LSZVHCeSjq+DOoX
CgjGYFqO07x8hS3xPmd9vbEsvKepZa4EdzUdGa5a5IlTX/lJXIZlojGZbG7ZOQaidfi8mLvfRW3f
Ga6BtXiu9hSG6N5StebQ+NzCGY4PkRpqU686JAeAx0OfZgDhI1goxD1rJMvOxRVkkgNFMrqQuLql
OmnQaiUf9mxcD3DXg7EveOzS6oMjkhbQjWIaiJmaAaqO7EKzZhyhWkqiOWN0vxzPSTp/XpwGrFBc
QUHMuLVYJAemf5ZhHvxurDHxzfGZs9jdbohsvKXxcj6SGb6Z2KFxQbnmjtqG6s4iA6whxPcyFYr5
vyJvzEdmhHZQxdvab0VI89kOR8T+oY78e0OnbdwwPlt2lNzgwBL51KHLBgnnAN/SI7WXdZy8d7X/
Zqb4WiIt/fgzM6hhJrsO0Qkkc4J4kPYV9MVXE1H6iYOUdVMo3PV+zA3oPcTpDIXskL4ZZxRtITQc
EhsCzvMi061D7eX6ZrAogRIbmzZ5Me9DOp5PJUomTnsPRQaSTljgVSwZecQV86Mpn+EDBvOKsDTi
T92CHGFTtE+5F7+2Qn/x9KHYaDR795VTTUfgbPnO4OUmm0Sx8FmgS1ZwcAjIk5W2GlYsElzHDOnP
pplteewZ9h1yxKuXyAKXgzdF8qkHvrT1vKYirrJCslkDpxtSaQbR0J//+dzYXdKsL1sSVB6vlN8u
gpKsnQ+6wUPG8Dc9aN6sB8wv/b1t9ef/XUXKfyxl/i8sQTx2+P9cf9wlX//H/qV8TV++rTPWv/O3
v8Uw/6BUsLDoMjE06fjwW//4W5w/0As7/DoPm6AAoOz8GynL30Iz7dmrqwu1lOWw+f9dZvBbtK3w
DKzeF+Hgi/kdf4shPsnQXdPVkVxRr9AG82y6iN+XGY2a2NaL4lpM6QgDY86856ps8V+WLm51aWcR
T6FlpJ1/5w6+isJJSf9Ob+3xfWmKmeEjzY7j0njlyP7jFY/mrMNp1FjGTwpVm49MWoW+N6Vubfwk
XW5q8j9KYmfAHRxlq7namXRLPTsg0Erv+06Xz60xki/JPoN7124jJc9TmJt6EJPyDdoR20KHdGK4
dvKoF5tJSu+ZxGygIQOR7BhL3cZkYtvXA2O7YSEq20pH3l+nNGn8iGFUZKMkkbXFR1ZxZG211qS/
gSsloBdbRNtmqdpuxz/JMLiRJkdImjHM0Go9elMM9FhkRe76xN9ZnH1ijMzRJjN7P/BnOn7oK6yZ
6PRZwpZVTscCGMVQaWBV4bJHGDm6TdgNQ1ZttXwa7jg7IdLqoUsFUi5gxOue+Wy4WH6CJ5IlFvkh
k595Y3RSy05MK5m3FDNzF9DWLB/zrHMnSPOWfEQ1XTBz9eHpbZ1pYkratFlKPGcjiopm5urxd73W
vUhRNBSBiBrOw/oY6dMBgV0uwnlM7Aw6aZtPB62okRNFgy9C1LTi3TYSIutxok8QzlLGdeSh1Tmy
I5fYoXBuRk1t7SKHW+itE5VQ5j06GW/SlrtuzuiugGdPGLn2TQ7qcVggdx2M1mLJVcXsmmA/RHQs
oEkhsY1KSKo5IIpxK0RpXehero4lrOQCnC162qBMfGABqu5EEtIUUl2QatGU/nXs+284dV02X6vb
rv36tTt/af6fsOyx1vznVe28XtY1TfZfv13VKIv+WdYs/Y/V/mXqrBdIdvTVmvfXqmbqf4jVbuUj
6uM/rs/v/MPJNnRi03UPaxZTnr8XvL9XNU2wGLI6Cn1tJHj0kX9rWfve+8E/wwFNx79kOoKFl2t9
v6jpLmVMTIkSMCTTglir7bOy97Jr6ShaHt/cmqu/HDvfMrlZwL8x1/x1LcMVzCNwx3r6Z9cHUAfa
SEXDc+8PEcrrlhZ7EE9m8qZqcloArcTNLy75/Zr95yVp8BmYhthV+AbWfsU3R0PS4kq6e8j/NWek
HWsii63aJD357Q/GDuRj2xECH+SfgZLfXKXgYCwjmyUzifEknbi2AcsKI1u/S0Tl2fgnqqoKf37N
f/nicHPqGLGwDLk8Dt9/MgLiGpdxwIg6lrDu2EKeHgImR6UDmyz+hWXnX745LoY7ycGCRa/tk18n
i0xpiNyDeqUqyOiQxd6tepQHqQ3NsU9b3//F97Z+L//H8kVjAIKN47jCZ6li4/0cfM4DqQ8M76dg
GJNTDuiv08rZ63v7AeIBaNHKIQBGbX9+Sz8/LOtFkXdwRYyk6O0/vQtJB73BmbJpFaDM6FudlXBN
X/93r+KthHsmrVhuBV6S77+4gQm1xkCeXcFAFsQWDDFaua8/v8jnp8O0PQcNsANOcW2+WJ+e+2mm
rm3aZsaxYbT3+H7mq1w49Yky+vLw25fC3soLTQfI/vHzKCvOkmy05yCLc30JixJ0HrO2eXwyx6Rf
fvEdrU/a9w+Gh7QZN62w0aSzQn5/98a0lmWtKqYymUf+nj9Hj0kz9I+tzOLz0kAGHDjZpP/iZfv8
/HM7Pby7tu8Jbiozue+vGneOlI1HTCJC8A7g3jKdZqAHz8ymaYloqjjm//ym/vgoQiNjQeHrg1RA
N/X7C04I7T29rJF8RNLb+qkZHTx3/pUT79+vYvsO0T+W+OG1Ro2qTWmJsMQUDWykzIg3CGyj3795
PgZzg7IdXyNP4/efhRBGuJo6sIOxFXJfI6m9iGQKRDl15UeC1eHq5/fux7XD8w3YB+RP8MEM79O9
m1vllHUDDNReD4S+D+R68WVAK/CpKY3LDF3ghsny8edX/Zc3Dnfq2tA0dJ2N4NMbhwVflMBUCRXv
Znfb9naNhMUhVBfV/f3PL/XD17auUcJ2HBuZjdDd9Uf5ZruRTqP1hYkXAue5OmdEne0xUmS/+wh6
HLZgWNBTNfiH/E+3cUH9nllGaeLGS2cCXUtt2jRdZ9z+5odZVykdSAadVFrMn5ORMumlvtetJC2H
6Apn9D12aKF+98P4FB50irGpwcJwVwrCt7cMu28HQoiHHBa3BhoA0p+qAcP+/LP88Azwxuq0oqGZ
UEn9yVr49iq48MTgeWTnupanHdt8Wa4YlUwoCFS2+/mlfngG/ryUbzFrEY4Qf8IQvnkG9ClOAYys
oDkbIyoko163MMOmrtj+/ELrgvrdgksiCwXLCpfwaef/2Xz/5kLtwPGwE5A3+8aJDNb0uXMPoB+V
Fgp3XvUaSArm0JEgyRmVM5jEBZF5029/XozJvFnGSgFgd/70BfK+mlmMDC7IpmGKj8xOfX0vTJyA
v/i8P36HjnCNdfWgUOU6n95jLcrKuLV9N1hzLXZQhNwAVmB/iM1G3P381v74HTpcwLJpaWCBBtTy
/UPpECss2xL1khqW5tLVrOpQ517yi+X3X65i+RaHDJersNavH/ibL3CuYmc0C+isDL5pLubElcJk
Sn5x2/Buf3pQaNi4OmcIWi5sJq73aQoDiShDRziiJIkTUpcL9i+1RRcj311k4+0XTaUZjF1XUp9u
urSJHDeQbQRzMVZ5Ut06LS3pnaBJwfLJnBsPrZg0Y4PvNNfP0rxc3l17MEmhzua8/RpFBfo7NEwK
uFGq9PY2NvG77egX6+12yeREH9+IGYYe9SlaIpxjiSmL9KhgdSL0mY0B73Iw1klu+Rcs0vHsQUbL
/PQ6SyZr2I3Kix2S94SATW1P0TwEGb9tbZeq6o1rl2kG6axN1qOLbXLfD5kZzOQUmhnKyj5TzQNs
Y9o5qGMRi/HpmksEV5r7JcFaW5yDP3XJAKWnRTgmkFKyhee68w956hvV1cLIfz6ZMMPl19qq4N8Z
SpumM+rtGcpyRZ/bDioIQxDXqrEEVGcZkCiOAoWLu+3AzNo3tQLGjhyvQxyJV12zrvPSbtNNTsLE
dWagAKa/SceD4A40VUGuKK6CPvcae9fbOAufRBzF+rEGN27eQw1I0EI1GF8KgngsJ9k2HtH1AQDM
ZDXb4Gakce/J7tBag1tS3dYwVlsQ8s8ojrw4TNtJ5KAUjZTsPfoqJ54PbxgTEr2hsAXtkF65c+Lc
e8StzId68ciWH1rX/FjUMCFlMwnkiIPCrVu+tWEGmafSkjYuk43kOu5znHPkZ5TGxqnzoqIO5V+/
TrRVTa+VDgnGZmkXC7RIZ4L00pdFdwHO0/GPFU2fq56UcOdutjw1nyhlYWlnMStBAW8JLQBRupn1
IkbvP04w51+9rO0tnMWmPqmLNkNFeDqmmm1uG4wl7XtazstJa85eFJoNZk/Ck1HxBhZrNUg3kTrY
QyeSQ9rbppN9+jq3dmOauCF1Ity2ttl0pjrkDlx2OugRaF4k+thXSZXAzIn+dSNkrA/vvlnr3Znl
gZD72ssMVz5+ntWYsbNm07jQSxz2R9XEycToyTFITcgG9ZbrXmXv8Q6mV/Sf5IemHGUwJEo77TRm
sjf1AQV2ybTJ0AykV4OiH/YGzC3jW+3bNfDNnxZneNXHUlT7mJFhtxE+oJ9Ay+0Sr1addSOJ8G1m
B62+xF7YVo42nWDsReK/IHKOr7GGIIk3Op90KOBxjdozCqrfPV6qYZ90vMNvJUBNC0GXrE67Jdbn
MyxhWrHDoTt4pFnnBnHrvDwjJlV7wOljxvHp1HtdceObaW7sU+wH2ibRYAFh8k3iabMkLSk3kQ+b
KzBIy2hQBzrgO6WZl94+yaISODJTzT6Y+obboM0+el+wwM7llI/GwwwledgDj5TWdhWnJgzRkiTf
ehYmgQOSSjMOO1Mn8tBSDbQBLyN4O4iUm39dOhTiwZgUBADgD7WMg92P1fjFxkAH6ZMTj3+A4Fea
p41itnjV+/HoPHZdlmjcKx+sv0N+7bLvVEweC899a+98OKaP0u7Sc73xtXhLSlH9VTd6hdKtkTOv
Jg7ZdJtHDfRsfEdecStxmHN00mtj/YL68cUa/M4NyrxO7mrUWn5Yta5PjjmvP0FMFYQ+fJbpfHDj
2sxCQ1lkTCOkb4mZzRPD3lQqGRCI8TY+1S4SOe5ZUV6rvq1Qmk+FdpHPTJVZ+F0RFibqvL2J7AzU
RIVcgfCbJr9rcga+IYMnSP/xtArtF8/LmssZP1eyRSrlACPBQoe9xNQ8b9vYWYM3oJpab2cZDTnF
GG3a6AkFHq1WIBoJo1C/09oLA/P1CTh89OKAuTOkeS747S9ACBKSDvrFBxzNxhkiaBnRTcuZcFXm
EFAzXZUwjCTvdiR0tvdK7cyBW9puvKoonOMyGorsgVFnwM0mzpwIPb/st5bou3mnDwMCNlAULl1l
ZWpGYPhzXdP9r7sFoWaBE7LVMngWXl9N3VEOMbbQyWnscotS10TuruuwFuKiyMR915HosplcIMko
1mMC66ax5Pg70RSiRnEQoe5MrHnONheN+8qyJvVzBKsxwlzMhiEvC2L6Btc8jh+3ttznAZjK6mAq
9fw493GMUC2BrBQQ3UxTogGHDnA57ut601hzmoX2UNvL1m+t+AkRIq20eRpzwszxaqz6cdcsgC+O
NdziSThrYklDUdj4Tvu1BvzVbnHEFlDFRUVwEpz78TANCvXcMCdCIqZanZO0va3ndG7HW8IFcDeV
msOrSNqjdtlokWvgl86GMYBoTKKZyAY/O9I/Jxhs9lcuBqEBLebQhMb4ZpATqFBajdmHAIRbhnAf
CIdXfTm/eo0EbJFZ2N9R4Mqetd2JmSaOTP28jd8YimwMJPvFAXcsIvFUDJxXh0ZVUJJH1KUsuj72
FqRsj15XJRUqhQrPtUoMZOR1hR0QIWc6A+iHAhE6qkEX0Aqt8Xa1g4e0K8joDB1HWQ/uMuALLhUj
CHTxhY7ZZuiJRyjzaFxQVdTddbIsucvPkxBfZOcZ2fMSbW4OHGadgbvFAthUjYi1cWQ59ZNg6+OV
rxaT6Y5sXUHXUZrviYvVMtBGk7aWwiGB2pKdQAR5uVrl24XNYNN6AGfw/eTVy4wynVGOWRt3sCRj
toJCyGOrt1kS4qIZiy38KXfrxoNyL0xlLN6O3sLkUSCRJUaTJI58HOUCmnwj3TzbibmJ5FUc6TK+
nJOC3MIOY0pnBi3q+vFUVtliYhuNQVe4elUn53leTDiwIQRPt8igB7AcnmVnF1aGTWWfI2ycDguD
OrwRyexgFexywshANmjdXZUhVeVNS6FXHx2zx4BEtoECuwTkN5r0ZcdA37NOwE/UXXwmzDm139qR
UoH9VUg3hsrIRuowqqELRKaEZlrNM2WLqDctU3p821hNo42llf0hZUNUeyi3jn1IY8aBJBmVURcS
wmE3QQ9lJmXvqNaQJU6CTxJpQH9sCxiqXKw16ArX7nzt9akkELL3kXj4GuYb/BZOD7zWI92AWCSz
bTYUXZivAB0Ibr/kFmz5ZmwSJiC/7nurK651rSZQ3mnt5bFGZof8IZa93MRta9205TgcbZLd0lCw
Qp3FEWz/EFa+04X4TzR2KLzJZIZ0mFaeGNObTzNnWx43AuIMTIhdBStfJ0wSqOjcxVv+HONy12Ks
JmPnnV6/g+9xmtF5z7oprxJohBHNl7ZBsES+VY30t9Iu9JZpLY98RSAMKnVa5Hhe2baUkWZPkZ6w
gmhaBHC9NykSgzWfpGGel/UvLZv6CKIBqWowiLIjuQVQ+aPMPNxr8SgALzcI2QnQWYpiWyEKBx5e
5Ni68AOAjqZwbQesmF47HFbzaxYUi6zubMT5GmY7fK87yj73ytFjSEmks08xIVtJ9iSwbmer9mBC
N+UV1cGpVgFWWzCcCSS+kxtjzLRyA/qsAHGvg/APIJUNX4tOOHEQzw2vYSYz1W56PMn8iul2D6qf
kzfw0bRMcWT5+oYz2/hReXPz6IBzPVhRRC2FDJrTEmcBlFKxlquzGZdutbHx2q/7TTeR3ZjRBA2G
3m3KANdw/TJqOF5J/8TnIeKscLZTYSfkS/Rlc++nrXTCKXHRVSQ9AZgbCbhoV8Ln0DAvOrmz0/Ol
rEIXLSuUgRqlczgIya6Xz0hn+yqLO5QSrnXmagOxfElWaffSiV39HrRNNMIQyIfLRVrm1aR63Qy9
xNJuUvz0SPH0wdn5CRIkqQ8W/CeY9iiL8qZ+taq4voJTA3d51vOCw7BAbhdafUI2c2lUzGnZDiLy
wK0+m04yh4PGNT2P8Wssq+oDhI8NI1hT7J6ozkS78Y2pepkIV7MCq2tBBJ7iFPBo+OgL7wc0kTWK
81hixoiOKWfS9jTOZxF9ER7Hyus58meDH9AC47+rDbz1aPaHscMeWrWeUcGmnufuEgxuwTuJUU1J
SRjTgLpGDSzyQdlOy/3o8nZtSTKzh13fmAhrxs7Giqay4c7iJNjiCXehoxhLRfyN7EH6kVM5eR7M
HmM4nRZq9tDFvYmny8pSnjm9x+I8bYXVJV9bEPfY+WpveZmk6t8zSIMABtZQLx5TwC4B6IoeDR+m
EYV4Ma9O8X8lya4kMRdfdVWCFiYOkAJ4KYX5UKem/jBkLN6stYVe7n108auo2cy3azbfRYUIEqEW
1kmiBynU30l/qv296yX5U2MXhPt0XVXs8gaXaEjEg/+E7UNrMBuTYcjByzFXV3/KOe6uKJmRPef9
PBvbXBvlvE0mKu8gx/lwnzQES26IwQEXqkm3Szf4AQd4a9aywH9ze/vOwkUx7ScqQSBIA80E/1qj
m5GdVq6GtRL2hWZtxaD0Pf1Y+WbMtsXS5mTUKm7Xgx+xDKQEW3pN1OMoLmN0QLIRYjuoyT7Y41KQ
OUa5qQClTMsdWVr9c+z4ysTZrRtP3mw757B88IvjvGOnAAE0PGBS0xXvhi7tLU5tSge6pzZbbd+I
mvwPWmi4dVqCszD9xsVeKuzUAZSu6q30h4WFjyHtFCBYHY2w71x1NCsUg9s58VFAUH+WhHr2df8C
O6FNz0ZYvh1dEEw8e6afgDKoNPobok8ISzLI/ryoDFX6W1FLDU3hIqebBUNTvl+qgTSFcdC0dE/X
z+Sj9p4LZX8ZnYPrjmAqhoG+c2BruiEvatRPVN1e4bhnQ2nET7wBCDhS2CBd4NqluNNqgJssodS6
gYKnSumGjfEUy+80kQKmZQ9UfDP1Z8IWGrZAo/pAEr0F/9SqyiIAjFrq0MJI1AqH3mrf4D2NsD1M
n1ivzDXyYo8ZrWs2PJeshuA/CCDSYqAIm4LwuDxcpRPPcmSVwR5oUWUvJDnda9JbLqMMR3NbyqWi
MgVefxybYXjnuYzNLfIjN/1YYCRIsintXDtG6HaMoO+WhPH00BrFwWt7ZGskVrNxSsPrzR2HXl1/
LsFC5YiDsxzWGMat10mmLDt9mRhXRB+N9Qlep/YLuMWWmgluOhB9c8lnLTonN3QS5S3KWIv3S/YE
IowNFUl/Afd7FptcLsKAd8NB9Y2+QVY+6xkOlzBukVfuVdzQpSJkiaP6XU4VB3OlGUmifMICkia3
zBRdKwuiv2NrMZ+qm8IscAfazsS8ReZj2px7RLZ8jFOOFBU0EmGzrN2YPN2c40rqOulZvnjRV1sO
5Qe1bf+lGfxEIE1q+uIjmyi+d0C8AbsZTi2w1aomQx6axI3cC4gZyR1kP6HTBJDZYxd3NxUxmy1n
iA6eoM2jgVKPWhfLHaci3KBRY4sD9/lZlcaZrNrLqrY+/Ar7HkSb96oQ05fM9xQxq7G/d9zxqNaK
U2uMvVdOHVE8o7DeYs+ak9P/aniVIrxsgKBazag2A/6SK3ipJIzaAsdE4DQWLcNMU90XuhLQKGaX
DuxeqNG+/C9oSZCBOf1xPoe7hzcv0wfmRFl/6femccvBDLiO1ydUp/PoqSts2JMFd5Yd4udt4R8a
qS4+enq1JHZAWrX1T23hyh9snkwUmSl3O4zoUIYTMRQbpWvTb/aGORcydmGExHTfwTb8uWc7mVO3
NOMaPQcALqbm3lhYdX9z4s1VmIjoTLyZiqCN+dS7V45NekWSITG13PbIGag6Q9di/uIqn/jP2Ldx
nPicz6nNmTOKlY/9baMbmxEiqQ60sz9qRbRrc3YdJJ9WJbeuIuAs7SzvotLMZTWOt/ZFjNqcBBW2
vQ8dIIbzi4nFv32Nhu7QdV+nnpb76ccZbIj8msbXSLXch2MHNkTTFWw8qf09s/j/8qv/6fuG5awS
if8swTqtcTZ8R03/33/pL2WpMP7g+cYj4vFauQYzin8kWEL/QzcYfPO2MRokm51X7W8JFh4Vxkzm
qttiLu7YDlPrf+wrxh+e7TJaNg2BBsGwjN/SlaIu+W5yggYExoCt23hrbGwyJI9+/+ASbJiVi5NX
oU47jeLZnI+1UZQn4FjdIFoUJVGxSThQcqKodYx8qnjgjPlOx+t5mM0jbaeXDMc0tJRy2TbzujvX
AxWLzdM3La55HdcJ8UiKiCaso3fwbfxdp8YXUnVbYk1pq2tyvIyzbqGXFD2M7rDhJARdr42uqKvK
A/4Pwukkuscm9kM9Ni6pwq7ISwJzNNRjQJfr3AO9e9uOx9oz1kSN+Nhqyf2Udl9BdmI6SMf+ohIz
3cdqiDZRr2DJGdRIqxctcJLo1fDHQ+LIi2qyzyY3f2JKd7SGMoZPIUH4lP0JjBxcKH5+FgmbIE+n
uaHPUO4rYGqrrdvas4VfL0oKvKrF6TK7TwImw0Wa2tf9bN1WC6p0fXZqbAArxSDPLslaRQBKWbtr
a3VVaqZ2XNMwMAYeMs6Fe4T9qOMzGnMQW9zapU9JCwnMCJAa4Tx0vM4LyLnWpPOJPxNiMbOFyTRv
YbpcEJNBO7m+0X0wDX1zSOW0bZf2JJ2mEPfDiafHZ4Nubr20PxubkrBzL4hKFUMrKIlzbe6KPOJP
SveeNLIqhNv2APBgrfBoK1HA7v2yvReT2GHI1A4d2R7npFEVRNNoW0216TZim57G+C1vJ3p/y75h
dAuLKREnCWqWTaaWkyqJbmlG0JGwGUYRCRvGSU5X1yTOncIZZc/WLd0S0S+CUi8/gT17EBXCL8rg
tPDIXUN74Mp6A3gh3XDcOIXkcTo2kRlqGaA3WtocGdz6ibxwN8wrWCUa0t7WcHZCuV9TDyaT1YAB
GOi619JkwpC6+yjr3wYLzKyfx4EB3jTIhRs2Zb4HJMSfMwqqe6Zv7pJQRg1ZqJvzS6HPz/4Y74mw
gdXSV2eQ9h40lV+VTn+JIWyDqPguYjgfwTWgt701RLcEmNW3KmNa0BAKl2YNAmHLe5VFuZ+83No5
ldBC3UC9xwkiDXCzHEdXP0RGdwPP6AQc2plZTyd0UdDGEU+Dc1gHlmSZ2Y7n5yGq3AsKUvz2vXND
ogwfBHeYxgQEkYM85JNJwK5ebRnzMSCjaxjaRPmVJPUuOGi2EMVumyqHT1RvSZJ8HGfOr7noXmWK
smtJ3iyhPcxoP45mbG3mwXqDC/XSqg4Uf/Lm4tAIwU3fidYt3nonvUUifjK5tMft+cykfZjP8iBi
au95lhsCT/eZY1ySS7l38+karz/a8Nk/q4vpnubTdcwghZDjWyni68bgaF/xtPhtIEgoCH2nuhOZ
SbJQbuy8Aq+WvjCeLfxHEwxAn5gXlopeAOfETM3kNQeJTRN15x2e5iWDg43JGVCjfjBoCwboCw9M
Ld7drjjJIMwVsYPdpL4dDe2oopxszZiJXNv2w46ZNud3soHszukOxdjSdy2tN45GAxFBDJSb6cHU
MXjF9YZoSG5wyzNFNPEd/7OeH9ztTDbduIgvPKJIKHNxUbpWuc2ktKlR8zOpaUds8LvIFMWlzIzq
hD7bzqn7O7moezGWl4OxniIntc9rQ4ad3pWbiIHofvRNPFFNcg+GbeOkHCNy/zHNzI0n6nOYI2DU
SBsvT0f8Rc6DX90n3n3pEeA0m/WuMZJ5Q9/2ekg7Fv5lONcj5NyTeMjbdt+tfWhvfquJvOQQy+Fz
ltYOMEJ2UEx/t0bh0GjVMG+lFyBjCdMij4qmlnOKOua8xAFQE84Ky0jWQUbHmayBe9utrlybl61H
rh9EogFZGdFEE8o8sTkJpK59YzFBrUR5IKfkiobMI4PinkO63aLcb32aHyxryNATpuBhswzv2Bqa
vQk7JDDr7Jqg6ueyjh2s2pzg2ta7b+F8+3CSuFJN7LZdvoyr9J2B6nUt9V25kNcrbJZcdx4eR3oK
AXrDOqBTnB46zX9FWVsE/WQeCdm9YilYoX7jowNC4HaYkgcGua80aM/8Sr4R6QnEpHhiOSdBGFLf
4K950TTUjf5Bb/uD6BVjjR7vJK18HBLc7mwWxFrOfcDeAd3UqXS0/OTG6Vj8HAxylHcJmxcy5sUd
N03RndNlfCuGidPH2CdMTcwHZr8uqJKi20ZMtSYoyN5ctKER+x/4u5zdLMqeVZ6mE7TleJu5QBhq
GT8DdH4iB/G4WOWe4TgHXAAVQey7b8s0nMKwu6RtQ6eh0ppdA7WZbGDBxh9Xj5WREYAVp1eoMB9K
HYa9kaB8GrsTazZuutmB9+m4B0bA15zFz626u2Js9FIvbKiL4dJDAldn2MwyU5QaajplPsbRJ3cP
9WjQmUlHDmSTf+iIT0z6psO0bjRBZop3F5IRX+c9C1d7BqQYZ5aWhEPkrdbV/sblCM4XpDOyILHZ
n50xpM3xdYqN2y7K6rDThtPOb6AzYuUoms7jsQDRyuSu7BTNClHvQJJcEx6DsUR5cmfV+RUCwGPZ
eNcpykIeXWKjgOyQ/m5BEEvH+FVNHp0iX7uEWfOmhMcILgJdWC3ZOdUMJ3mfo6nju48jY4awW9CT
yJEIVDotQZPWN2lTPhmm7NizxaGtRRxqfk7nzGm3HvGH0B22TdefESB+X9TqA6w84gVZBCR4f8AA
3GqtdzqgHT0Bf8K7Nep7yxoGPImk+hFabpynzReHDF2iZMPUkZs5H046W79gks8kHFaL3y1T4BoL
y4PajeW8wwXihonfncCFApaeL8+pQxyLUXYkufUe8xf9EpvK3m+WL3XE9+QYZME5qKnhwfOV5C9K
WMmpOU+nScYeIfzhBgXoggK0XKmz9KxxkG6ayjxLVWmFlrZ6NfserUVdDvtKJmnol/aLaS5E1WIB
LKpF3w6EWAWoi/alR4gaPVNaFUt2b3vlCYSHNzk4Rtj6iJ1jYtCNcuzCtksPjlmNcA4SCCV2fqel
+pmwo2zPQtaDjLC8tXezMqeJ0Ev0dtg0MRzY1gJHhl2Rxda2zmRZAkuhQwdL6cjJDsx/FD+OtL13
4EnMPaRoprhi+F/sncly3EiarV+lLPeQAXA4BrPbdxGBCA7BSZypDYwUJcyjO8an7w9SDhRvZqpz
0YtrlrWosjKJimAE4HD/zznfyTalNuN9IgvWRWQDcP7tNud8zO8NT7KqLyrPfraaqtkwB2j2atYX
rHMHMClnrOQzS2J67vnVs1fwdREQpVXBxwaXEiowdBb2ZoxpRGtjX+aAFfJskjvAT5fuLJwdWJY7
nHLXbp8+jct8bpfpmVLZs9cD3Og8zbsBY7uzE/j9EmUHaTNtcdVRCLBEBfNfAJw7IElfGtG7O9bF
lEL1+XLkieu02XHvtDQ6RiZD6PESXSMLx1Z81OROt1ZlXowdRcyO0Ad/0t6uN4ybcpxAY+gD89/T
uJ6xRfTitfEc6+BN4w0htTvl+PiwqAcmXwVQGqBG0ex1He1BqMOVJpO7J6HCrWV4O0zfzkb4tdiO
VT5th9oD/GuCXQ3m8QnNaMvJP9okwXg2d1S5s5h2cIUGRolzdJIV0fU4DwWb5EyxZGbPDIMhiJJV
EpY/hos9XjBzCkjiZjiZEoWMF1fHuYlCl7f9R66+ZDNF9iv847soqk4yKCtZiRlnEBrA73JLjU8E
crm9rZih7fJZHJQ9PxoexEADLsimm+ZbOwJun4nbEreHny/XquoPXMMlX+t4y+yhBc8qXzCPnWsz
G5FkplNBVH+W48FJxEmM238z4NfYGtTaE+NqQ6fur4YCEF5XGl+YxVLDyWZ4jQJCPg4uY4mooIvh
MFZ1vrUXLsgZTJjZw2w0CslwK4+OpRFc2U1wgu/jK9VUwNs9wehe3GdMuLCW1DTLl+MDcdrsCADI
p57steyCE7yE/pnp6/IIuaw/zRP3wgmyYsenR2x92cd5dt608pht1040CeaNiVXHbPqTFexz7Pge
cz7D7I9blPwYb4A8SSTLNTah/nhmRI0TzC+oA9QmemAxngr6yBc53cFuO4D/I6GXBs8DTT07VWg2
uIEKsZmeNj1YZehHxj7tDeD7bNoppSsIrVAjtVU6OJ0E7AOfgWZojvMjcSF7a5sSUbHf9NRdwv+z
OYHm6kHoku6P9J7GykMa+WIX1cLbNS6EhYa70ak9f4sdcT8BAuanOraBA4YkmkX3gI6a0IDzQz9J
cTXAHadjk4oD6Jzpxy7JXiw7WQ4OGmsp8fQMLUsiksMR2nh3ZGZ9tIWnHKOCmxciKa+SRD5rScIb
yvYF+AlqUrt6b4Dvq9dXHCVmwXbDXBXUq2K/pflH4Ft1RrsDc/RoW2j7UUn2qUzAUq81KOye508u
3PeyJOlpGJ+pK7pM0vV80cFM9OfuNWhSoBBLcuNWn2dRPLiiK/edKPcOe2tOsPjfZ1xLO00fCdS8
xfqEy6NClGuSHRVIaI+o24DrmuLMDqxnC+0FTwc/VaauycwlucF1hTFPk3pYCrpx88IM3dngAIFj
ysqsLZHysHHPZt94zJKPJRtBXVgHWSFtq7S6XTS9agQZkaU9ikm9jcWjE1H31a93y5wRmGQLIk4i
R1+B42VtbjBlxc5xMuTXrrgMKppPqc4xN7bXhSV1KHDlTp2afiRzQlL25T6N1BKqxD0EpsFA2u4e
qziJWKZxTDg9cETXgKijF+ejNh+nsY1O7MbZ45DYLuUaf+9pNPfbh2mQKbDh5R5/BbuY+Txi9Y7G
+YIW9G4feeLSLnEhBN5RUJUnUz1+rPJIbm2dXkBDpCvTPCcQcK7ZgiVudafq7rZs5E2Q1/fWaB3D
SdIbadGavTjQ4+dbxgiod4G6IvpjsTOx2QVhL9kV9lNUryKEWigqKfvHLLsoVXvXkecMwYPnx/hr
XrvFOW0VR1OHHVg0rsd4ih/ypu/xgSTWNlpceysbqN3dmHIwrk6xywBeVszFY+7jjcAboQmfGtFn
YT8Aad0NC/wH/DhHQ1w8Hko3OK+b8hwbE87ZgsP1EF1ihypOUFFPK14H4J9AU0i+KK89a0wsLWiG
BuBC3kF75vXEiD2EdTd9XMrntr+SzTOh6u2k8wq+ybDXDXsSkywsFgkepFZ0UuoL1fXehiKh66mn
H6BKS4p6p+RmFp5xMMeeyIac8307DOz1PfNi9pxbzNJ3AmMRbAwUazxo1jFUPbaUu0LUr3KxCfFW
y0WX4jq0+/Go75pjEg8XDfw4KxqO8eTegq3r9tX8LDP5TK+xd5JPXzO65TImCWVlXkKLXC7kan+v
jVeLd/TgUK5NGv2xwkSCdJG/1hG/hT/MwwVoXeCiEP1sN2HU1kp/Q1eGvSsCeouaILL2Xl6G8Zww
qUO5NzCZbMe6N44sZnwCu922rrlRgiq1v3YJVuqJbuUNQ+1V/QZ0P0Dfw8rhZQdXC2uHlXZeA9Z5
6JAyweMkv2cz/p0r/+L87Uh5Sx1nV9fV20zv+hPf58mW+8EidmEh/SGS0jPJ1Ph7pNf/sLbiETsi
CERQDLzR7/PkFUbgC0HD2pr9Q6Xmn/t1nmxBQwK5T7bBChyigYAH/u//gUIVf6mvvicx1Lv//zZk
+6PsQMKYDKoUzLkhNgUmx7Qfh8nwx60I03E4mD1+FVbIQyvGYZcZy/wTgWOVbf5Ihvz2SrwQnwaP
iPehUI33xY8q5oLYD5NtAgCh3PDczvfgi15cQA75T0I8Pwa7vr+g6whyoWQa8aW8i2YsfTQm7GJC
PLfpUacnCu8zPc1f5/V4WiDaQ2oaONmEPPKN+zeawq8f888+VmQlCBMoCXy87z7WaLRSusTSsDJB
H4YKDv/MdFgBFDXrPC5+8tH+2Zfou4Tm0LGERJz48Usk7ApKrmFExszQfjAiPHxh/K2baGz6dvhH
gbnvnyvaCL8a8oN03udeU1KTY11gcfM4/8EZMEKde48ANeVJVDP89ZtMEB/lv/7+M12FzHcXENYw
krBYCgiPiHcRZg6MeZMzCORkyFQQHw2kA5ewlPgcdZTuzdgCf3IF/dkreq4JjQwAoI0c+ePnShhb
IcezBAO6d0nqweIMSnc4yMZObixzYRAWj7/SXn64Q99eOkT93v+iDmyyNeEj+G8fWNqPL+sJWROM
sveDNhR2ialbMMU4PPMZADjidfTs6DypDY7qHpsXsh46cU+SqDdpCzTjcTt6qqVlSbrz9WzY7MMq
yly/APoe7mQmtLltoCSTxJpzcy2v6esznIExpyOrr17GznMBbtS2c2XgysU8YyurvAMzS7+8D/Af
G7ua4non/VYyPZ3YmIXMz+dLWi2G60RjTApxZFcfe64Iil+6QmIfipvm1GD/LULAq5H1jW6ERddZ
5Ew7iorsEPtqD1YnrRvFFpo4yAFPY75AV+1mTdIHR1SSIkgF+QxSluJ4YI2N44LoFSXArWnK2BZm
feUy/RvG8pV6kOkx64zUPUqtNL+WULXdj0NAXmWEo1+FDS42J0yY5W6LtqL/vSgLGoziJCOa5jSZ
Nx5htBywAIsSvhvRAgyqRuEtn7A4pwmWRpb0DaEa8UTnVlbvE3QkufFpHcUD5LLIdA4XVxhQ+XE3
NpaDNqQUiKx2ArqIHx+pbafA+HI1m7G+kPMEtLJQOE7NxdVfEjVoUHO0C75isKXhro2wLOLpstxT
vD/ULjEJH5x7wgooBf0U59VJGSjmsIsxqvkJ4wcHdY7K0noMOMnZFmw0QlMXMo8VDQKjYVGmmU2q
Su7zUtWo2zwr8KtOuomp3yJHZRzmNgMfuk2gr0GRzWkEax8pGoFtrBOZJBdDDXIVvE3V4xdBjNNO
e5lTJYPdECpvtk90mcqwAPlCqUI9uSPrYNWbAe497efXtEOkySkbstk5T5KBBLMSflBTfIfLxuNY
aJKvO7PYIBuPScnnUW3MyQC/RxiAPjaKSmZLzk92nBbzGVN8uzhjkkGzoUYYaF/bOsXtAyc3N2GV
Y7IbsDv7Hd/LhYXpN/5s9kZt3SDiRQIZIk0dhJKWI3koy2QaHxfTrmGtBWbXhrYEGffEDdZ1q2xD
1mb2qMjgJFJ7X3t6oLD7aoBj9L/ijzpJAr+PtyY50gGi6jjcll67bnmJnbUbkcZ0feWuMz/SETne
ztPEMFEBox+3HkoNOCy6A25ifxwfG5G2173DU3prLXjHNx2FchzLkfvOC69zn6j7i47KBXUU2x/I
2w0dvk68mcoAwEuDtxJfK6a5jbN0ht6Ubu1S1u5zMFlrIy1gbcwKSyJ/n7GwWc8BJNUnJJDxM4Ze
Ui0t70nvcLcUV3GVmC+d8oPXnEDl82hHOMDMouv1fvLbgXxBzwAWcdA1PrptQkVoDff+c7zyloDi
VGiqPVETxgMBn2dZe+1taml06gIgHZ07Ks+/CjuRePlBOD0j5xAhi6WBpdUZzLn81KZIUWLrSYr7
qhOsGtmT1Y8L/6LnOa+iVYjQxujpU+UgEIZB4qy4G8TKJxLd+GIw3ySoDqCXjO0ymc19Y0qLMKrm
fzbJ2tcQ4nkq7/MYetxmtAqKiEgJNDHTWbdiuBgvxFAMJ1ooTRYIUhufBF3GdNO2KNGJBHIfMRu+
HMtKbw1ZLX4YOfQp0t89yMfGJ4UExc6L3bCLjIiLvQ28a53GE1Q4n065Tes45Sc1ZCrY4ehNOZ7T
24PgTYpIk/Ra0nK1RJf1IWJkVJ77AY2Wm9FIoPl3tJ6eR6ok82HaXnytMKNyPOfXOsG01ySXqe+m
I/VKDqHV0GOtwQgYl/Z81XQ0jZ0Iq2+606nsIQctzoR5yqlLyz1S9gg4cuJui/BaNgGsXSaGDjpe
kZ4LnUfRbcc0dEH8tETJ8l6J4cYF3c0ANVtcZNKOB9KmHBWVi042dvPWaN2p2KUJRp/dWBg+ozvF
iCP+EjRDHNzhw4/jMyOpQDY4E50Ie4KQhjiAel/Qd5qpSF4tRw3dWdf6ZM09TPrzCQa3Bl40JIn2
Km9046ArW17KjVijXqNbBuXxRHYlr1e9SK3m5mZqdzNNCIxHDNOsDrPTlM45v9iyPKrexzmtyTSS
5GRTkurrPAOLdTlQfgdM18Yl+tJN6CUbWoR9tHhe2kP+C1Kc7fGI2f0FOXig1g6agkKJ6hn+nQzj
IMCJDpgvw4YO+pvaNxdx3LD2Mckd7LsY4+tXpi7J9YiEfNC0gY7radJ4VZh0jy2MbANpVAxSRxl9
nh61Bi63HjOHvkDoKtqJ4yQvtc+lZMwR+HF3qH2JbzJqcr5ar4GsjcbSIkDqiLhTqDIlP+uUnyGi
TZq2JIMybA2hkwtj7ujvS90KP7Qxdv5nNVc1K1AKWB1mcyp2eaBaRumxFZfHMRNEZz9OeELcYo4G
tanjyO/3FJBNj7h6J40N0MgPIiN3xzeOe/akoYRKXa7Nm6dsAFLiupEbgTlziUyeBX2tQCJmePRv
xJT49yqm7n7jN56/EKPxfAUUdYTy5yyZq1dJeqTWaoWPnCwOoDd4WlM+bNrc8srTwcMecl7jdUX3
IQdXPqRdvLiPLN+oekAgiQEg6WI/HCl3eY2BKT62iw6ekYqNCzrKqIBO0Ebg2TjFY9Tm7nwszbSp
twtTQqQtYjVir+N61MSzJk0PDDnBLqyAK6bbmkcTFadUiDF9IbbeHDus88Um5gZi3FLM68eKF5eG
UpdYMZ0BQ/zJkd58nnIWY2w+sP/ZCJkYn+zGtc9VYWWaPV7iMKoHfVMxqHGXV7oQ1Rn0sNI+b6s+
HREsEs/Yu1JP5dYoIZA9jEaP5qBSJdyXCcG+OvKMmdq7CNODcaT7ZcGH4aqWVdSnovV0MnyWTrYY
LbN8ONTxHkI8czpF6a48tNxJ9W0qE78/67BKg99JaUslQ2Tw2AwT1cNYp1K2zLeI8NwZujY4GG3s
Mcu70GpT59FhtYqQqjWavsgdhtqz6VVqt/bOJuzVVHyKXc6jDjhImheUrdnbAiOf2ZMG8zkt4H63
6yIeRux1yjzYW+M8A/DVOQtxNqUpdctTLyhEbHTUu6+jm1rI2DkpMGIpnoijrxmp6+7IdiduSqyx
afYAIraBwRbw8fmfgxSnPvhsV9/D2KhfjECiR8Y24tEGsyTjeME5/rkmdbqcklT0EFuSxP46TEVK
0tSanlRblddLIsmzXYOq7Si1MIISiaJKOT1p3P7crrEDIT8ZvaMyCKILMjXiaSgd8xmbInh/Effz
p7RprYnSgzj9REsPWlzDZkcwqBPNBXEA/yut3gVWDItu5qDuuqfWJiu3jRms46E2qqQ4Y1cwrfM5
doAswGj+85zHeZg3k34iyVysIPcBnz3rQa6Phq6uAAAELf3VyJWUWaXZ8lBAL6u2xuylr36bDc6O
9hubr9AEa560rfLov2v95z4J2pvAaQ3Sj70yj7VVZ/VOF9FyRRIO12+kOpN0Vs0kICXBqqHdWsZL
QhLtZGig624RtV2sQRzuY0wnefHcqz64ckabePpWlDOhtCMe5smJULkPjtTikMKeq80oNku78o6+
trHdBWwZvZ3L8QIFxV09JQHk1ivwfAw5s0iJx1qjijTojg9OEeUXbMmsas9OND6Puqx7mr0+yPYC
T/yZFLq4dYN2WWXfXs9UtztkogJnqGtMJdHyIoDDN7vAasxPPWCAFFUq9Q+pkZLlVZR9PJBRUh+J
0MPvi3NQkJ5nahRS8HtYjPvZPsiyksm+6Sw8S0mWiFvsvHSZNA4HrsNKGyC40EY5ImQaAEdk6u04
R1E1I3U3EZ5+BOPurLQdCht7YetgU8XwhbcOe6dbPfacAwJ21BcYzUpqwWqXY1wlCn0GFLOqua8z
mIjfju7/TgZ/sQVDgb92m95SpPh2LPjtr/86F4RfCssG92lgg4Q2Vx/nrwBT8wMuUYB963/gqDB5
wGn9G8HU+kCeAayJJUlBO5b9B8GUQaMFCpWZIGNprOCW+08mg/YKhH87cOEB6Uj+fY/wE7NBcFb8
+RsUSGMuIC+yr14K/PyoYqN25oGQmc/7vkayxxXaLc+NV888EcvAOkvUlBWYOwL2DbZVfvUSe8rJ
x7kRRpopus+Yd3xKxry5q1NOEhAoewxPaACcyZIYagHc0EE/14bNjsIYjW8b2SRuuVpbBuK5HPrL
RrNt3oIJRlJMfK9anUoAvkXhrI6ctjOb3Wy04skalTN/rqK5sx6sPouSI/JLQXIUQ2Wezl0/T2kv
bkszHKmUa+8qq6kptTFiy70TBiPyHY418uJzjqFiKOgy3xHActtsW9WNJXY4U6DoeXVi9CcuaJDm
KKOl3GKXjJnmWjlNt7ZP0GcY9YbjnplxXJ7HDU+8feaRIgpzelzczZSo7sXIpqXd+67O+k2c1/ll
LR2B48lL06vBcjI6KshRd8Uu0JMolz3hoWG+7HpFadYKpMHQRadzEC59kmKAaXMZUYzbVBFYZa+/
LTgWsrgwygr2SzubDJRsXBkKGYI0JeZQt7mTZJku0mpKe7mnDICyZo5jcf8Rw7P1GsQ4m7amM1Zf
HY17bii9iedq54y7Vjd+sW0dTIpYiixZQiiNX8kjBjMnFjKku2Bgwgsar7CIqtU1CtpYZd2Nn0Py
o6YsGOawa2l3wj6VRzkI12BJToJILuYRA572TC9lMsChbnL2OmYOchvzavy1jxDmYY9oroJuLiKa
sKWBmcvNAlqVieu2r4o+1QRLHVGOjdJZCmTJTLyewI+iTFK1KrjL6KDcDPWcGhs/A8EBdhaKQkg2
JVqF5IEAbJE5z55k9Q4mbI7ckQ5uQ6DTN+1Q84uhq+XtFlwO3IdcesUF/HTzwfaxoB/oI+H5PEhF
St4Wo3fnin7MtyNQAUVXkbdWSndk49zWVUNoL3idQxVEU7O1/Y4uDo3P+GKhi/XLkvoZkfQqrT/a
bB7Ejk1x/VLQpXiIKVXJdxFJ4DIUpdQcQtuiepwkpk/4es6yrZPS+2JDNVEn9KVmL3GQJVcEmUrc
Th5pVEyGgoODTc8XhoTGnTumZ8ySNllDOo+svxufDDml0+vhIssOnEkSc2PJbjGoMa6MS7sipRUG
UzbSZC30eJIt9rAv4g52SWmuYmYPiWbEG8XJvWH6aGw48vOtthqgPhV0+RMmmFpTwbka0nCmdi/F
LDDeOiBPwsysCcXOuIpB2tX2UBJmnip366d2YISLlfFWNQHAG5E5QHHcpdEv3eIHhDicIaOSL4i6
o4B9qcQwS/npkT+a7PtmEHRqG0U6YVCCB+dOtxEB9xEb35fC9KAkYEnElAZBH32egy1yc1BN5cel
N5JzdklGFRIfzr5wBMvvkiJIjA1PaT493ZTldTyroCdmN7tHOHPpjR46k81Ln7SfuGImk8M9k+xj
etFJorEDbU49nFP2Rkyxe2cHxMY3S+1PLs/syiX4b1XGwYER/2VMR0HgLR7cs5rcckuTHZaHDY2X
wJqaoqLRx1s8XTN5GYaeBbVzjqogKYZQRrmkMbIMjGPOKUCW/33C6/nk9b9+kYzn//oBv63LGrP/
22f8+gPfH/FrqYlAqOAUAX8Nhy57he+P+DUvAnOQmBPSHnqY/8cD3rCsD4hWkH6xpnBW5WH/u/Zn
WPYHdvtEr2hJYciyCkvvxL6/E/++cT3/kFR87GjCJUrCI57JLnP9d5JK1yobBc7Fgh73HaZpKh/Z
pfvLdb+k5rXQsdxHYy+tnWO1w2ezot8pypvyxq6U1LsMXM9JXdHwXXBrMATooIMERLFRE6ukJkjv
MnYcB+BA7PTLZEuEzzuvrIhIP6WYetpIFfe3I/1I94U1ptCr2V1/ajo6R2o6P6i85Nhh9CWVtTFg
vPNAOsESZk3UnBfAQx/nxHNu+iJ3vE2s6hDOzR2ko/oBH3TdMZlsJC4HjrWENlkntvUK8vDHiF71
uvo8BZ1rbN98938i+62brzdbpvUDheVI2ZkLcpmKmfeMtiSAKVqUM0RTWVi3S90TYIOkk7HMjv7H
elbWK23lcBkWZ1HbUY+wRxnrt9dLMTCP8wRlBKgiAeYY2oUL8sJOdqfsaTktdFpywm096wsoD4gH
Jh+Oz5MLs+bf/xI/CrXffgeyd84awlsl5vfyE/XtcUH5H9OGaoIEFMjoiCTOhD0m9XdtRtf537+e
9aPM9v++4PqG3uwzBTSHxBuRThjpA2o1L0ukBjqhN6KnCIfi5s4jmudM/qlJrJa54BnVxBdFYZ92
0fxgR8NOMbXBvXT892/sx6DV9/cFnZFEF0JugBz/4/uyO4ozufBBGE2Eppm01qeA5aPv7Q5/qff9
6asQDZOu4GPHIvDjqzQGmxHPa7hkDKnPcKV0u1b0w0++VPEnHzLi6arxI6FiMHp3qwuRL6mTBe7G
y3xMdWntGCSTsFAd7GKM7pM+sXiOEM54MN3OvO+kS+i2d83suRML4FUTFS/lFQQUEPbKaB0U7gVl
mX+x7GJ10y4RQPx+gvTWg7wKmefWw7EZFLsxEucAqvorS0xltsvQAm+GQlWPLQrc6SwZxm5lVOzY
ZAD1YGw1KqhnqmK4R7PPZA7sPXjOLyeiEhAFvn3H/55Mf2FFf3O5h8/6+T9fKp3q+QK7yn/9ctul
dA09v/7nuXr9z2398vzuoLr+9PenGH1EGFUgm7GkecF68OQG/fWk6lofAgGlHg+ajc+BSfbbg6pw
0CIDHmXrs2wN2P5mYSFI6azJRZ/ZBkfdf3RO/fH+kWuT2Hphu+y+wcH6760WPHzjqY2JrSfj2B8N
8Od24zTp8M2H8ycru7/e7H88KqVrctgBkQ1ImpQnz+x3ixROkWXpVR5h2LWCc4BM07wr1CBJRI5d
8pRDL2GWliJthOacTdwLnGnYKetpupxllc77JZKpSarcHBTrP0fo/dqNTcGNy/iH7kR7OmuE01+C
WpqLHVSz6cWBEHQ6kjPMYZ2V+n5RjHP3diVMuQpTNDcyB1ZPi2y6q252QNopl6K+DXR58bFIezTJ
vug7ujjcdW8qLaMst8qMV6tGof3+JPOwh2RCkYDohma6GPw2cHfQ+QLjaKJpo+Pp5FCMU9EnC0qq
4qhQL1HirgOvFL1xDJavo7dWwdpZXF/mIInuU77ybGsrt79v7cIZV3hDSm+yQZ9sX3iZAAPQOSc2
dZin85h6kIhKm+bkZpHse8u2QMf3U3j4TBETeEiSEmNnO/DbbDgQV7fl4uM54ZjsXiSCoyCDOJl8
bBxjZIy/EOUWRNwAt0xO5NNsCQdvQ1F6ORBMIK1Fibr9ksc+UQiPyeev68n/cDXnMnEQM5m8sJkC
XOAE754ZOWNs25s7et+xUB6racHUjhF7//dXo7Wu1j9cjevLkDWWYNsZ0dhsLN8+Mucq8nXQkyaY
VTWe5Kl3rQbLDpktqIMvcFCkURQdrKwmxSVERp9Xlv7kPawX/Pu3sG5r8XORbcbi/eNbiNmGTUHZ
GMixiTovpk4cw8ex0Q6TZtcDrfzJHbi6Xt6/HosMvzj34rp2/Ph65BFAtZmcWJuSQzLGER0WWuVg
MD3r6O8/3m9bnHev5dFdwOb820cs1jXnzY6EB1OUKj+L4OHl1iv93YmLuThVj8Y8cB6bUWM5qoqK
Wm2jJomycaW6Yv5vfhlBSOV7UWTibFryxN9OVT1ctgNv/ihaAoaxjmCysI78QeuIuE1D9loLoQ4/
aR8C4TXXHRa6s6QKvPPMrbv/tcLL/++qV9bTzV8f1M7goj6/PaZZ69///oSzJQNXzDq4EuklWH07
vz3gAvoq16cepy2XP7IlP/PrIFaIDzzYGM+aPvVnANb/eLwFPC+Z3PqSp9O3P/0nh7Qf7zOPifG6
E3V46vgO82L33bWomIWAl4QhMw0ls1ACdv3Orwzwt1bc3WAAma7efC5X3y/ztwa0H280DzQvKxf3
14rHgE8v1j9/c/FLVcncpZuaLFWRhZ3lGKGyjRe60aKfLCH2t2KCP240YBcOa6S0OCTzy2FnfbeO
odQWmU8BOPGC2QbWU0ANT8ybJhCGmKkNbAey1AlQZcvaxcFkZmw6wdDmXQGLrHOXAf0kTXSe4mS3
svi4T9MlQAuJ7YE5IJyAj4WLNuYZEb2TxhinIRmY/KbXvjT2tPoJHRq9W4gzGsmL9oRBzlhsE6vp
g11tlFb9ebKg9O9lPXoxQBnsDDmSH9TQ4ypVoCirzEKvLMnesBo5/txvVbkmWmkWLFkRXDe1iVQ0
M7W+TTx97ptUHTooyt5zmU21c04TlncVyzQ6b1DTPhdTweJQSfJuG2kzP5rCyAsWLOJ5FitN8XCQ
F/Ul/XoRVUNTTmQ+9XLlbxINmGUO3aiTAkMIxi7/TJYe/VuGEsUY0iGNx3yzTG4bH68X9ec4Hqzi
ieJpLbZYwcqsPcDkI3s+IblBXwoi2HcHFqWJWhBKHX3gBQ5BWRfN2naVnEMzixxojAumU2c6gp2X
Zw0GdmbrGRTUph4f24Ty+HNExqq69cd6xkRZ1VJStJ0BdjPvPcBCat42tphUsfVAFgTBzh/BatES
ZkqAoBt3MugMI9gJp0zsVd2OAaYDU3XkGrLSAPtzqXXrlupjapRA5cNG0q2N8WqMSt/EhObAt2AK
Kr3lytOtVeUhIC7hlZdL7/XmdaSqtnyIGRwvDE+bBFtXs9rnnovKqFuMkNpHV+MXwNIcNhmm+Wqb
l47qsJ9Sllj0W7QJSaGNjQ+tveYAr8qrkrTfZaSlAYrWSocynPBePbTxzEXUorwSM+/s2gj5HvEv
EpsNOGOmXTIQ+y4EaTntZuXxQMMgzw+LCsj96JUdUOVGLTvd9FgfF7MR8X3fMZ2SG/41kxz8POg+
vsQDmhJCgoOOGYrPGq25yqpk08IVy8OeYEq7cauRGaFjxD43SyDTYzGqpQyhboILrkpfXGJbw7Oi
6e2E7+CmpP1GS47N6ahKWV9YbuGLM4LLbXFI5yERHCXN2fDQCZZkumEOrBSGgnb9q8VESsnmrrAv
MH+YGQPXZHTlDosXrs/czXPzOJsbuI9p7LnNF5O+z/xY1j09q8r18LPiXOxeFG0+BVP2dDpJMfeY
p5CwwExtCuih8XLatX2hYat2ueqsjQ9zkrR/NGnQsPtaTpJ8ez6QRpUUWMShjhKYUEqZ+Al131TT
RiRzc2zPynVIojTELqJUzvi+sKORJGPcS4pcEqTZl0Nvbkdg1dUxjCHX3MewhUvG22Ng7vB35MFV
HhDXOW76crzNrdhGROZG9o9ka/fWTTw5XL47oyic7L6uo8k9FmSBpmQrwIi32dNUGUbBLiewBo1S
VUHEMycCnMfE2aQR9o4Nt8x0U9Pd0nxpNGeM5c3kxLD9oj3qxih5rYCJQS4nc2lDjcsJNttUp17M
cVeIcKrN5Sa1cLruJc0g46b1q/aQL9NacbrAdNsNZS9RJHgM4Oay0n664aqEIj5j+HTuRsOexolz
TYE7l6FMwBL9BN9/xW10TeBky9OMJm5dRwm417DC0zLTCFwNsw0zwajigOtyzLibVRyWTUp7B5C9
1We5A3js9+PrCmpUrU87HoNC9bKQrhvIgnG/6nJ6nexEle3dt0fev1OAX2yPR+pf74rADD+n3Ze3
+6JvP/Hbyd//AFdtPaXT6RFQws0/9tvJn/QKk2h2/4RXXItD7+87I4bU/E2L2hlSLdQvrS1xv538
7Q8EVij5BqFEFmZt2/kH8+sfZ1prDkCsJUHsUTgCuQwCftypdEWM6zWCgaeGNiIkZcMpwnl3qOO4
PfGyWu9KQ5Y/ORyIVfb+Y8/y7VUdZvomHTEysFzr3Yasnu3MnH2aA5pSWw+gGuqtlzuzApEeGGdB
KerLCOvXLpDLNuiK9n6VAW46x4lOFMn7gwxappmMr6PRwRna5n4PM0ZFn2tlwhbok2UssUVaPMel
oCB5MEZOv0tPk4SpYbjk7l0Pq7jYENMOnigv8M/j0nG/eMHoJ2GvqR3Q2rLOp9x3z8fZhRlB3Axr
SZns+UKYCYz1GD15CurFv7fRryIQF8Ff30VwrBDc395Eq1fi+z0k0IA4CXCMIJqDJ+OP4ZmwP6wX
rWX6jK7sgNP873eQkB/YDaP+YOPgImPA9fsdtP57BMaIDDKO+o4n+wd30DvBglzUN2KZyfabIQIF
kqug8WazXzPH4dKjXb4ELNpt2P+21orbYHAw+EV/08lh+EjXsXX23+ydyXLb2pKu36XGFyfQN8NL
go0o0rJkyZY1QWjbEvq+x9PfD9o7jkkYl6jjmtagKirKsZVcC6vJlfk3VqY6gD7jwlulKhdyF+gO
Ft1FKe+NWM2eAgnOLJocJhAObpbn0jEQWshryajoGlTwhY3G95JtIoeDuvCQYKbOtuQ4CoOanGIy
X5pJPXBSdSkyo01FVBzXwLljwNYFsiPclusAWQ8bdftNGQOpDOrvZ1955qU0F1YBbEOLT1RGo9/L
ybO6TAM4ZUnrHrmHVnVshsbzgNyShk3WNKe20Jesqaavs3Go5zEnLyZa6SDPUalHPLu7kRDEhHtM
ipDn8sv1wX3UkH6dc39PKrNJa9DUWKL6pGMgQoT1cRuW176kAPSPU9zObb8J0YYLkkZ4rHoLlV2v
N/pVWufAVwQR5OtQ98Wm8139Fk8ebW9qYtusqLlBWs88xYKQ4tfhjYQa6KuocTzDlB8gCTuRlX7O
oOdGNCWaMFooHn1ss+kSwRKa1hyFQ0mjeHb5raA2qTJWIwMPIhT07S7guQETgbyGu0rqNqrmJah0
I6td7bwhElRsYPLh2eKt5u/aVkMhrm2kE4IRQ7stpJqcr3LR7vbUnh0T9mgGb/BcdjI7qpFyWElg
BGCZfwxRHkerhnJ4U4WZg+psHTEdZpYC5XbGWWrH+QIBORQbh0lUE94EWMyPU1uOs+yP852HPWCo
6OMztGghb1TRdPCvUU0XGXJko+m7erH61gfglTBWEK30QLqbovXc1d0oKsaTQxqG7l3tMtJqjyBA
mlu1BfpSWcp7mPkD9gaxhJJOJQuolvCKGE0hlMbpMKWnF3mkFIEe3YCFEOK9ZYFnsYICPi9ElXyO
GUGRdkOzAOJ41yuVg3uQ5AZfeqs+5G7QbdDDkpsDICBnLekDiicJ7DuUDPK4+5aArfXXoSzHvP7c
+gFiyfAADEV79AIsk0+eZOTlZ9EFnEkCH8UPePKkN14HlXqrDQAq4XCP8jptF4CEygyr6z51IUY4
K61FQ21j8vJ6SM0UUomnk6Ou/bJyeNXDbNPouQZFuO4rNUbQqNIMYV3XhdTYpltGNzWITHUVk/CW
gLflAfR0h9RTmVTyRvPgNAHAAEi05m0BCacVtBZ9kL440FyP4x3/FSsElJI8rPMqBg/dD1r5RUfF
B8dQx5XfPSqpQPXVRnlLfQquNtr9Sr7ixVK/qprZfs2ktFXXtc+Hxqk7RvU8GPFHHb39YC1Q2LK7
pskL5FkERF+VOI76DU+c1tmFGJGsNbPQ83Vap/lzOZ7PuNt3qMWMp7Y+nt/tx1GejKc6GF8OeHM8
653x1C/H8x9GYvXl/9DWzsMqBz0zWIK1gSOGYjxODNJKB/7ikdIAFbf1UgSir+ih9eijU6murp9K
H4Tki1NppPNy95FYjt2ljz7n2YWF3J7cwqDhR8jGXaLEP82gb2ygQhankH/ssBxaUS96z2pkI6mW
2UOhH1VETpAcax76od+DkNpc/1GXGSEnJb8Ji1EuUaCS3OOTk/LXxPilwYjlj8GboQNC72NOtI/5
iSoB9lY+ThtGJNbfv+F/nzD/RWvx7HP81siksPtW+JPSLv/FP08YAzANBDPLQFAY2rw6ejr/84QB
aAOHecwauOOAOoyZ/D/FXfNfYzeRWjAXu0RxcvTn/OcJo/5LoYREkRTIroZ9p2X9J08YGiUXuQuo
G8rL/D2wK8iD0pufPGJQd1NruLnrolSMdGsIqMevMTYAm4LtaVdxEsPqgy+RwPIRIPyOkt5y+JkO
CXe/6gGj25pKW2xR6XfirVMPIvI4CVJfPOedUrRDJAVHdXVc8dA7GYXkIbw8eHKsh8ialZ67tWoX
NJ+g+MWucVKfJ0fm684qEsLUshsTM7CVg/HNGygIVImz2o1vkTujV19HQ3tATKPj/skN0Op1JKG5
h2cE2R5nkXXb8jj8FimV8C2ucFraq5kbPJoc3m96kho3poA13SoWxE3cZsG+UyK6qlaiohFCQdO3
cYMJvhRiljzCy0OqmYpL+70KQX40XFYOgM+ad1DqGM0LLi6U/dSuD+ud40O63mDtVyDPXabWOxj/
5qkzBE27pYKobmtYaOj5D7qvr/1ULgt8MXvXX1ViaX4xyhSFDi9BI8oWYqV4gCetvCalld2Ulh6I
B63vU0SnZEQ04hBUdNL2WY2YiyV/66LaT3Z+GSGq0/vSqOVuuMCT6kBpbt28MHO7QsXtewBx/DbM
cTrj+PbMwa4aI/s8tED4VilXRL0ejBqGF4mtuc5KCQ10rX1whsq8dcH3fc8lJUNiqjHxgSlNn7Yb
DUETirA/6FCBMk0+wfKVPuWWD2JD6y1ooSo6gnc6FBMN1DPiXkoohc+GnBSRrUWVkR4wpBC/cAN2
PeBMBfGpGsU7XBE94LsrWcWcBZnCsruL+BPQ4bVSfdM76zUBKokxexhUuIHgTQI2JIn0uzazoNMA
XS4fO3iKP2FwdvdObar1Lk41K771XVh6OxQx3Y1uuvlayQruEjWmBPpAqzx5S8o+/UmrrXVuGl3U
d5lDfmNXeh/cCTq0yE3Rc1mh86V28j4KI2WPvgQNdaN09JMyZHWCxalQyJsaRVDcpHCd/mZBxMy4
33wcl0QpTr71pku1W84FudrKlH+fysoriq0LYucxrjoTaLNGbxMBK6H/LoHoGhA0DjOklcQCb3Mo
7S1fjLQCzTUpvdNiaHYrl6JySWowmC9ArkWkvBMDcSUoeXpzAi+OCVbiw1YGwyz1JQZMdc7NCfPW
2xpDmxwSoAyIlQb84Y2RWwM9iQyfaup4khkCZG2gseKyAmFUrA0/svOwRKZUBCT7iCBW/C6JJBBb
ui6wxkW3Fp6ryoqBtyLIh9oUDCWo4LWGPmIvtNZzKlPRXnl9UgMBRIOIdZiXD2nRS6eCNuR3R64A
VyewkiKktAoBcVMn694LNxdLO4a6h2CRHAufS3INMnmJojgio1q5zmjEg8eGYq3b1SCReEmVILxC
aVGRsJSrlj8H2HE9aJF+MnOz82ydxbw1HK7RLdVZESlhD9TuKscBAW4UNWq422m2FdohfUQRUkE8
DXJliaCYFLzrZeFg2EzmsI5zBxsUy+oi8cGSXe/VdMgr85VG6pWuPEiXkGgQh+e50YR++dCge+Zv
q9TM6s+VJ6uf8p7D+t7UQ7+gitObeGhxuJibBmHaLSJRKeK8RpEjoedFQbLOkYp4jvGCPegl/LNV
jijoXV/n4ie/SLBLMgVPS2jfmP5fTp1V35vOKtm0NWuAT5e2FMI7jR2nt+IPs6GUThqLWduDL8vw
5AJPHL5GUSM+Yx3ECds4tZV+ySVquzh7JGEW3LVtpfR3sVBFKD62cHNtnKViSkH4YpCw4v9FL6GK
rDuYxwZPYyV1s3KTuGbi3ysCNBbE90rfswf0giJUCJqgP2Io09N3LIvslJWJbkLh6+SXMmWubCQM
tfRgCCIs6t5L8rWba1mD2YJSMjMpwstUtJtKQjtzKKR4DWUrFuy4NPDpkcrOEG8o7dfqNkW7wy6N
vgpv4Ban3wvLE++dqPfF28TvEgkKoV+wYx1TfuyDRo/3AYfXqYeIOHyGYN0C78YzFXyMC0M7yHCh
YSOEhYtGd9g96F0HXSEBRAZQ3MNzzbyVJF3u7oyqQtVVNDrfatZ1mWR32jAU7daLElW0axS8Pwt8
yGitN5xrfRYEju35dCF2ggSw7SNj+d/k7b+kq7nb/63LqniNJtnbv5M3RIn+xTOVGitElovyM0Sn
f1E6A5UJ8ksE6kNK/k/qJvDfqHTbsN6kxqxhQ01G9U/uJoC7Bv1IqYZcUJIkeuv/SfJ2mboRGgsy
1aSkgGCLSWlhUgnGgtSAk9rKR14ieK56K79bt89pZifhf/TC+D3SWBU6e/UMrqOGBvTwY2hKK18E
K3mgEQu9Q/pU5LeCqq3OUuiZytZYDfn1yvo93qRa0nFWizhWycfKuKMoctNEttMtWcbPBRlr98Ar
4JoBlbgcVKaqNLTyXjqSoNtB9CLHPzjFd16qLIxmnJ3paAA0gFXS+Oi4M1wGog/Oe71x5WNSYtqM
EKKJbXaYLdSYZqLggTQaaYL+Glsml1E4nRHuQdn0ODI5qY456FiIPhL6wGP/Pi/+myizj89DKMCY
H/B9nimXoYyuCEZOp3rMWxnZStwdaTF7S8jkme+DgiuYF0mRwGtOkSdIu2TS6FZCggtMSWm0x9rF
CRy11+zUYw+x8JXkuQkcNbOolKsjO3UyqsZ0cWKCzHokex+lgHASeErbVApWnY+BPbOpoM3sawWk
WrNtxEMYusUrPfAuBNZhldrGbTXY9II6FFBuDFAWddBm7lbSeHqvBi8IHlMcbHCGFYN3L0fx0Pap
R313fUNGfLVvrX2QhaG2CTv+cWF4U8OZ8bTgsUftkUNLUjnVLj9aXbai6g61elR8nGorKf+ECYJr
e4Kp7klHcKYW7mK1fkFXBLh/KQBsLOiyX9/YE+Tgx9Kh1cB5ioAcLJOPj3B2kuj4a+pVwyTLyuiW
ztNNtapTYPbQ2Xr0jcR8o2V4TlriDaijpS0/NwngiJkI2C/6SIG5nAQ1NXCIVAbtqOLmB5Q86+8T
6aEsADaoVRUd/UC1qbUgY60HOGMVyp1mdPphYRLGwvzlgYB+HnAubgLaBjRfLn9FZcpBjOKFdoQx
nj/rdeLsKTp9b5og3JNxtZs+EsNT3Q/c9rAcN5Ljo8yJQfHN9R8yXhAXv4OWKhhRKvos+lEG5/J3
ZApOca2ZCrc6BeQd/tTdl0FrnYWD6fdvThj6BhxNOm0jNP8uwyiqhPenXAu3hWsbznDojOynhe0Y
ZTrsLgMvAzFk0kMo/JP7d0vwv39SjaFpcYEkM7mOP5qpZ8utwxOxRWZDuMXmBZu0VasvtCl+O6Qu
A3yIqZ0FwOKiEEO5FW5l+T7uDw0W1NaNqC2QNMajZ/KhwH0D6KOARLP7tzZZZEi1VVrWbdUoyJH7
2hdVKLZ+IQc2iWG4d83I21xfGzMDuwg5WRtQWoq4DA3r1riL8u+S/GSGT6XydD3Ib0cuLcnzcU1W
Bq7cLo48unXrii9t8qpJN210fz3EzDhI3mguwjNj8ozJLS8qeonJou8dBeolAfbuFv5WnXvfKM32
eqSZ3XQRadKOa2H2SvLgecdacgD9mLva775dDzGzDsZMdIRhwtoDFHq5k3KTd0ScBx4OPDUCuEN+
YyKmxjNKv8U4vT9BnxYX7o25UXHZg6QYaXrqtMnYROhn51lFSNSk8779jhnD5+ujWgoxWWpN4fZ5
iivosegp/itGgaeztpRSjmfqZAuhwmVQuQc1Qv49CSINPHYzp/aObFRK8QdT2PVc5xXLILFuzfxL
ZSoLB9/c0jM09AtGOUWwKJNjvhZ7CAgKIV35JNIyYNUJ7b1Po+oP5u9XnOkSlzIrMBqt9Y56WOzU
VsIyt4+7hSC/PTagko55JXoRCi0GfdzKZwedSAPJ1xqCSHd6skFAv+6jO17pWBvix7WUjM1+rbNo
k4UOotUY/LT3jrEb7+Q6PkiF+JNm7yq1FNuh3leU2VprjYVD7+Pm/W2VnMWd5ICjmJUQOsQtvAcx
x8USKqSbHzKckmX5GWaMHboY7aDp49c15ddbL3pzvX1cOmtfeGmLU+z/aBt8TtwKg8IGqMsm0EHt
WeGuVLRdl1Z2YuISJezdov+Dk+78C41f8OwLVaKRm3EkesesBWlDTsEU2p2grPCpub7g5o6h80iT
hd1qlV5rPWvBq+8pj3/KB++nW3xzfYxbhLpcX482QQKQM45LD5dJOiIQoICDXQ6ssWpU9QbFOyJ9
jgn1vkzfrfJFGorV0NfflcZ8dHmQdvmzENiQVJ3onjoMtpo95qSGXSeHoLnXA/qjuDqYxtYFyHn9
F85cYxc/cDLzGIDh9mFanPxpZG1FEsxPNCU8WCKIZ18PNXdWmnR+TErZ1CanN4AvdjrwcMk7RmmE
jSulCXwq1fjmepS5k+s8ymTGYZmg6at1bAP/tayLUyu8VD3GNSgYXQ80OxwZyAzJJw+CaT4eRCX6
IB37LRQfPSSEobktRJj7Nua/I/AKulw8Ppj9tsBd6Yi1wCq04MsV93+Sxxh8C4gY6sgiUCbHVZ1W
VBn9wTs60r3bY6kj5jS0soVn9+xQtDFV51FM3jQZSoqsCtgbhyOYpS80X7PhBUj09Q8yG2OUBeJ1
okOaHP/97BCR9RRsb4BEZ5CcHLwHwnIXaPnCxfj7M4wdbZ5FmcwXVjyMEGOeYydjUhVXqmyXuuvd
DA4C/2jQn2BNPINpXpeu9l0rq3jjKkW38CvmTrHzHzFZ5B1+RI6K9v1x6Ojt5dDe7b5DdMTvO2R0
BXcjpu1SkWY2Jt16qO2UGtBQv5xex+/FPKz5hDeoh6H+ggPYgGWRfNc/XP+Oszv4LJB8GUjr9Lpo
jPFIakBGKa84D6HTuh76dmEWlwJNUvhgfLU0nekdU+tL1WSrDjipphzMLNtcH9HsysSsWfx4q/I0
vBwRdxvydRRSjonw5AYG3bcnwV9KAGZHgzyqYQE5BjQ5WRMwVullC4F/DOR3wx2wRfpkmZGNj/3C
pfYB051mGlD74Q2PVQAAxJfD6epEALzo+8dmNDbvK3hFu7w9JX+FaNYkyb5b49wwWLaIEpyFnuHC
Z5uZTfjUCGwZClkxtZDL8IhABL4BUgnXyqdKefJ4fy0dJXPv/osYk6Uh4zeOPSoxdFXYkQUbB733
N9gy9TgR5eVOiH4KprywTFR++GReQQtyFgOQMKk6TI6W2pBbElXXP5pOex/kmo3r8RLLdnbySIMJ
gxcupazLyYNdNUqj44nlIFnF0xhbJiQg84UlMjuSsyiTs6LWhaDqlMQ/eg7S69BmLKp01/fUXAiq
UBLta/6Hu+tyIGneeJ1oVf5xME81VkMI+yxEmNlQPFSprn+4RlhTaKzVeBEMldI/FuJXXz7RAgb7
cVLEaKGwOPdJOBpkNADAS7KDL0fiKw6N0FxjPetvavwgtE8VpPLrszXzKKHZ8ivGZM+kiDxKQaT6
x1FT+eCGSr6uUzXbUdLH08/4FlhleC+a+T3iokvPr6XxTfZSNYi5UDfELs3PVvM10L5X1vv14Unj
35hunfPxTVbDYPoS3UrdPwq3Jao12h5g5QBE1EX//y2mlw/TWa3bFU8vg0b+9ehzC+U8+DgBZ4lH
hUhZ7bWKfwwh+ffJJte++agGW+GPP4gzckossFgjlu8yjprRW4UyRxL1rHeveI2o+aMoPvxBEBo9
UEvJMMwPD+2zwaSdqoMK4VJUjL0a7vy1ZNwixPY/CzKZMbT+BE8ZDC7EHs8wrfQf9AKnLDhoytrv
ADH9STgIxVSDRHqfk3BwTEAko3R/NNANRgDP1qsDxgX2qM12PdJMkkSHAAt0De4xRafJ8dqpal7j
7sGZAR+FjFrGwQ4OoK12yPrXt9eDzV3EF9EmJ4fUO05eB0QbCtv4FkP6LKJ7CXF0MCnlLcipVdY9
tSnHr7Fxgbn0qEFc/wmz58oI9lN4QAAIlC+XJDJHoSMZnJGdS71ApnmyrvvWXBVio0KAtsDC5cpg
F8hB7lInKxcW6+zRchZ+PBbOFquVy1IljdMtIJyIoTWY8KfFMuxHPjM9XNSR7TFuclSdJh8VJUWs
VBF654DGVVtAkwAJwO4UxM8+15tVfDOepPSGrMimn7bwqBn39G+xJaCUo/wQqmaTpVuLOkUxD3ju
1z4tV56fruAfIu+Be+QIU/qDdxp8ll/hJilIGgQ49xaEw5BspRk4wL4Nwdfra2buo53HmCSqrip0
htwRI2sOafrq1/e9tjBrc9vwPMTkpAQyhJhyM4awVfmUyJtc2Jv9WyktLP/ZPFEdKXxUeJD0UCfz
5Tgg0kzQP6D7IbBjXJ66D24m2kEt/MSx4SjiZ7xOcHwMw7/lKP6/7aH50NCZWBVjFjQNnbWRIkH4
9Y9x5mKyh7QZzsN1Z/tSZu4MEatH18mLHfU9fMgLjD10QFYL8zx77/KuGVVMaAoaIxHrfAMGQuTn
4H0Zv3yf6n26DevcHhrlJ1LdJ4UPoAjDzVg2VDJxEwm7pr3xE3GhxTS7oM5+xKSmJ1ZFAYa184+5
dLKgYonl/WKzbHYfYicGc2x8+UwL1UA2wwbSBAlUIaGc4lj6jaa7CQDJQbvBFFBdFX1/K2qZ+uP6
bpldyipZIfIt5qgudznDeqvGKTq6/rHKIvEgNeoukKRhbeLWYxuuZtowEvqFGtr8Zx3JPuKHl9JU
JKfO+iaI6pxjXRNOdf4UNnsZ9dSq2koCZM1+XZtfnVDdwIbeUFXaNN+vD3ouuVfBkZs0vUjvRwz5
+bJqKxO9+WZ8pQTOyUD2l/bUwtadXTRnISaLxgx8XS9anihi+nXIcoyETgr6vdfHMbtqfgWZlr0K
D20qwyOIEGfPZKdB+KUbYdulf9+gWREtrJW5RJTFCekMMUXUjaYXlePgloZf6VGMDwNQyig6UG32
4oVbd3ZJ6iRTI5YfruXk0Gtgp+eOzpLszH4FjAsdo5dIS2zJX953s0MyZAAXdL5G/bDLlSBFATLF
HbGCzlyD1sYF4T2T+43WLh1lswtilEhCa4XqyZScjHwJoOqSozyNSlyOf3r9Vq63pnaLMNb6xjKz
Nc02v0pWaIo4ZFh60mzb/uf1BbP0I8Z/P0toksrgMsHb4RgEr/iiryv/MPh/XY8xuyipEo1FAAB4
U+PC2Mw8ZPM5m4ElrzRz32Ex6+WfXRDU2RYZ/uvR5kf0K9pksbhOiDhZwTsdjG5eYDBbStAZ768H
mT0vzoY0TSnwFQl9jAmPFfbRuvOCEvXqeoSlSZucSIYCvCktmbQEiLb+4MYOFrPDFiGPtfW1AJ99
PdyErPXRODIpbv37I02Op7ozggKDOGpsEP4A3Yajilx5l+I2RCuo9g9ZN9reiA8BNH1NqW0vrZD7
3rbhEuRnYW6nh0qoYz/px4zcQ4w1MO4dZ8lucnaJQJcFZgPAirrU5aIfBgFnJ3DLR8Gv38vaGG4G
XXtOOiVdyJlmD5OzQJPdlbe51kU6k9qFrxK+KhEOHV4cr0bDnevfbynSZNVLTqGCkSNSMmj7XE4P
tG6AOdhJ+no90OzXORvSZOWbCAtmStVyYAxuu/L1N1D3S2t/6ftM1n6vxm1a1MQYjCecszdJ+ZeE
SsP1gSwFmSx4MMKG4oksM5OPEjrvIA4Wk7j5r4L0BFqD43tu8v3FQEUrvGOhxVK0a5MBovI7ZPAj
BtN/MphfgSafX8HvzVJdZszI9dtYeTOhPwiFubDIZu9hk9wb6KyqyR9Z3NllkVUtFhIwZXl8awYo
LgVHY1nC91zSNkXko0HlLkocz3+mXzEnezWNcuCjmDfRnHkVJcxu9LcMUcHr0zd72IJyBOKsk2JM
D4RMdD1e9gOvivQdctJKb/aq/9aI6wI7tUS8uR5tbkijYvMIfUdvdboqEvwjAquzqPV7ibjLU0G1
Ic+1uzJMo4VQU8HmEQ9A+9NQNSCtFJenaLiyDotaBRMJJGnYlxZ6S1xaYYQlV7pLs51VQZD2V21Y
bjC6gHp4rxn1l6pWD6VYrUMBFfGh6nfXxz+3K6BQYmdM6oM42GR7y2YzWGnIb/J92I7ai5S8J5WA
89Pmepy5owrnFWBFtGjBM042RYtUFaywKDhG7kPvvtMEu/7351bN+d+fHIWB51B5Qo4NBXSQPTru
Qaiaut8ypOUKLkjkuK7Hm32Bg+0GnikhswRG+fLe8kJNxeZsHBDaH1vkaNTtMErCo09n7N0MW+Yy
whslh9SMTHwXP/cWGN3rP2Ju8Y74NqBhlB11c3psGmGFZgiDltyvsou+Fmax+tfrMeY+nI72gzUy
SThmxn8/O2fCZKirQU6DYxLFTyWv/RXwsOwPDjOOZBTyRlEfsMWXQXI/hxvaJ8ExLxMI+6KHdQpo
ILvJsh8lTLN1ZOndH5wztGR1Mi0q6ojFXMakLlz0Ioa4x148ueVTo0VreFSSE6/j+NSjuHF9Hsdv
Ma3lQaAHn8BrRkX+8jKcH6GrQJ0oOOJK8jVTVh9s1n2X7P3O+Sxln3l/LqyO2Yg6HG20KCWyq3H1
nH25VBH9SIj04IhwMjlPit7gSu9R9VNxibTQ/s+751wzt9fHKf2+E9VR9BnAE2cqxcRJXbrUshjm
tEuj4oexVSFZxrdStK7/ct6o0HTS2uqOOW62iDOJ0JEPA55IGJuijrhUjv995fJDeNNZoLdHudHJ
0dYCJowyN/eOFgLKoi0lCwtopjRMAOgxCD+OWi/qZNX2npgrMCAAAbU8OSrfHvZC4XxG/xkk9VPb
vfVJhuYdFF3B+dTDEr0+07MTTWcSCj7tQ2VKScgzQ+89rG2P3DXwiItVS0e+kXA22lTqd/qKC/F+
zziggJFHcH4j+4qg9+V6iowMYjhqWMfcQCi5eSmzbt20PyJ968XBwrU0Fws5aEBDdMO5mie7BRGY
2EtdYCBKk23k+MvwKBgDUGiUKf/j+qFK2xVkKLA0AFBTCJRVe4YHYZ/3h/oeBiRR0UHC+un6p/p9
KyJ4wOkJYELmqJmeb0jDCP4QUwpC53OFwV7e4X772uuvQvImf7PahRfxzMogHHpXI9Z67Ctffqki
ljut7OlZpJifO4JgK8431dkipGOmFgnVz+ujm9sIF/Hky3gCiBQfA0f/iMDlNnOkdZNpN5Fn7Eyp
+ToK3Ljd+1C9CDcRvNulisZMvXKc3F+jnazLwjO71uwpmwiesDfQY0RqfesY2aH0DwFuz1atbcrM
3GPIvJXF1M4abc0bYGF3zCQE/IyxQQRXCQHe38hlomPib84bRre6G7mS16r40gdf+8jflVGJnvj3
vkYaSFm6O39PAtiUlgVam3opeeUkEXFiUXKtNOKYQ5nCtJoVLRz63EtLeKYoAYwesONISKC+OF3D
lGuR9oxAuw/9T3HniRjB96NP6tpTpRV2wk/aDbZNzT4RVmm50OycOQ5GtRiuajDcLOjJUT4eEDlC
E1StjB8SxOQoeCyKNyv4HAQ/FtbyeLJc3tN8w7NQk5zKNGrVFLDrgiP4GvRvKRZvcbrS3Qdj2Kn6
wTG3afptIea4P67EnFZZ1MGQMpop7FeUkspPnrb309vA2XV/VcUDds/IREE3o4K2Wwg8N1haSKNo
HrJ4YBsvN67rFEx3x9bB4VRt3sT8NXwrRWXthvXarB6RyNrGwtJjf0yspqNFmJuka2RI8hi4DOqk
UlH3He/jrtiMhV3HtCDkDms5WTgGZ1rk4CDPIk1yV8jog+yOdbQYL3FYjEL5Dd3UDU8uxYIzu05x
xuvFW2yjPyOftfOsB6fv/mOAD79hxCnBRGGffhwbZ1lYVzpDII6jbQSE9gqhzVYo/GFooQTpwi0z
u0V5k4zEbo5D6DaXM9s75eDhpORDpcXOVKn2UXaHEolm7HNVRXXW/CqpsGsNxzbUeDN2CeUoPHrB
sClkZ+FBNnPlMe5fv2Uy97rcBLgy0ZdLKBniSrtyrFeUH1aYkiDkFmNu7K8Xq9tzZ+F50EnKi1xv
Mz7nOYOl8MnCv7xNjK3Zvl3fNrNDQxMJXhYwOl4tl9NcZroGicRiuw7SvjB3Sm3ZVaXbplq8BaY9
qMo6qMX99aAz2SxPI9o7ML9INacd3zRpal30JGovETSJBt+Odawo9cItNrc3z6NMLhPUtV0zbym+
yEK0Q9BjX+f3CgYhiziA2UASBzfMZLrn4vjvZ9si7rSmxuWT5UEhbQOcL9ulmvGusgG3UumaC1ne
7OxRdVDHt4BOvecyXDUgB5enKiwqBIzK4b7HJe3695kd0EgKJD1GuHxaSAprRFRyLMuPcY4ft3aS
xHQjuIfF6uJcnoHr1a9Ak5mreyEZujGQ5GlHI/Y2uSevg665oUtgS2Wjr/yh24pW8IOyw/f/2SAn
y6NTNLeoxntYH/bBsM2jzxmCLpLbLyzD2c/Fu4qSFH1g/NovP5eZwRV0UPE9kk+tIevg4Lq5PpKZ
FBn2BkzE8fGk86i5jKBERRtBFYH5ICc2TVKHTFmXnrGL22a0m41u4aqdO5lgi0h8N/4X0mXTeHnI
/xvmQFBtenyAhj26X9eHtBRisjB6QWnweSBEXz0ETWej17nCx3whyuw6PxvI5NMoGtKTQgoToH1H
0AYX7nvoHEP2en0s41+Z5gjn0zVJTDKSXRQHGEsnF6swyjd5dxuiSxnU6yxYWApLI5oshdhKaAgD
Kz/WWXlCFvGQem9d/k0Oiofrg5oNhI4KVVYwQ+LHM+rszKtDoZEqkd2Ti72t5l+lXjmhNNe5xUIi
MLsSzgJNLihgXIXmjs/NUsrIzaXxBWhpL06Sawu30ux3gp8KDMoamaLjRj4bUhFnkpWEfCd0Ada9
cgjpEj5WAW01NfXer0/f7JY9izXZQhLA0W4IwIUYajnctYkj7uLevEOV663A93mXxP1fujikCzt3
9quheoNpFAkrlIPLIUqlHKteDQjBECtkxVy4ImnifElUDeq/F3QL+2v26MO+HIVDuP/qFPNXDmKv
YgDhHyODWquGl9e2gWO4sObnVgiVazQc0QGQ+T8uBzUUTmZkWfQ31I89XCn3y6f4UpDJxvJDM27M
EWUTSocKx7fUOunpkj7I3HyNxAkqfZRwSIwuR+JkOdh8i1pHaSj5F6nJESsTgnThATrTu1EB9f4K
M1l8gVurVY/X9xFhSxyIg1wBaxe9REUQb6PICkAVS73tFujNd1atbxw5FO3GETxsQHR906Bsv2ox
1dlLno+Pize4B6RjFqkrYx4zPTfPf+ZksXZ4zPwNAkJuNtVbUAMVYrMIVShoSquH2rlVrHDNaw/v
nz84dEbrDgOvMROK2GSGpBwtasuno4VNX7Ix+23ydH3/z5015wEmY1M0hGz8gSoTCc8tEENzg0Pe
xtAwty4z704d/IWdP5tqjfmpid/SR6X3cm21PS07tycb1rIM5d5aSO24FdOVkLThJpSLEJ12N1kn
Jo+6rEqz7wUOuX8yrZwEZHzqx6lw+RuioNVrz5G5naQXuJNWUKy88K/rMzt3slKth54JyNgwP+ym
zk5xXArlVnZCmoCGLcqHXCltgZd/8gJiwS0X2uMf1cff1uhZtOlCsVJdRP+daLKIZuFa7Hsy5f6e
JtCmqRApLF5ipScpw7BLLm+uD3X2uMDGVaEai7bBaLx5fmFZkp95CcaKx6TZFUj7/cnxzbf699+f
DM5pevaGwN/vnNiWZETL/aXkeDw2f5u/sxCTfSDgatMj3A8aNW+3oexvZem27Ot9ID6myletWy0m
r7M77yzi+O9n66PScLxXBgYVqHhtYZ9seaGN4pNd9t4bbvHXP9E4RdfGN7mbYhFPnnZgNQaAl4cc
8VUujRpX+T8Jw4sQZQiUdsTpl5LMRgw+2Avhax78FQSHP2GEcGtQFMYFFoYEehqXE8fFENZFz5GF
/xotuMfEtHN0XZdUJ2a3FC8lAOFjGZjE4TJODYwi8kQKXVFQ31Zpug7ix0EHsFvpq8hQV6bSIqfg
UaLw610fm39y9lPIo3urcPAjoH8ZX9Jz1U9Riz9q8nsE0okmSk3o6x9s5pTir/OpyFroq037XYoS
+2KSEqRoaKkp5SqrdxhG2qMlWOrhkJAsnBUzG42AvNVAo3ADTJMkYCO94Uh0pYHArQMnuFNFblQZ
GcHe+qpp/qEWD5Wx1LYdt+9k+YN0hZUPoB5h2mlCUwg6plx6HhwLi9odcvePpR+eKiF37EQ0ov/8
euGwAtIONAX9EG1SGEnVsIvULvzAZUS0KDPphOP69Q83c3xcxJAvV4eGAa7pOkFwrGhQ9qpzCI1+
5XWntv5a+KZ9PdjsKhn7FKil0QyZdimdUTpbcZvgqOJqQB8/rla5pnpb2RGjbSq2r0Lu4jzU6W/X
486cWuBpf8WdXCwVloyDie/HUajWqnsSzddySVBkLgTDwsd1lFD67SWS8sbCGLwNjjgWnVynuqVi
3nQLUOiZC5IXAZpnMAAoNYqTcZQ6Rm1YagRHQwal85YaSwzyufUNuQDCK8rxSLhPzqpOKjUIkkZw
HLNEJBr8rQ4CM3Eern+PuUV3HmZyS5ZKgnIxdMajHyFfE21l80be+0Vsq8Hz9UhzK+480uR2pOyW
K0XPgIx+KzRop0ei+NxpGGg0/4+0M2uOGmm+/idShPblVurFNm2wBwwMNwozA9r3XZ/+/cnPO9Bd
VrQC/yfmjghnZymrKivz5DmKm9v7VPvzkUYderjfS7j8orP7OEezuZRlZEU059mw7s1o31eoT2zx
M205tpyPZ2Yc2IUbssX4FCi3+gBzklSclmJP8hkKdjct643zdjW+f7sltkriXjNay0d22Znp0lp+
4zULx2OX/bz+wdauS9aPRiKDS5TjRCDenBhOkks+yJgchJaV/Y2a7K081O/RPvun6g+9/KP+YYSU
BGdk/95wjS3IBjCo0KEBOrhc1drva3j1JZBqNiC/psx3ppIzhh/DqW0xrDbD4fTPdYdXP+SZSe3S
JERb/jxkmBwU5UPakYvkkDMiAOI2za2elvswKN5w5p97KRwj8HXmZa8mySkxY68MTXilUXhzi0GR
3DpMb7KhTzZMroYP2dzyUIfLRuwrljOEsfUCIlbTfUebPaY82ZgbjYRVI8xgL8NRzPiK3Gij1JQM
qtCG0btnMJth97TZtlz9Wjw7l/knCJNMYXenZRhDisuLLxpUL5kYLpO/+yWvTmCN6o3qb2QA67vh
zJ6wzROpCCGcx14ZxY9BhdxteWfP90p06NVmL/uqm2m3Sfp3ufW+Xl3L34bFsTpHqmSIHDQK1spt
rjOjaNp7mv8P14N/3QrQwuXKZL8Jy2m3mY/ukAn2hno4cg11igKHfrxuZO3WhKpRXiaVuDrFwXno
+6yozTASI0KOzPI7VDifr5tY82MB1FFshfYEBu3LTWyq4UDVBRMJGPkpf9adJ1j53mADAiVmCvjF
r5rVSJcWnRFFZLztncSkXzbVbkz1/bqVtQwAvPEvK8qlJ3bQw1VjBpzz9WOuzfuxhVkuuzMkY+NC
eRkVFHPpc0vCWWuOqQ/beMtFGQb1rZQamTsCJLtpu3Dc11FZ7wKttR5lCUbFSs/Mh1hNH5th+Nsa
rNCVgnk8FgoCJ6VuF7twiipXnrsZJV7UodLa/mKbAWP2BZP1jRY4t1WMkANCHOHRGtvu1ALdh7qT
h1AfNFssK6vhQH67wOTp94uYEb9EpKKh/nya49iz0nZP5h5ZW5fVC3ro1QoyXsv7lRFnsH+X30rz
Z95jATBnIz0Ad75ztMmz9WyZA0GPSY2f1PSjqi+oZ1Be9WNoxp+VuPJ680HLv3cxwghDcdsM7+FF
zuxHQPUHWX0KJNUz8n2bvpfgOXMJ6sP1CFsr12pLEgtJMa1ycorLn52hlTHLIdm4Wb6Lh+wx6kH3
zsWtEcY7eZpPUxzetxkY8bxCE6QPoVEuumPVILthRTvV0u4mJMj9apI3TtvVz3b2w4RdnGgmatQG
kG2zG70R5e/ortH9m+vubxlZ/v08cRtjR0s1MNtNGnnS52r8kdsb1ZPVA4/JZNDaC12RODBZVVNF
vNTkhuNfqIB7srxx3K0eEmcGBB/CpmomKcLAkO6gPiW8VPVjEny+vlJrrwT1zMryK85Wqoj7Im9i
HtujfZujsDfewemQvo/bjYBcu9PP7QhvhFqxHYKJg0g13lvSbgR9DSFoLTn0Df4lAq97tVa4Bg8M
MQCwIzaA+HW62Ub2oCLKSIU09PMGi/nZMQPw9FfT7OJaeccjv0ep8Lrd5TB4dVicmRW+WeGj8YEO
D6WLcG9DY6mT0LrlPHpKaLmN5njmqLidUm1h61e/4pld4StGQ2SnyVLE0PwPMsgnHFMYiDOcfU1G
fd3HVVtMWC9DPAv9o3B5TQ2TJpPBl+ytu7RNfDdRmMpP+xvkYCn4btH/Lkv2aknPzAk3WGwZUa/X
BKgTPNNXgmjgqcg2bv3VDJBBCKgNwXai9SAc8k6d6QZil4QLuuqeUoZ3s+0p87PPxHUGi0vQHstM
+gxpbl7HT29Zz1+2xXssn6usHwdsD+mDPzU3rd54IIHc0v7hRG+pdp05+iLre7bdw16qi9Ji5kPi
FcSzJC2OHbDZxzyZszfgctHogEtpmXii0ypcQboSFnUxUIh6VxqVp5YwDsvjRi9lNRjPbAi3yYz+
VZYNCge93Llta3tT9mzW8W6Alp523/UvtRqKZ8aWfz9bPLbDVECkHZ8yq/yiSNHeN6x/ZcfcXTez
fngx/QynyqIQbAu72eyqAC0xRtJKrXYnI/1Q+sa7Mrvri+JWSub3ZX5XOl72fcPssnFf7TR7IXxb
KESBM1y6N3ZybmUzZiu/2RWx5WXlExxbbf9pRCxP6wtXowV4nKstzN3qVUqXgAIz70rGyS4NSyQw
8YzKBqoKmeVZ0TjeDr7cHK/7t2VFcM9XmHOu1cUKfLWeZJXTzk84vq5bWY0RkCALTSraBWInEdRn
l441F48FZ223dxay6XmjF798/1cf6syGEId6xXRDNvJI0eJQXWrzhjenMpfcFHojM0n/R5eEcGyp
s5kmQthcLnf28KzskmRr5HXdI4i06DRT3TWXbX62s5JuNEJtwoSMnIn204CorP0U59kbQmApxIOn
o6eNGuylmcnUrWgYuEvSdgaqcDuF+v7PP/+5BSHI1CDWElVteC1Y/xQNiAf/Q1VtZjdroQxiFBQV
GBm4l4XrSopGKZUGrvu6uWMSeQx2dpzsaO3udF5jkzem90p2I8n1IQ/+yvL3uV9vxMTaucuIG80h
aEghyll+4dkHm5K5R+WFD6YT4DDYwz/W6fvONHZ5ZO5mI3l6w7qe2RNDPnVap82wJ2X2LbPrntaV
91Ixbbwb1kZpGN3TdKaU4Ryi53XpVxWkUZqNPBy6vtzV1r0zTG5Z3VFUgwmwh0gxtN2M95uW76QR
evJP3Zb2wOKJuLnPf4EQo1Esl30+8Qvs/HNXG4c5czw73uLkXY2gMz+FOC2SKBmtFiumcYhQrpY3
7uUtL4S7XyvnGpjBso71e6b/uSMHKd+IwXUfwKRBm2FQ5BBisFd7yUhanri2r30PA2QGw1KZd28J
vN9GhMCLYWXIEYR9KQhFlXpnG/+0fr4Rduur9duIcMImRpNrw7zkuFF5g2TurhyVm03E+aqVF5QY
9IzwISxPtLM9a/dVXNgyuV9hVrB+dFDoNT3klrMkZYfrq7Z6PDBUvwh3AF8Xha2RHS+nIMZUqJh7
66u0qEEWN0i87vU3rR2AK4J5kecTKX3TsDAoa81Lj1r28uDbAjtvso2i99r9tKC6/jMibEpNbxeh
aDI/R41MV5kH1OaGyTpoepbDDaZtIXJX18+gCwl0AuiTyAAWWXaNHJhMaJuSQgGyjT0maMKDpCDq
mTs6LZNoyDYqM2uDyxqT0r+sCteKHmbl3Na0n+YGDfpm9kxFPk4K1FZFvp9759ZCMV191nvngPrl
v0yHvLeM4GTGD3MS32nS44JWWhhlrgfTatwyA0u/AfypItavgQJUKgKopN1U3xLrWOuBZ9Mx/b9Z
EZw30qZBp97hRpN569EpdZ7MaatKvhpH4AxetCkZgxWMDEEuZ2S6yalQ7R3sj74M9ZozeXO/EbDr
a/afIUTLLve6XzAkNElS/FIrT3r9TrbaRW74LafjL3+ApVya4REpx02PP6Uz7tTAuTH1ZJduUgyv
FY8WeMb/lo1h80szehNLC/AFdgRfPdCQfWBs3okjr2vvl4FBZj7ecH1BKwnfA2wFjLIK11fmJ7Es
Jez3UH4//qVk+PSGcDu3IFxe5TCE1SxzbIXDx3D+MfX3XbRVu14LAqZHFsE8xnFo914um1qUiQ3Z
NcloHt+EhX7DnHVshBsxsPZxwGYyf0zivpA7XFqRJKsJuiROTlGDQu847hMQAHQzFCn3pGp243jj
46wdjsaiYrnM4lqGvrh9do9pTPtqs98mzP90kZt3k/9vMEeWZ1c9mucIl+9VX3nLiQyuCz2SZRwH
rvJLo/6YOnY/ZMlJ17+W+YHL9Ch9NkIPjeHj9YNodT3PLAmRYQx5PeZBnZz8fjgsM6ihf6jtHvoK
zjynGoIbWduKxnWbPL+YRGNAXyTB6atBLbR5SE5dBWaaxmxxLFstvZ2dBE2qZJT3PN73URKbG1X0
1VoHtDW/LAsn4lT4Y5lDL3qa6okRX2Sfq2667zoFaUEPdFjoqig51fF3kN0b993a9iA5WWqYEEMx
9Hz5SfOU0Vi1MBJUDpIvYz5Nt/qUfI0mM9g4jFedZO7OgWgFSWKwkJeWpiq0izQiU9WGcl/4pNyh
1yfFwfjeaOa7vvycDc6usf+9Hkhr++TMqkghoU6+3Wc6qWuh3Iftu7yUQBp/HIM7gJobS7l2r52b
Eu6BbFAhw1y6CBmQkQZIW1XfN1FAU/Dpuk8vYqfi8+jcknAVSPgkJws6qy7cPEr3VQTAaMx+AHBL
fCpUVn9I5NTVJ/qQ/vC1y47xeFcMz3PRvx+2tuqyFV/9GHA00B7ArwLs4fK7dlaQWWFB6dasyx36
VmNWHq77uxajKI38siAsbERrDDIZLMA5uusSa8/Cbj4M1uOTOUDahOSar4aYZN8ip4xGcujQOKZM
pBcyw0TknL6/G+beLbRRdduueyelWyPbq0F6ZlrYhHatRIU/81Ko04PC+R2MrpPVkMe33mBuUvMs
H+T1B/vtqHBX2VZmkMqTV4fOE/hVzwyiQ9skaBeq8rHRj8MIoaUjf2hjaeO+Xw0Vhi3pnGrQoL0C
CPuxpQbGAu0Knm3/ZxBsbIzVHXj294UjpoxQpUlqEHHo35R1/cHKj0ZY7GGH3nBk3dAiZQnak867
cBHGU+KM6UTFXVeL/ZjOCNYpxzk/SODxr8f+amiQgcEYtbDFiXgPQ4/JLBf0XZvJ3tLIRX17HzX2
vtKMXb01ArK6086sCYEYak1Cg5IFlJx73wb5AZe++e26R6IN1OcJAHuJAseBkmrx+CxzsUZ9ylEp
5x5I4beLJPOxi/Letbuf1+0sH/s8zF/ssGQ6ahnMeYjTw4oG3A3ZPZ4Zme+8iyfH9jQGzndVAitK
0Q31sXZQNC/UaicpdbsRIWKo/8+6ARCf178CS8Cll8mUJX5QWTQIT853bWvIV0xVlr8OPJz3C9TY
Cwr+8q9T8U58pqGp4aYT3c32NjI4Kpr+kJWf1OZYvOWbndsT4t0Z4QOwJOxZWuDqUuIVINHM8sv1
LybGuujVsqZnkVGUjZJLCrtKheat6Jz7uXE+mG171zvlTZw8XLe29oUgHrEhzuRdYIiZD2mVM8X8
f6r1WfaKLBg9bdwsnb26Vl6cAjlqI1fFDSkyApQFgG2gwDzbjOKgyzdMjzGVV9vDcTbz3ZSmO0pi
Ox53h+vuiUeUaHf597PFLMtQkzSTT2Zm753+2GbNwSkfunKrNri6jGf+CdvZSBPmmyr8G0Z3+jjc
XPdi7bBAVOTX6i0b4cwLyRnytl9WT21SN5ae5UDe28mfNnde1mqh/zMJckQjhO00lEZcjcyLngi0
46A2rpnp7rA1lrka3mdWxE3kGKElz0FyMpTPpl96LeyQQyrvC1QptlLEVVvOAmsG3wxCQbgJJbnh
mEXb+0QdwXA1gxaflkTyTq2D+KhkheFOJeKIf/6xFvYrDlza6wy3X36sICdhgdeeN6n+A2ydl/ag
MP4U37t8K52HlsxbmxeoWPD2cTcr7Tw5jbryvjfk90FrvB8n56/rvqwtIFoPFFMRmVtgvpe+9FnW
T2pSJQucP6mfLf2UBzvY8HbJn85z/M+h35aEU2/oZUeX1DIhxN3bEIb0eOMkWNtDNPtox8JUs8T3
pSvBoI0dvPYJhAPZ3h6P8mTtnC0ZkLXj5tyIsIXMFHkcuSsogjV7P9kXwR3J1x9X9F7WiisVxk4V
/kERTaH1ujYnMk90SKPk6n2c5V64yXG25gpYNnITOrGvyXABCPpUeHgSg1/Sx3vH9xz9MdlCEL1A
WsT85NyMsEXlqdEZVo/Sk1yj95v28+DVs/K3MhVy486+6e+kLIM402zC/eh3NoU+q4S2U+pcufXv
smIq0QSe8mOsD9K+rU3HDSK6oL02954x9vp+mrT50/VtsRZLZz9alLGslbJkSI61GfqTUh2B7Srm
xr28lttQf194iEneZJGTpe0RIOproFXIwnfdEzOFH9Smd53eosz1Y9Dq/RtcgvaZyUkaDa+mFis5
KIoOgvtT5rTxrudl9E6r8wRRp9jYOCDX7kqgVb9MCZ+85mkyxjEP2WZv7bcGglc/DVMswHShIn0l
yTGnQ6fUy7qlcuA2YEjCcvY2SSVXN8eZleXcPLuQa20K5lTHSgNjjp2Ud7ABek73PJvdxzd8F8IA
Pm4uFe6xS0sNfBXlJIGcaiPGmx5nyODTx+smVp0BX6RzWzFSKsqImujbwGVICmjETxOjTdacu6aD
itHGk2ftKcKc1i87wmWio6woqTO5WNZpe6OMwCZWXiVNXkOZIQRdTInPG8ONBVxNPQGFg/5EN4g7
WbhZpiiA/3MgeZqMEraHD0OtHIPSG/vhxsxhVPL/UQMqxk23FYqrcc67BDZIHnmvhhTKQo1HbSAR
SEGlV/5Pp9hioV0N9jMLy7+fhSH1cL0OGx53ow/F7p2vjC5zpNejY/UgYkCL+RvwbnDrXtoIUQca
zJgnnJ0fQfr7EnTie6c5MBEx/inT7XKxLcNg/9kSPlXDHNQUSdhKSvswM+k+6h/84Gjp9UHdFHxf
/TyOQpEL0tuFXV9wzISNIJhIoexAll05yx+KYkvR9AUtKl5v/GnePBrZmmEKRhitrYe2piMSGI+O
3bigb2BiPYz2s6Tu2+Kz/jHWPTn94kP/OLlGo6EPBhHDroRnLlHzw/VvuZbOUTFlM6hAnijvX7rc
Se08jSmdi17O93n2qPbFbnJgSs0eh9HxrhtbC07qlZB80bcmdxRcL3yq3xFK2af0tpAzt3LuMyV2
r9tYO1KWjb0ITCLFIL5eJ8Up/bGYaFa00l0cZ66Wpfuylt0E7mfcSncaM8/AAv6U2mKJVBMCYwWg
4guX8eVKtmbSKpVM+UYe8o8ounvDmNxe9231Y52ZEDZe0ulmJ/kM7cq2Z1r6R8W4jzVgXFXnjZa2
8bG2jAk7L7MtU5EMCmxaeoDB+1QjVFdHh0AfT72+1SJYO1LOF084tqSOuefYx1hSTh+MdAbBoLvp
kO0t/32T5vtU3UwzV4NRMxz6djSFgTVcfq8MVqRQLektZQ11DjefGO7yGgn0rieHqvQlN0Fzu6md
5bkrd4qDxpDStLtiKtTvegaxgRuFFbBo0tDun6y2modsSqIY9a0Jkrw5nb3Cr4cfAfDxyLUaX/4U
jlbku2aX+A9dqtgITDV9Hd1LSTpupIrrvoEQhkwN/j5RhUyxxyTpyuWMSakPKW7Q3gzKViVv1Qij
VQxX8R8iNJcL6AdzADcNR4cEhak6HwsQcLL+fD3k145kysgQA9IfW1B3l0YyKc15cTAoqw5+9I4J
rmlfjIa5cQqu5Tuc9wv1HDIOryCTsT13ta3wSGNwuxt2frafjbtW2di+q74wpQnzArqQXACXvoRj
kzeWxfE3I0fpdZ+ur9Tq54CoYmGfRutCbOjFtpNQ/uavG84T+vZWWLttuHHzr3pwZkM4wGVdKiAH
4sXcDJlx6xeQWVeR3eyue/KKmPjlKOVr27C8QfEmlgbnVvJnY17ezPNhSt2v9v3EjKCnzjd15KbJ
X8aNTP9J7o7G03XLa2cegnowFPHgYQxN+ELjNIWTmZpcUFE27UEuNNAB5/Ot1M/FO2mQmU/Knf11
m2vf7dzm8u9nGZsCsB4aMp3Yy4fDLJf3GaXrph43FnXdNRsSK8riy1UlmImaph4GCz5jXdv5dryr
0FtR5fzB6WQ3qzdA6K9mZpZPaDHuy3VIsKui/ksuD71eBj2x7rhK/z7UdtVdne9N6a4zj+3XG+fT
n68ilWRNWYg/Fp6uS/csQBEB7KTpqSoeUlOlJGrs4bnb+FZriwjHGtqODNKTLwlWykhjBriX+FbG
tFtEowFxo3zYy9mpLLYQrMsfExPFRSSEqSjUuWmWXLpUzBFPyVkD6hH3O2oKSFq5UOddX7dVj86M
CPmfZJo+1RaVdKkYvbiHtyI6zNro+b6907rH68bWPQJcjyTXsrGFGFwkbGDiIAZ7GbrD4XGManeT
oWXLyOLx2X6KCycZmFWBWgHF+Xj2j1Fv7FDl2thPW2aEVzgTpEVbSWzbtmPg+ZhI939KbbdsIRt4
2X+rJSQofTZPTVAvJSUDjojeIHltjpG1AT9ZjrTXUfbLili4mgJjDLSK5ULG1+u7xq3njUf+6kqR
YFG0oovA6XP5QYzBNwrfWjZNbLqWA5VYguDUVt6/amURs0EfiTkhEb+s5FXraHS5T4b8M6/vg6jz
eMBtPC62jAifpIzSzrdT+/+j2Yz7bKq22yFryQgwi/88EacMkjIaqnA5qW3lrnpOffSB9sFG9K7a
YHxMow5BW1tEgMa+zrUNkPGUhV+07meuHQeEa/SNL79lRTjBlMmOwnCAThNpoxyYlkI6/dD3G6fK
uhWAF8DWKfGJI6d1zwtWjeP01BjArcO7pHUOWnp0tuQkl4/7aqfQmv/PjhDHgR1lVlUm6Wku0BJ0
PLlEaYMJENuK3Uj7DimJt5lwbfkm5NhFR6e7TTJq4d9i56l7bwVuom/NJb8SqHk5aagqK5SoyXvE
aGgzneuStUCR82G21ZtRU12puU1bT2t5r8huo/8o50/VXLuV9qdDUYtxh74YRHIUyOloXh4P+pzz
SndG4AjlkSYMECYr+nz93lkt+FFzW9gOaF1QS7q0YSay0jgxXb9S90NPldOjHk3vLZS/svQvbfrQ
GYGbpzEPsnxjo608bGEj44KlrLRQAQi30VDIWtoFHH5z8bcECR/0u+ldK3u0t39ed3IlVFTmk6mV
YcqCeODSxzlUwmkcq/QUD8YNpT+9qw5pAhfv8S128ASgJ1qhprCW1QyLW6XU6cnWpadRb577wbrN
p+Cu4Dn65+ctPv22tfh8dpcHclFlSd6mJ6u9M6I9XoX9xhm1kgBdmBA+kFolxlRYuNNXXIBZ1KL6
ocUPdZo8wv1341RbgxQrFy5wJdDJ+tJ3BKty6ROqFFVT6MSiHH6Zrc61t9qaK+fUhQHBo9SG6Gls
yRtniYRxX6nTMchu7YegCA9m3Rz1PwU6soMxSGkZmlD6BeJ8Zlm3hpKqS6ISmD8k1XiQNf3TG4IO
vAekT/TPuRsvF210ZksaJ3xqOy//t2zfMU0QlBt7dfXLoE2hvCjEgB8SjDQyEhUyB3w+Zje9bRwg
YbzuxpaF5d/P4nmWA3guopS9E5rozjy2/p+O1b98izMfhN1JbV7LphkLpvrICAE0PP/STH3DtqQr
tDAU0YIijC/dMGJLKYKU+yKz3pXfO+fW3//5Op0bELwwh3LSkxwDcKL5GpqvG7XNtS1CXwtidzpc
0KUKe1Cu5V6nTYwDMnz1uhF48+TcpKrlWlPk6sOjMskfDTW8ue7W2hF9blbYmePUpkNe5ukp9O/l
5oekU/+u3TnYajOt3Xe8G3/7J9ypIyWo2FTxL07t6OTnquS1LUwxvRE9pMYHEJofpsj5lg+6STPd
zzZe/2uX3rl5IU0OlL7TVfjzT7X/YU4/9QOkaW43lfvJKLzG37C2vqrLND06CzTWhG0b9U2YlhrW
9MRF8NFV9Z2U3uXGltT3qh0GI7EAvJUHzWXU81JWQt3h64GxmLs7o7jLl5GzjdBfQlvIMhcYKDM5
2kuhRvh0kqXHdTBzjWPCHx7xZLNVvWVC+DwoDzZWsGQKOvPZLlw4X6A7+GDnW/fC+oL9ckUEwCeW
IwWyzdWa5Av0JRu8uTo4bzqMIPEh4+G1TDn68rPIJSDCqu7h7LefbKZjOY6GcotObO3gBl3FkCc3
HZ9fSK6UCeVSqWXJNEnKd1lFM0SKja2567VchNttmS9nh1Kqu3RlanO1UEqsNIq54+P78kOl3NUZ
c5XKRpitOcRriR4O0zUgw4UYyCSkv7JWSU9OWdQ7x0plj/r3tHHOrkUagFzye+guOBGErSnNqtFH
/sQ5FDFKrPl/z2q0Sx15q+u9Fmm8XtiW9DpoFAh2yr61CyPViGjwPseEISXNi6yNd+aqM5SGX7oR
S5p9+XVSpUDcSVXZmaQh/Wekaew/FXJcbm8GrP4zIVI+Tlpqhq3KV8mUu7KObxj8M4Mjc26ek2zV
MtciALZEkirijUef6I4WJdWMOsSpqYIDD6+l7Hz9ulu1QJ2Ubw+7pCHOeacqamlRSC6iSYkrlZOb
vwFct4gG/rIgFBiysh8N7eV53Dw3SXaXdz/l9Cmw0o2Le/VCPTck7P8wsCJVz3EFsKMf3E3xTns0
nqgzT/1Bn3b1lmzLWqyd2xMCOu40Z6iXNG5ZugXHUT9m1sbLZ23TIEDIvAGlenaokFPbSTd1icnj
SvW1o1SbbtKEkBh+84s/nQpZwlpnchy0P/sTAtrLnVNlRW11Cke0Jn8uqgeHqkKk0QPLrDckpjrQ
Cl5X9Aup1FwaCp3Wh7ZjfHkvNpF2SzAkm9faWlifGxE2DqdAUsYth1pgGlQN7ppNKv+1r68vIuH8
x4vHWv797JkQ653fdz0WhqxxW3qSjfFDNjbeIltGhHtTCxTJVDPWSo+yndP9XDaoMwy762fAlhUh
5R30Pkjgl01PZR4Uu7S3ofCxq8aD734LXbKsu5g5vcwcMYBLy0TMzxjPycPO5nzuv5o/04/5nLg3
Uuw29ZetZtPaPc20KWRUwJ94kwrfJ5V9B5XBOIOhdYbPJq+Hf5ugtN0wlKXHKc+fe7NTN0J7dbcS
01BmgFtn3v0yJiDsQz8jTTKuUjRhYMesmW3X8n5nbul3rlliXFsl/nQKFeJzPkInuiryNDspxmnh
3y7DR8cwXKn+8OehAbSLUj0j6LDpL/vsLMrHoS57J8izUweTqPe93pI6WAu9878vrFiZ95JdZ/gh
W++64gTsOug3cBZrIXduQthDzGlBFW5kmAi/jMO75LkY3oHR9TrtB60Bb3NSYu3oMawFMImiN/Rv
wn2n0BLKNbvK2LOTO5twzr8B20c2uJRKQcaQiQiXgtrUDYJ7eJRUvtsl1T43v0Z/1/XBtgovS5SN
BHH1YgX4s0BwQPpz4l0GQTaTeZZZgT2/eWiy8LGgRRDI7bs4NiV3TL8H+c8hOij+vPHp1qL83LCw
lHXvwyfXYLgJ66M0T+4U9Qc/e0yHN6SNqA0vxW2dR6ooqdRGhpFPDmEudUf4tf3u+JaWJyic3yaE
SM9kSEQb5qlOL4uF0mB31wc//3y3ntsQQt2stDgYZQJDaR6HeJ9G95s6Smsb9tyEcFeYaeg7NYyN
y0oxJ8FK6cXdW7xY0DFUyjU+yGW4aUYc2sw0ZidVC+YDzzA0pzXrpzEpwf66pbWjgXci5QJuClqf
QpYQB3mp5D2W7LEdmMlQeh5yCCMDnx9lz5KC9r7zzepmrlrl29yrW4391cX8bV+EAyFeaMaGxVFh
yt/4Xn7y9LbvZVv0EGX6N6/2bhtI6dLHZAvZpWcXXl3Mnr41GrC6T8+MCPtUsgeuYMvOTlEwHINg
3A39Y2SrD+XwhnwIbNYvb4QUP/Ud2Zwyg5MI6m0m0Ki8WM1Gyr2WOJgOoxtAVcAYi7j6NDF0pTL8
DMJ12a1hQbBrN5cld7+RdS15rpgKcUcs7VA471+XxPLZsRpJe/FFUl29csOP9qc+vN+8kdY8Orck
XOJGaza53evcgGqwC/Mnv/qppz1j875b9luvsOVbv3LLgHPHAHgOmZewewcQ3wiOYyz5WSA+wqjF
O233YHfeBAvvN3OL9+SVYPzybrHO7AnO9VnUR0pMSGhzd7J6c3SruvDs3HTNNtxPjA+AKB6Pg/Mj
aZJDOKh3bWd8ddTRqxJz4+RaXWgqHAtPiAx3qOC7DN9Lp8ZhfurkuyHUDl3je1b+rjU++oN+e/3s
WrHF62OZV6Kk9hp0GRnjZDO5Gp2k0jE/VJNsuloAcxe6OjlQVoii9LlINw7MV6T0rDYijsyXkQaA
+TeEDWhkVhtpQY3ehdR7/ufCOKDoMTpupX6YymrvaNGDEt+nUu/K6bdxoKKsfFGKbt+GP7W8O1xf
gpVjhx+zFHoXEqFXiujm4Eid0ZeopTjtIT8YTeia0jHa5OZet7NUk7giuMKF/Cc3DCgEVVRZRj+u
DkzdNK4O2caeeazhhjG3Lfm0lQyS2jVSsDyQqMiJ+Z0kNQNnA5J7U8ek+pz4+a4bDXXj/Fm5fC6s
CIe2aumRpcVY0Zh8zutDGB1yM92I0lUjJpVFMFJMPYpNnKG0mlCvB5RL6vxoqQ9ZKd360Z8/uygq
/jaybJWzR0qZ5TzvbaQDfWZD40++9iOE8GTjWlgNAvYZAAGGkpjqvjSSSNlcKhae9Coa0fL+x4yK
RJ1s9EleXgfC8UlP4bcZ4QiJJmNSZx+R3iAJPUSHE/NDpEvH0pi8odU/IhfnqsGjkj9N8q3TmJ7T
jDu/ana6+r7lMV3vnfFkxc/T5Fr2Ta3dsJdPUtLcFkMMNv6DAWPutO9Kae8jFL6Vua2dSQBJGeFD
ixvspZBP9epQFaGCGk5auLX0rrpN/u5/lG9AkbHrf1kRS5ZZoQZ9q2OFFJTczksS3lit7l0/XFZ9
ocoLupNRGFks846ZQpd5sZJrnk+DZ5694MFvv+jWpzcYsmRQ1NSIgV8sgXcWvcpoSV3b0QI0gFM/
pHbwb91G6m72M+loBBMV7JJr5LrNtW3JFfXLprBj5lAa0qbDOa4Mz8yeR+Uu6jbuirUNwzQ9I1TU
LZETEjaM0Y4DhfgoPtH8cdvsvrG+F9YxOFz3RF87LJlX4gagDkehVHBFidNSDTLMVHv92J+kG7gW
8p1/Wz4U3nDMYzdwLVdxCy91swMUU/u/n77Unnb31O+Nm+Ch9hrVHW6tY+6xe7zkNtl9zt3ci4/p
bf9j47e+To20858qVD77CRXkyIK/PMrJhZrvoXa8bmANJHZhQdiA0tg3qeqzGJqZHOnHHcyxdXv5
U6pWUGxp4FjuauNR73eWBfnWFmXlK2qvJTs4c1AUQvCHJMj1biFof7S+WpGLzlDzDfhl8mR/6J/9
r+3z+B6Vv/CRkt91z9ejwH6Zeuc3iNXrQK9Rwk1hK7aqgHn0NC93oaUYG9vmFb/qi4Og81E1hdYf
6rnLvWr6ecWFjaILjCdG/M0for1lxjdl5yau3kQuZNsuDcF82rVj+pc+3NCDNJP+wIRnEIa7abPp
sXZK8Rz/9YOETeZko98EARPNVpi7NXMPo+KNquXpPrWnceMyX3d/oa5gp6GRawpHlRGGmRx28NFp
zeSVfrKb1dBN/K9QaifdvXaffx+Ri9b6g9rHh/Fe+UueDoHygNpH2m9BtFY9P/stwr6v4kkKCnPh
vzZ31vwPyr3uVNwUyL8mW93rtVkXph7R0KXjC2u7yA2SavRnjYEpe19+zGObmZ0WzZR7qbrzoRD2
Udfy253lfCqj/VjeTDqUh0O/UYldTb3Pf4QYe2VEN0BhpJwX/PCu59Ty5uY+cKPCDT61P6FvVb7F
7sTAw6fm09bs39qFcW5ciLMQ/AuKWQz/T0G2G81vtKy8pt44vpbTScx9qMQwc0vLEzY+IbycqJ6q
ccbD+jYl8VXVuya/G7Lvsnbq+2egHW+4oZhDAWtqLdURsepnzGXu5AiDL8jFKqIzCeozQliX+fbr
p9NaBVXjXajAHKbTZhMfxUFc+hIQvPiUJ72Xh39ViuUt3Tw/Kj2nZ4iDU5pH4l8bZlfe4hrYKZIY
2iAUNoWHS6YlsZWFjLuOpXOo5hSRiYNf/zvULgp/sXPvzE9K/v9I+84ex3Gm218kQDl8pYItp3bo
MN1fhJ6eaeWc9evvUd97n7VpvSb2ebGLGWAXcIlksUhWnTpn2kSMq/IdB/9PmMRNBsBn3NNQDbkN
kwJky6SkF2ey7a9IHFBIzG2Q9ZE+32aBb1WBDCzXSBof0t7TRNSwXuONxchELN0/4EX/+QjKmwYv
C6N6ZgrktTcg7sweNAVo+XQjjeFGS24LFwJMDUhRAWt8O1ppSBW9Ff0Yo7X0xpk+m4T4nRl+Qc12
ZLwPls65mUUbAEj8odJ1H2FQU26aoKDohcrfvKh6M+Cg8/LYb+YPpvehhjMUrS1IYgD6fTugOu6n
FGcK3EaxxeEUlLb0mQe7Victqxi8FMWvTVFxBQA41GkLmOrN/FXYJZcCqFHyeDhLfW7StRHpdjxy
HkwxqKCxz0Xro+1JkZLOjCYiRia6YoPTY3OLswe+bihrQF4dRe5baxoo+iPdhzVP491RnsvPZDj5
kA3Tpo54NcPNlyKzZgAkgqI9tjr9GtL0MJoxQgiavRSaWentjST59iqPdfgvLRWUGgw07s1nP333
Aamub8Sz+EAjVWtF6Kw03U7Nqi0hjbZNxp1fZiRUD6LxGimk6p2EV9d1ZwbTsy+wMEtL2wCc3qjr
4otmHZXbOR7ynq/AfgXOM6mIXV1rIjv0a4Gx2ZY29ixNAVAEYrdMo9ayfJLGYpDBpt95qyDh7CwE
XD+oLWMISZNt6rI7RVrBOOiXFhTNPiIYH3CvwB+3YwMVDpo/UATZBSBTBduDVsQW86hdmsBrI/P/
v350Crks9MDQ76bqVEyvcjAxNt2d6uZ8BlxboJbIm5CwUXJMXmA85WpreWjUhzbrhgepRAaRz9Sf
n9Vpy22C9CmK9xxurLFCojIGeX/To8VNJnjl230SAsapHaLe9sFVKkurGpLkQrVuQCQfsvrll5z8
+qupQyMeKw7N0/OSg886t/1BJ17yARG3JmaFvuV11gQ03uLowK66XQKQRChxbuCQBBMA8EohgSiQ
nQjO42i0uNAAy6NqglvAncjlBP6ELvZgJah0AM2hpRkzirSL47iyQC00VwvTMDSYslwAULVXTT3Y
5RkLnrRsBcLByMSg9k2rcrW+nKRtjV2hDZoFVW4y57CGkXEDXYrd4BP/jxVqLGnoQUt15vhNp73o
KZbR/0XRr6sSXEatjPcZPPhLVxRDREM0kHcSsviUt+X9OMipAa6QMDsgn5cO8b4FyyaQej5jOy5O
H2BVSF+L6ChUqIGFlRdntQd+6JmKcsSNwehfRGjHPna2xfFcWaHGg6FOOQTo4GxtYSfteNK7uYq6
mWrWe38pNM8pRp4H4Beg8nkfX8UvTY2rRvOwUIkKAQHAHkrFVJJfaNUo5NgWOhsZ0sdjW4wMVxZn
17myGGaazwUhNlKdd5Ynis5olD7RO3+dN8Fb5bFKLYuuqABZhjAK7MXdiuVxWsYTRhhnlYHu5UpZ
D2rtZllckDLxQ6uHP4HqG0rFjwe66CpXhqlFDMCEOYQZznl1bjFv96L8F41WDE9ZNAJRYygMSTNP
oUjNJkBz3gSNh51nSCsgQmNkUWqVcRNbXDIwh6GGi+in0i0wvhfU6BVDzEABlLRS5A5vRjfhVMlX
Rtwypm2pECnzMso1MyHG3N98OyQ5gzphwyEO6kVIAmFag6/SwEurQ0U8IUFuBnt+kxK7TZKVBk2l
8vx43RY2H5CigHDPxN4yXrS39gNf4gQlSWLkppB+l/ziVxmUZpH3mun5OeOSsmgMydZZsRYpEZ06
vLS2GpKYA+VLz4+ZNVRJZ+ZNKlk6iNNsXEhZxE2L9qBqga60eT3pC18IFvFe6aEYAs0rNLh2wiYd
a5OfMlsMg6/HE7ngm0BaqyDVg4ocyPWo2JKWuljw2Hwol6N7wE+ge5WjOR5SwF7EcBqWKSqo1FCJ
CyCBBtJZDxkAKK8LQ0QqgdWvspSYhWcilsyUumCepfZ074fFiPICemvVc0jAIG7Fz7HLE+8p3xVm
5ygbzoQyqft4Ihf2341VaiJxLYi4lJ9vUmZgauSvtoqtxxYWbjfyTDuES8EsCPlzCb0Kylwydmmr
oU+z6jvQz/C6g67898c2Fo4aHGnoDoY4Gdia6NdwAMknrVDQOSmXwUDAArLl/diecluqBTsP03dQ
RzXc92OjS44BZAi0f2R0zKPufLuZxz6J8lzScQ9FX1ZcfSTI43Os9Vk4YlDcQgcasjRomKDBuKla
aVGDB9Su8WszNkSH98/KJtBMnnthst8uOQMQvwgWYD6C2BCVVEjHVuX4Ccby7DU1IKDyIUUe6aPU
BKDvv5g8dAEBMT/zsNIyuE1RVDzoRTCuKJeI73H8CiCs1CyqcWQ44OKorkxJt+vETQneOAU2cAhQ
AN989P151J8q5EnKgnUwLzk7Gk8QbJHVQvGCCvDQs2yTtMewDP/cqUB65jLjVF7KU+Lomtk+oSKC
lgMqrEdxH2i9hDMEXcSQdy9x5x2BpxnNOOFIWE+rMP2jIPlt8P9FT+zMtTi3KEMiDte624mUODXu
Z+lVKCaT+r0rTTzpH3vF0hEigRQIEoAzqOIuKan1QYSMGnixxuQ5aQeS5/kmjAw7ZJXBlzbvtSUq
2nZBOLYRJIl2flMVphCqBYm8QTR1JeEZ/scyRYVYadKjIc/BQ1IG30X63VUfTM3s5XlDIMfWRXJe
pTZupaZGkmsYDVSEzZxLTQBks9x3wpZxXCyPBaCx+UWMjl/av8simaoCY+kHu8vXCS4vjMT08lD+
sUANRZcKv5bhaTuog/wGZsjb/jfdLUAk/WOCuth60DNv/Zk+yRPfg4JU3efEOvRY80TFHFCpZAG4
DMEdULiyoxi2sX68U5aCGgjqZpJyDccrHWjUYgyMMQTbB1QlqrYgXrmPPbfXT38e21kKaNd2qOWo
pLiN4gx2OggJgF+Vi/6tXDSSUHjLA3oqG8iOIqzdRhXdU4xcG8CcVQkW8DCj9Pp4BD99y1Sq/MYA
dYEzip4TvXimVYBqllTbop3nJgp0/lqbLn34PWVuhPJ7Otl9V5jFWwOO5sksk48xNUi0iXy3sMAv
zLEIQJZ8BMTTaBvFfQ8wL2rg48g1Va3juzQdjLTc38E/McG4S8uHahYKaCAZwVlLhbm+lAat0wyc
fRkkltF2ICuM/bpUcMbN6x8T1DA8X0yNnPPRN5xGa1/cj1FvqoMFpP6TFwF9Lnk8hApTMkDkvtJJ
eYlzSxm1VS7ElhSclXBbFSxcy9Ktaca0wK2AAsBj69anRqno4q7FN/lavhfVSzD+EaJyK2bSoZJk
F4ItLJj60n4EcceMEsbpj7zprUUIw4sdCB3BF5EfBaF0Cu1PO2ek062avjx26CX8GVR45z5AQOrg
PdQNoPCmPC9EsGfpe3WT7fi1vpesxlG23Vq0lFNsprZ6CffN0/QbNIWWTApztDjAehpTtlJHW/FE
ZfWoL9Xfrz+Krr8PXCqofoyP8kRsIjla49ptdoa8Dnl9FY+11YCEUm73wyibehiesno46o3+BqSv
83h+mJ9CxSxURhqvlnGEcE/QZ1/Hh3TjOcKbtwbv5C5atW54eWxxXlw6wmDV0ZCJrnawJVMGZS8u
xGE+s1p0swY9EYe3rgBtOCN7sOTV12aocyuFp4tcgCkeuotYmiGUwewuXiM+NQxLS+U4GcUNUEsj
b4d70hy7rh5tQiV3UqShhtmW8sVQqj+G32zlRGnIFD7rshXHdgZYg1dpllCpjLNtKTDiaY+HCF50
Ak6FW+N1y6ViCY7fXSytvEkzyyZwhpyFSl/asYBmA8oAICRSlNRs+tIoKWUETB9CBVGjkgMaM0Mz
LVokik7+CmqOUapaNIh6LYi74SnoPLsdFiAHTTOomNPA1V0ldFKzOmWsNMLi3F0ZoeZOEHsfRM0y
UIOo1XSgISyND5Gl8Ld0qqDV8D8jobxjCjoAsFUl3DmEsfQ/1Az0Vrr+aSqOtkWtxcX806OdWCmJ
t9IqKoBQk61mx/+tT9lx2gq/JCdyZROvxSPYEFbC8NKEG50FPZHmBXn0LdTJZvAVHjsGvsUILH8b
/AlM5ZfiADWFSnhiextpJzg42DKn30H5c1gBUxQf5W36Ptj5k/eVPjWH2IEm+4sBsIH1OOQs3mqu
J2oOFlc7tAsm3gt8eBPCmw1WWMQD2wernT2GZoqk96Z4Nxqiw6HN0Q3dgTv0fxo7bEx+rTEeBSzH
ps4jTRzFcJodO0WKKnkNrcgNGE1FSxH2n9HinL0dLccXTQAVKri11e5Vp9ozpvOxR6MGd/v7oZLk
vMJhqXnb9s3HS/V4etAvcPvbmez1uTKvFG6VX7k1mbzFUv56vOsVGrtkcLGHCx4+X1W3fLrp1bWg
Hx+PgjVD8/+/8jdOndo+meHIXLfBHiW1kJDHFljzdBdVvAAVnHmeEtJJULmGesKfGOw9yG88trRU
+Abh+v8PYIhVt4MRcOz5nQ5TlpcfRPMbQNv3yIoPov3sb/uXsCR/wdEoOvFR3I54Ta/iX91LsmZ1
7bLmlAowEe/JcgxIyG7S9/mAW1rAupzPfvs/hzBcHm4HOgm8X5UtjgMZeGuJxJbw2qxQwXzieqI9
ZavH88pyQyoQ9FBTk6oEB3e2c4a3llHPWKzeXK0anXyQ1KCu/HkwzZ/xwJnDJV4lyESNRDSLCx53
4boqDn2+H1lXhcXc/LVlKjyIQZWPQomB5aSwDPyxizrir8X32i3dfmUc0MrWQzCO4afzfD1YvR8o
+dWek7sAraEe3HQCN7JO8tCpFdJZ2fgt6ZegZTgLyxp1Pym1geNA+BzuKgtdm7+6dez6pmAG9v/K
SX5u71eDGgJOHkJxDiScVQaFE0vQl1YZ58XiWKAegh4gFPrQRnHr94nWGgUSbxgLju5gAzSZZAeD
mb6NWxZt2rJbXtminKMKskD1I8wbzwGJAg1nYxLJMGirzgBcBoLrufJLyEmQpKew1QCETlaqrqx0
Ne1IE7MA4Isx5eprqNNGH8SgGXUcBVrYReY0aGe5kJho6/lX7jzzygrlK5o89h4/e6a3T6zJ0da8
I+30Ha4bodM5AyOuLJ4MV9aos0cfpQGK75hhkN2k6Plwtd4qNOexX7Imjjp+8j4WjIGf93gm2GP5
MqYcw/NZFqhTp5WVpkwNWDCyj7Tf5jwLcbH8bLuaKOpAQRdSoPQtLHDSa9TKthe5Y9Q6aWwDSxL2
GyHorBySDzoyho9nj7XhqIMmT9SIr2eHSL/DTboqbGHLvcjI/LiP7fwPu+0H4zjDa+mYWIVDNRh+
CzSqGIP/N2sVVTTDNm5DsxjSTLB0Ph8VPOjisScQf+5PkaBDUDguSgXNTbxwbEUhC1delqpohm1C
nIZGJrGY1Obx3m+Qfz6T2iBBhyIv8iUIQJ4jD7iOVwWxffE49IwJWbwZ4zE5C5agW+guESxMoirN
7URV7JlosCHe6Hh9aXXcX8bML+75K0tUnOO7UNL90QdYu07MSEXXjLGPuOfh3KCR8UWGPoWKgAat
LUm4PDa9OEZobCsyXurgSqXcWqmNhMukFIqNYkrCSBJIpxu26kkbLDPrur64clfGKE+WJj7v2gFN
K0E4fYy9L7laNszVtYA3yw6dUiPkzRx9rFj54MUtBLlcSNuiio0G/NszC+KnlRKkQAk33m8DydGw
fxrFnd87lf8UAUwETMrjaV0c6ZXB+YOuTuJEETgv6GBwrPsVyI4BVzoMIMMJBBSRFMUKps1jg3MI
vdsUOrosgPVBmxW9jlMJ4Q8ge7B3vyMp24xC/aoKaAd6bGXxtICsqiSD4njm5LsdVh5CV08f6mjn
aJDUG1aQvIpk4rNoDBcLscBqzAuGRntofN/a6QEXHLUco8lAaDChcVH8ysPVyCVEqI7oSyV5CSQt
C5L60yZHTyKUZ+Af6HtFBY4aXtgGeQe9lLmBb9iNa3UTrPq9/9GftZ60p/SkujiEf4scmbbFOjuN
To7sb3spW1K9IPO+Yj2mFiPy9QdR89D0kR778weNpuYYdmxrZr6qtpETv8hO/CS9R6eJedLN8fPR
LFBnaZCMUu95MMpj/NHxt2dVNreaTGH3lR5Z75olj7oeIRV/NBDdaBX3M+WZ8xe9ZSSzH/vsjz7g
o/FQm3+qZSUMe5hArelgQKT5YNTmDonWrXiszuW6MNs1gpAjbLx33602rcu/Pf6EZX++ciw6HKQQ
jlVbfELiKpa8ijcNqYiHRy/rBbAUzq+mk37HeZXopbEBQ2DxqZpTUWxAgw29sNfHA1qKNtdmqPMK
uMIJYmcIb8iT80QyWWhTieEW9FWk86dKVzOMQ3oq1609oAbjmcW7vCHaIT/Irm9Pm2ElXRSzd0Yr
XCUZke3sd+RMh9EaDsGuf8PfG5HEv4N1ZiqMm8FSixcwhv+JFHSXSzRFAVKY+L4xe62A+9vLZhGQ
MIHikhkeMovXfnvGVsUr5fHEL15Drw1TIWqofTUFjRZClNmbPIlMbSsT3UpdkeiMjbN0hl2booLP
lHVlmhazL9mKWx2RFbDnhCdjQCxXoqKNLzcSpJZgZT/8OcbuQGrS2R186i9UNlzjKWWkOlijogJO
JzRjGQaw11iqbTitNY+LJQrB2oZUyJH5Qg+NDkYmgXCHaRPDxuN5+8GzPohqNFZJAe0PhoFmZHRv
IildgC3dzDeirVrKa/HEu21ndvvsMLzmCN/tn08owDz+gsUxoqdzrsoCtSRR7mFMIR9pE85oozqh
JdYYPmrpRWsZ2YbFQAD2FHQXoisWRCq3N4ERfU6+lzbAnSukzFoT6myRYU2+yRSUXj5s0R8A5Vfc
OICovDWVg0gySyU0CUgXDeT3utOj8UUPXwdBcDpdNFGBJS1aL7RWBs0Qeuf2SvqZgoDk8bwu1ljR
r4fmTfTPQal1fixc3R0jPlWHyMOQhcbsiz++6pSF3UFU4lfIf1RgUlKngRhRaqfKbpI2LFjkEosC
dCwB4cYdT5ippW7tI7gnujLM4PRCNtv4Sx4HIoMqMuvX/XcaOT2USHtXGDaD8Ycx9MXVBvXY3DcI
qClN+MzrgSIXAUDkot4RxNUhfw/BmIBWJE5e5y3vNOkKNei5tx/XRrORT3xTkmksyCyOwpLSmk/l
uy0GwAFkwUDfDIaN24nIIKCmFMncihZnOkkq7tLmxiVsIKdnoKPSjpIoID3A32DYit8ZUzEfoY+M
U0ds3BRVxRVouIAOmRVUwrMsvXf+Di0u7hTJh7oFYVrq2/l38F+ICMiA+qKAC7i5Ao7N22EjyeHn
TYu2HCi/NPo+1Hd98TSwyBqXJnfuX9FnKlzsOMrLszys1EY1cLpU3dYPs41YtBhZ+VwGIl5LzedU
Cb/AD/f1eF6XPOzaLJU88OoJ7UUTzIqrBn0JfpHanJcRTyv3zdgytvLS2QbMPjzZAFstwPS3Mzmq
Elc0E2YyLr6hJZij3ZYpHLV0noH2CEyr854V6adtLSdBwCHfBc/wzVx6x61PzjMrjuyxBTlQLjDC
/mLCHnzsKLUj/YtGASpM8mKZ/9/OnEJBYbT+9Etw/5c1yaqTsW4TzikCFJnQNM0bKCCE61JE3raZ
bL3QP4uAZ9TOFqcYjTTgXYHoAYAit1PccnwicwHWU5IrwgkvsYSGXI3Vfrd47QKZj4JEEHgR8b6+
NdOPUSHGOoc9AVoXyW2bmPCxhrbIzuoiG5wrcmGGmYnSz2N3XRwe6FZmMl3A1H9K1VdngTdNSho0
EUTwOn2WW1AG1eo9hpsujg6EEwqE6eBHANzfjk4UGjGRihbg9DDMt3rGS2Ys1YFteHzkNpPYOEh/
StuxwH/K9XepL9Vti2Q7Ixe1xPEB8BWAtjNyDzB56i7YVF1kcEg47rrx6MdWFfYEoolEUtaaZueT
rXDSHjpR5VRbfha8i/Lak/cckhD5LGXd+Ot/P/nXn0N5OqSxlQr9NkCaatG6BefLNLxkHMu3lgIh
aDDRwQ6yBrTMU4EeSsJZ35c4ZdJaszXjYxyqba6hN1gFh2PtHzSxJGXOIlGe98XV8QKQOXoDQGRj
IFMKjQ2JWvJh8DPBg/z2mW9+e9nLVL08njvG79MKkQDsqeo05vHZ0OLfBvhDDZVVVKMvSvQYZGrm
QAqXA8WXxmdUs/cVeu3xj7CFghheRu4A9SqzlPH4ezww+i1/Z5U6uLxSSTiJw8jUj8EZ/3pH2QU6
bee9Te+PLVF7/84QdVT5KtepCO/xedBrh090tO6FrTMYPKu7jPLA/2cIYK2Z8RXYc2oekYIDqq+r
4nOUmIDpR6DvIVVK5F22YmeXlkf1jzFq+rpAyfB6hrFCf0o/+wPnk7qE4IqVEeiZm8M+QxrNav/d
Vr4bIj2XoTyKPVfG51YuduOEpA9wcGBtYtFEUKfxjx1BNXDig5lhBqveRlKvLNSg8DT9lHjiccJj
wSsUHBjqZmxOTfoeMnuOl/YZxO1xIKOHGh2J1MDCCGRqUG80TlJ/EfTNCPXGx164aGC+BMvQnEfe
lboEi3xXq2AcNE61sZP1p8lnvSOXpgwnHBLXUClAZzsViVow5SWV5nmnvBFNT3iaic7DOnUAiAG+
Sy55xouSPmV+1gjvO0DjZxAz0IK3ayQUUKwWy4A7QXw5HYmayFYbvlb9a9GNbgo4QGm17cXIUYh4
5UOSyynxDEcpCzPKGVHyfjMAOo7qA7rfEY7BgHj7KXnexXlZDNwJvcKmVA12Cm03I2L02dPZKowY
MphoD0RKHc3AuHDfmkm4Uiu9LPLP29/jOfqlqJtppQBJ54ZfsmfWBTNxfR9RVKiDYUB4NmFUdHoM
NexMDpQkPKsN8qyIJeW0yo7JdxAKjp85ISvfshCUwfCM83NGCUMVkQaZaRw/DHgohedcUsw6SFey
8WZ8KYGlCGYrJJtJC/YTmrge740lsyDOAiwZj2W0KdLQ9EiTcpB7dOG5xpvDUnWUKlKj02xPqvpz
lJaZqxk9HutFH7hxWAovBl6SzuOPuPchXPwhYK/hpabOAgW3i8t1KeSt6ik8F+Gom9CXxvZpcs4t
FI/FzEs9nuBHkHWY6cJE4D6MOzZ1rRv7TuCj7Kxd/Jo4wyY617vHo7n3nFsT1GikVvGSrJtNCETn
7KYlGjI/mX6apmSb+Gs0gNv/3iJCJ/gM8cKfSZ9u56/zw1QP+SQ7V+Cv8slkkEza+YaVt2Yny0Rl
VZmWRnhtjwo/kpIJUqzAnoy0LT+RoLBFxZ7izQzKS57F8+Ph0Wmtn0W7skc3xntJMYVxCHucYOrN
p1oRpd0GaB1vinWamx1K26HblDnij2wGpwYYV5Zo3E+T8O1tE4KoiogzCjQE6KqYffjqGZPWCd/F
mped1bIhyq4aDx336fl7oX1O821bfNXFbyMl+vcgnJpct4sGNYv3uORNaQi3cZ6TxE83U8Uz9s7C
WTB/GBYfERItXzQYvwW1Q4gTAh+WWpy/U/Vd+i58SmagEf63f6lTUq2Ufe/WjgitWkb4WPAEGAdK
Htw0yBDQrJ1RkwD4pkb5WWgNvJCtFuF/NRS4NKChMdlrjK1FJWxnRzBUUGXNTzxAGn5egVeLkLWo
QVUSl50DOXuOz6KOi1D64hfxiuFxC2Fi7hVHZxgIaTG0+UpxZaiuq2aMxCQ/982nLPfE8La9hZ2V
2u/fwIV8h0A26c+1gsd0DlTDtmR0A9y7G5p4wbkLNT+sKt6z1AeMrcSHas3L59IudvkhceWTehI3
ketvdHc6GR/BuX9WVoCPWJVpuCxdC/o9reMsuLFPubuiQ+Q6RX7tnIF5o6svYRmCEs8CgTb+OkKn
DRiaJ2NEM1zHkqX9YeW62WqUbeoNXRV+NiCGy2fRzFxAAIEYarbZulkDXL8d1uHKd1UH3WTgwhZP
0jF2ckdci6tkxZIqvj8c5y9B2gvsTuAQ42nGtL7kQbTsYxZUYS8Xn7K4wbOJSLyrcCspPzeK04NI
jOF7InyLHj4axNFKPTMloR/j1vdKtSiGMiyVs0LEb7BoQglz7+8gO3P0SP7EgnncrzSuGrhJ4oqD
e44MpcJbc/yoq3Urcur5V/Lkf8iZ2UZEfSr2eKxNkcUzLnJ3GwtQJNwUQQ0KXMTcWnNrLUZJMvaT
2DiLht12bgKOcdkcCScprGlctIQm+FkXE6Ojd1DdlXXV5olx7tbdtnvLLuVefPfQjaGv46doVdvB
Lvsr1wyzLKvUvonHBFURD1bH4Ns7cf03dJ5Is9KCihX351+6cZN5Jq/GR+2StK38eqgxk0UFnPqb
z4ENu1RJe654YI1NY3wVgw8UI+Cu6xa9MhkrjXr36sFjG/IVPxVkNEjRb26vQPEM2Evv3CoAV0vb
2PT91UF9ebwdFoZ5Y2XeLVeRWEi8Iu2n3junxHn714kQagjU01Nvc47nAVY9twegArWn5/7otaQg
yPauHg/j/gEzm9IQyhXwQeG4psZRJqBR5XrJO/MnHmneL8PJLt4778Lxo9D03owjS3uLTnOD+hMv
CdDHgt0H7G5g7LidOm/kfblVBP/Crf1t2FnD1gC99CZ1Lu2a/13t9UP+pliKxRjpvIUpx1ThD5Bl
AvMJjzTorVkFmcApkIPgksoO3iu1CeECCSztErQNSocl5rrghaA1RnoZAXNWdKU2XFnpRtlnYXCB
ZstKS0kPzP+TlxKegX+/u3pg5XDNwssT2DQELurOq+ZxFk7gS8KzAU1bf/Lugg5tMjYsaOi9o4Bt
V4cJbU6Wz1xJt9NX5dCr8usguaC2o6/UvxVPgrfgjcNpsAud4K/yZ/h3eAJATW8tUgs2iJ4PLK2f
XISvrCDdG3QxatTsSMcqBdwFR8oQ5ZByP5Q+72NooU8Gopw1yIhL68fudxcvKBv0xUnstETAEXPp
joaNi+jjX2euDuVuoEnUy0jCzwfP+aE2I0s7xOq6/WWllsLhJkhQ8WaYnL/4Zj9RI6ICfYceeb+e
YLK3f/cviWgCH3Gy9WbjmX9OEJV9bO7uRk9Zm9fwKt4afDdp1TzAEu6XEO8IhDhue9PeOMosUP2S
LQORAsxPIuo2NEZSEFujFGoRa5UTYLw4JFm+xtbU13P/EasUfj+NQEXACLgIADE1aPmXYJDiqffj
/qJzQfTURn2Nmp/GonO5t4LQADJ5VLvwVsHr4Xb6uB6i7yM0FFBjT0xef/Lq58frc+/fMIB3Ho4R
XNfu9DxlZUySiGvlC+hDhAalPM4M9ffHNu7vhIBSXxuhvDxNJ7ks+0G+/Io/4QfhOXCSt+xV/eo+
47fHtu5fOj+2QEeMzgQsDR3AM0BIQOU2yZfGGeIP+SPrCN7UhvSVesc4dpViIEm87aFygnS3cJqZ
NavXunINwPhbUu8SFm/jfZSaB//PB1FL2CuTEI2JIF/K13S0c6jfRDLYQUCuJbmMsc+R9XZrwxQQ
KqhaztlGOqspFVNb85Cru2x785eBnrEP2Z6gdBJYoTmY7/Xz5+f3SC4tYbXo3J2a86RfGZ535tUu
90s1i5tAghzRS6wCfBd9+i6Lvp1G4eBcuTYCUt5bI7ycTZo2iTCyLy6F+9tz45UBsI+xAtmz83gq
73NElDHq2ETyH5lZXHcvXbXmkRN60s6ST1ak2aBllPjH7qB6Fseax+Wd8p+JvKPBTPLJmPgIExm/
Ss+iKaPPWjhpe26PXKr9eIiz3/3PzoJi9+10GkWZCBGiwsUqT273yjFyK/fXRWoG59B25ROaMLRx
48HvxVNampFoBccxtVpQ4RDNrrErUwstFV/TaMvMN++8OtTYcAoYYDhEewOSWJQ/FhLXo5wbKJdq
B6aFrbdrbO8JfrKqtyyG4KUlu7ZFVywiI09LVfHkC78adpFFvo6KWdn5bjg+Xi+a+2b2/xtDlEvW
aBGRuVBDqL5Uz47UkGbLv8vHbFtbraUDH1q9AI1QEO5Y+//+nnJrm7rTdeUgQe/DkC9VYPtb73gk
04r7UFbTt2T6AWEaXAgoN2OlnBOky34cV5hUhUwOb3drY1WhoZgxowun640VykXTIh/TcuDkS29G
bnYs935JgO3HhEpm9xJs2reacZ1cOAxuLFInIaCjVQZKaeWir3KyG2zGnr4bEMgE8BaE6pGMtIgg
zdN6tefkuBkA15TBQYSmeaF4AykRY8rujpjZgiYAETMjIfHvrYXQSNL5aahdil/8t+ZEETYzV5PR
SXAHt2MrYF2R7zwByunQ0sCDDAkKSDtSQ6rCXElDSfCfQbIjPKM1GrJG2NwQTdEiR68AclBAM33u
jIAVjO8C5GwZlzwgT5Eh1ujWnkAK/W5KB/9Zy10dT9wSd9a+/cOY0Lvn7Y8V5ITBaoX3LX2P9Dw/
gNwFxqeUgSOFdoW21qYG5mAl15OrarGVrITGXz02uzSraCVCMRJJBFD5UcsoNVnRQGjbf4Z2rjmp
exTMzALaaHmwEqIvKZnIY3sLczkX5MHwj4FKYFW8dZtKkoJKGsXgWVzxtr8BXpVVw16YR1yyeHEm
HgM/Nl30S7khNMJODp4DV94Mu2GruvVOdgD6Wz8eyv3BNlOzX1mi5s6TylGLZSV4rhwOjE/gd96U
+2odm4WNBpZT6AobqKqxQAH31x/KLBUSY0i7tv0Es/0mOIZr2cyOwuk9OpSu7jARz6zZpCJjFrQT
x+Vq8Bwfnn1ImV0gEu1E+3Kds2Zznq2bo5oaFhURS5H3vdjDsLi1vtIccLj9UWxlI9j8OthzzuO1
uwu/lDHKDftUl4Ikw7DCw5Pwln3mzv96PPMnXIVgtRsMbFwpeEZ31a7ZqRt/PaxBLfXEnUo3YvQ4
3t8JMCCUyYCumZ+9d16PjH+uxmoVPuf25IjmZCUWmNm2qhW7kymZ2NBW6KBVb/36eCLvSxlocACO
F0rhMxMZ5N9uhwnYt6p5AGP/bAKwBKOMknxrK3nLYsRmWqLWTB6Eyk86WGqszp2I5xT2m2TX25xx
dt6D56ghUSsX9HnoTfOQJDydDh/d8cvRLWU/OsHZf0dVjHWU3u+x2ymkTrZijCaAoWFvRLziTM1u
0XuDdCqzi33REGiMANNV0TVCA6LDJJVL8MRHz8hporpuCQf9SbDR9neRz4/dgmbU0oFW0qFS/B9T
1MU7DyctAeImei7tapc4pZlYH52TknQNJbx1X5DxKD7pT6Wr/FBDjefh6w+6FFhypqzvUOcpudqF
UYqTvWzwHf0mcQXsjGann1D84s3Rzhzf9leh2zvtr9hNXqODsZLMBv2Omst0qtk7b8PbzYTQZLmB
Xuq4ZeJDCquxajLVJndu3r7eweq+r1ah49meHbHOwvswN7M1IgUGRUpoodOnbZyKeadAbu25cwBu
kHaBOW0nz9Qt/qncNZ8bMzoV+/JNYPEysOxSOyhNMvTOQMHm2f+UN8JW/D+kXVdz4ziz/UWsYg6v
AEllOUkez7yw7LHNnDN//T103dqRYK5Q387jlmfZQqPRaHQ4R0IxWeSY2GxBrEIv18acmqEIQrRZ
fZ0aTB2TN932nlKXd1HM7uubFPCIIIkInidEtNf2I8hhM9bgsDll2r6O7kft3Rt5kS2LqvZ1WDBP
8o8Q5pItPKmo2hFCxJW69VagiP8qyNduiO6KduWt6lW1lraTY6x0N7dzt1/zUkbfHwygspoRfWfk
RU1WGec6Wo2vAKk8OemAbB2UjsQxve0S5v1gNXkpgbGJpI2iMpKr5NRhWGwsjqmZ0W50hBi0oI9K
k5Pb4hZuRHAMAwx9tnygh7Plokg2ItACqfGpVh6GljYCOu0cv38UFMBSSY6G/gMvFTd5K68q4OsB
0AkMtXaOib1irwdAW8rd279oyZTwihAtE78LlTrGlCo5bXEUZajYK1obOdbJTsHK4cRd9Xpb0vdU
BLzvDFqBxxn4R+EDrq22n0wz1/siPbWf9VHapXTvb8rf0jk6SPccUUuGg+ZX9OejLgh86zmsu3Cw
RRw1RROW6WlKplGmY+4XH2rfhgJtMXzzYTRNboBxt5n2mNKpX0Z5GHWa+F5/0KUmx2iuYEV47NRC
8rvW9LZccX7fvFTW7C5/H6OKUI9G3y+b9BTnuyEb9xbQGYIJY9JiaMvJe447QdUysKOWtnIOBnRh
9A+3f8KihnTgAqNDGNimbJuwJoZCn05JeipMbWsBRVWogdn4P8sAJO/MCQfSHDwgmWuuSNPWRy44
PZligZ7VSPaplXcWx4KXIiNgvhhz/xCclsZWITAtoanalGanyu7syZYQ0Zob3VbRoW5tUe1e65y2
ju91MXhFMOyBDQgVZ/A2MOFlJqWqAOSc7ARM0RlrEnPW985rsVob97wAc2GfIMrALBO6o3Bhzn+/
sGTN6Mqi8XI0gNF7Xo51WXMXH2fWYXmDkY1VkZ28uu3vLKGSX7Qxqh6Eom1pMO8skcRON4HiaxSw
yaKWwBWMvliFDjryAqvGTKUEDcnJ3AoeWHXA2dvv9RINyB5oEFZQNIOLYhsRG88Y/cI0upNYUBPN
JQFmjGg5PZT+R4PJVvRCWY99t4nk8AlTZaRswVpdn/w2oCOIjDxbERxLQZNDua94SFxf5nt9iPHb
kMlCqRyNiCiCXW+NOIllogtVfxLKdelLbuG9tSJcdPToBxg3ntZjVjuxVpLUcEMh3HgdmrZABpiW
RAAdxstgvTTCHj0reeLqmhOk6yT4bEE7a96ZAKzCv26rA+Bawg495lNBANqmjw3JC0dAVktERa94
EVTg4B3KorZF73cm5k5wDD/SblXFb3r0YvWkRjf87VP9/crUgEP81S4OtkmZ9a1wok3USVp/StGK
QDK90x2xTURXjcLPWi2Bwyyb710r8OB8v257Rt9I8yqYO0BKCLk95q6WQmBqNaKJTsDhh6cNm0F0
c3+TZ49j/iiG94oBEOZna3gOBcTLASksySnulDd9IwvbdC8+RYYdmSaNjoAwKnyqSXdBjTbOjbpT
TVfTbekwhsBwHh6M0Smc8F62XBDOkKIiwyHXV11IS+VsfciWfVuhLDTA7LQstITjjGMqHykoJmjM
tLo3vEroT2IcoL8X6DTqHdDCa50a6iqYDm1ZgHTYNh40qu80/0k3DmU1ECNamccU/PQxr9FVmQMr
VtWXv4gx7aFSh3gMvP7UhRmR3L504/I+tmjtN7Sw0tWog1nbRmUk3+sbPXjtnr2AVMK9JtK0eRE6
GxR3nrmGMR7GwJkMW04PGXAvBFtC37K3jpMSlkPHZufbTcC7/b/VV9BdDxpgMEKAzBlNW8y9E/dx
MUzyEJ80YnujMw54uTpPI9HueVi836InRhJT9IhlI1SLrI9PkSdomwG01rSaBtPuJWBH3baSby+L
WRSaqjB9YgFkgB2cLT2zS8ppAhEWsY3R7Sh6ZACoyHsjf7tvZjEa/JmC61QH3vm1U6vNNkrQfg0x
FhrqESG1VDYb3q329UK5MjCIgevANs2kR4AYuxYjJ1Gq5FKdn2aizN+Y9oojUoihF6+kUs81mo8G
RnmSRq1WU9K2FU3UJDRpH49xRbpSROOTMIVmQTNQEI0080YwkXlgAwLPbyMYwSrUM6F01UBpEM15
QhCQAXM7ElEUT34qC8WCgYLfpqOpPoJjsmhBU0LFIO7hayvPQloq0PvXxBIiz22nLFDolAndrzAH
OjoNLDPgISJ+v4yhEgWNqchWoYUN88PXKhHVKutTS0pOg9tsyqNi16vADVGsi46v6joZSMuxqO9h
DCOR2Wu9a7up8xH7N26xP4TKNu1puIGbm0CPINjeI7fF+FvcO1+Y4E2aQc+A+8D2BbZjFRcKeqLw
2jg2bl+7aDAGY1jr1p3TZM/qrn4PMM+AaPj24fmepoNgA8klGRSOwNFXGeVKhemNUpimp9oxiLo9
BFTfNM544rjy+QpizPpKDKPRxAjGtAHt1aml6fnn0yevp4y7DuYOrC0M6/sFBHgrY9eQ/VFxIkL/
965GRl3MjSQa3VQU9bwOpyQRnI1JjgFaMyhnW5bs4XJbmHtGCyevtlJsC9phXCzJdX2ibkziU2Mb
kf8VjAns27ACvHhQAkQHChjIr49YV4lmFSqzOLt3mo38Uduke66I/uP99sK+xUiMIMbcgmGKxr4I
09ML0E52Pomc1OWY2veKyywDTze4aqTXYdXXi0GkhELPmEOGewe1bfbx/umBm51d3KELKfK1lMgs
SwyWQQqSDxJxpTWGPNFkcj4X9JPzJF1SGroIZoxiAMoAL/Ra1CCZcSKFfnYSAvKSD4Aaj3yyXt/e
mYVrFDk+TLmIKJ1aCN6vheSVpZSq0uI9Rbxfyl226YjYrGjNK33MMQbrCS7lzHq9eLe1CIAFIYOc
l8kj1oH4pyYh2yeTNwu+pLRLOYxJ54kyKFYIOd6DTGuq36Gs4nBM7Vs0CEu7lMFYM4gk27bQm+y0
8zSC0a73gYcq+D03xIhg/JpQG0gMtDXUlWxQhKWCI/xS6BNn0Gjpjr1ayazNi10Rp0bRQgkriTb6
1q3286Tixqge1Yw8BWdeCnXpNrjUG2PQktRJ1lhjURhIeI1DQj85GzMr/oaRsURDCVKGeqXj/d5s
VDvacr6+FB9caosdCCoycB+ChC476VswVWuOTo4VXb+PVCHlj9vHkmcAbGLUqHS/q4IyO40UYSeZ
6TNKO91LGJfhZgc5Z5NlnwG0ddflXTXvCwIBV45I7IauYHOsjXM02dRN1OuDUE0wtsYensAsvqpo
aPPIT763Al6fHDZDkifD2I8xFFd+Rq66+bB2G0xmak78NK7lnYwH1vPtreIti4lx+kjQ/GKEQDt8
/Ej32zVvSZxjw0Lj5l4ieooIAS8qldbq74Ty6go8CYwb6ItSaCcRB9M87CZ3IHhy884+555hL7NA
9ack1rD5PSA6ylXlbPFQJ5wbczEG+ONhMER37c9GwDfJRt3NljzSbg9A5vfe3a5NKmzeb+86xxkA
bfdaVOVPalopODR2QCPrYe+cRZH0RP1RBySjvEGXxUD3cmXMPd0qtS+JwuzaXFsD3wMtXlM72RaU
p8KlAOdSEHNR+7IveX7x5QxmQgmTVu5ka+tqBxTvhtKEcvQ46+nffTYGea716NemmlfKfHxi8kvZ
RbZu78/xHe8Q3b6zMdl7LabxyqhvRugPyUN1U4M8e81ZyG0vqrLEMaAsHuSwgu3hodo8mffBjjrU
5E3fcw1hPssXV3ZW1E0vAAPkJH4SUrsTpcAXJLyr7rZHMFTGI3SZImWjjjCqpyh2mhS9wHcBDalK
utcM71Pjs90Lq8zhPeiW5c5di8hXYRyAcaaxXw2+IATw3k5lH2oCcm6Ou152RH8kMPpLtbAXxTzJ
TtJT/ijQZqugXMvDa+ctg1GfVGp9JQIIAlH1LyTk3bVyf9vaeAKYUErUhxBZEwhIJ5KQjJi/o/Nt
Cf9iaP8oim3KsFpMzIwjRBx609bpdHSUzNnSkdetPOviuwP4I4dxpICZR1yVxRlyBOJzZJt358Th
nE3OnuuM85zpe1QwBc7WbBEBQ26Dsy0OHCH/ErL9WQjjOaOi00ZQssPFuOYqRSe0QOJVbUfHZM07
nvMPvqUzxmkmfZUqaYOnYbTfAd3YNRXS0Z/TIaNrXlZs2XH+WRXjOKWy6fpIC1Hb276ERH/iLOV7
789XvPbn+8yJz6w6lKoWeyPVW4NIsi1pRDoKR1RwSOpWxEnQA/X4GH+E1BiIjOiK4xCWDV1BCnnG
lENPL+MRZK3TiqCdS4pgixo2EjHWaDkChBjl3XWzBXzbtgtJjFvAwGebFBoqs/JH6dMKKZ2AWPZu
OBR0zQm2l592F7IYD2GkWZKGHVY1YgAGcMP7V+ok6+3ns4IoRebY/uLD648wFrUAubEe6WAICzbB
Ey3d265o0dldfJ3xEGZp5R4cRHZ6/jUF5DH9/XT7+4vuAanQGXVhTsEz21KiQxggEAh/7cG20/V4
jlKCyOq2kPkj3/b+QgizH0VRVoU0IM4xV7hIV2dMf/ydBIUJfisBw0iBjxA7eJkIqDowxi6uOeHh
4kb/WQVLZwuQzf+Peh9XDxyLXdzli08zTloeQ3Rz1lCQ/NyvNEDfq2vOPvMkKNiii9CpaAorxnwr
XBk67BrnyXv8yyUwbtlDrxs6ZSAgue9obzvcJ/Syr7pQEuONAZPWj4EBUwXWzuNbTu97W9xXlLMO
jq2yRa/EqoA3pULK+PDyZr0iwnz/q8PAutzAEhqplSEgOE3reLXP3Wp1W8LitXWhKOZMj2OT5hpK
SKdk459FUI9x7q3l2/5CAHOezbwQymR+J6mr58pWdmYw+wwQnHJONWchrGs11H6K4hLHojyCwvWU
Ud7LfGGz0XSkgQwHrU8i+gqvT0VaenhQNEqOsAUvczDCuCTzeRa1pK4rKfMyL88epsqtooKU2lHc
N4lsQJWAUs3IC+8XzviVnPnvF3KkvMwGcV4N3v+bWWEjz3YXNkRDixMa6YGdo0tsL32sKiD107Uc
L3FXTtDUOpScLV/KYV2JYJQFPHgArggQ4f1qnf75rnDrc+GItvRM4/eAcE77wvV3JY1RmVXk0tQU
en568Q6uWFIVIBpAr6fVx+0jyZPDHMlKNvsmqWc56DQHOfORekfew4sngzmVuEMETe+guZHqK+8B
mUYbHfQVKU+317JwD17qjM00x43RG/Esx646knfcZMJCVkST0Os7t4eiqY4lZ7WaXpKECboKn3un
JiZomomCeJF//JcSWVeiGJV5Qg8INxmiNMzDGni0uAHos2EBgTMS8Qcv4bO4Q39W9nXDXRzQOlLa
OJpXphHLFWhHQYT9yblelr3NhRAmYpRVf2jbAUJiEm12ozMdkSc5c2IhrhQmYhm1xjICEVJKR10d
4l1J/bP0eR5/cATxVMbELUMxxWiT+FJZ+yqt9Scn+/V5256/91wBBwb91yJGNs0ZiV699pt5L/VV
b6jzE9k7xMdiM27To7c6eXZ4CA9ohdj/HJ7HfW6jD8K5Lfvr20xofCWbuYF8NC2LIJdDMiOgyXtl
h3YNwhC7Clap46vrFnjiJWb6q37b2WgIB2NJp1DRGSlgQ4afeTrDhYQ7DGuon+nWcMqt4iY5MSuS
HsyDvI3B8PZRxqSKSPpWKeACIdFLv8982/fWrZ9S5ZCkoChci6+euQJHm/rDjGkwvKL3MKxOzbTq
MnBlbBqddD6nLrpw+QLfQsPQO+YK0PnDxOxdlgEFvJLw+pXsYjdp5BzanEiFJ4I5C52Bp61i9XNO
XKauvn994o1fLEWlV6tgDoIiyPooN2J2yivyUjoyVXySadDjA2/Kd8lbXYlizkILjkBTr7Ca2ok2
RUJfAIhY0TKhc93F2KScu3HBz1+JY46FFchS56cQtxM/0Aol/bxt+ksu5Or7jOmrppo0E/pGT9Md
qvwG+roCmpH1c76WH2+LWgiMriQxMUWJzgXFlyBpXMn0UK/M3+u/E8CEEWqsVZGiT3MRSaRv+n3F
WcCCF7xaABM+DOiOy7IIRwWp4Y3qVAl5XX9ytpt3VubfcHE5lX0o920MQw4xeeeOrTMqa16+6fZG
oHfwWga4WCsdZLN4wn0e8pVqF88epx//tqaA0H0tIVamxvRE7IR3zkl36i1Cc5ty7ljeMpgz75U6
eGxLLGPXIVF/7v9XWLIZP+Mfx/htDieR6kEpRVRTcnIISWQ/gj2SN4/BWwJzuAGln/lDPSLvI6Io
mdhgxuXM9i28Fa5WwRxvT8j0Xkpm9xFu0S3syrzmc44D0dmq0xCHtex5kCDsxO1hrpoATWtwz77N
m4C9fTZ0kTnfInL0U21gR8qSmIT66EQo11z/Pls/EwtcaYw55UVuaErcYE9e8LaSccsbtNwbz1tO
SHXbr+ss5AwG0XIlU7GY06YhvEcIR1NsiAurVq0owcfFznYnkn6Eh6bkJpM5mvqyjAtflaepWvcB
/GFPFffXPF2pk/A+4j13Oc7kq+R+IcZTjUDzchiYRlxXfKLvucNxuosSQDEF4A8VPA3f3jq6CayE
TsEhMdBNlU9EeyD9OycK+kLm+GZYF1IY115nyhT6loyDsjaIXSfrEtkHF3StNjCzc+KhuN2tRDQV
5wgs4qO+WjcYyG9/fDqv4t2Wl0dddD1/fg1rIojFQ0UQseaY5L9K+yf6qzlaXTTCCwnMJZDLee6X
HiQ0DbGocL/rcVxv3/iL3u1CBHMFYCSyyOQMIp6xbTqk5B65LYG3CCbai1AcEtQGNp5UthsScx/o
pKAc0+DY31cl5cLCkzYo5b6HEI0EHanx8rDuXAzH5Kfbi+HJYS4DtTXrsGygrpH+qibXwmgEdbTz
bSE8jTFhXjWYYa1jV067au+iN9GunitOeopnu8xFEHb9EOc9RBh3breL1jzPxjOreYkX+1HrRm6V
NfYD48YgzgW+8NNtHfEEMK7AyibUteH/T9PTi/bYuty+6kXX/OdgfD22L1agRkMQpzNKPeD3NxZ5
iY8DQVkz2fru7ZVwtuJrXPBCUDsoGOsVICj7nZM7nPTwnXPGv3hYb/jNL3bqCxG10LZ6K2G3S6ex
JVekGupKYIpDoTnEZGlXUePBqcjTO68ZnmPJLHWcpgbtPAk5K1Gy64j82PZEe7+tP86RZGHCQaRU
jEUJGdGmd8zn39LKWE0ff+dfvirgFxoczNYqMgNCeqrlAOCyJfqzOv6lEObcK145JgBfwbkvn+HA
jukGo1eU156zVFXGjOM/dzU7c4g/NWM3G5w9WCsMxXZ005zKl9hV33bqmifuO+bC/Aq4EMe4gqj2
ur6rYXwv3V7SnXB/OGEW8T4eMGM8bJVnSofBxjql2PnEDOl/zGxc/ADGVUStn2iAA5iN8OCvAYX1
ZJInwzb/y4vtjxi2dKt2Q58F82X9Iq5241eTCuYJ87fb1r6cp7kQw8QEU2BkRelh9wZcDeiDe3/1
aLbinKml6sXlprEYaSKcxWgE0Bl6SXsHHEYeqB+BaQpoHvmAsTZ4Dx6CDHdlTKAQeqGBETko0G4y
kkfkFXm00F2D/+QvVaheX05BH5WjGkKFeJWm53D14zWjxj0vo8bxfWxNLhEFz0gl7avldyD+pnN4
wCxcjTEOA0OVQ6oNEHFI164bvWe1S5OX29paXAbGGefOGvAPs4O84BAvhyo3ESkA1/lnvpEcfR3+
F8d3IYM5oUUc6oKUQAboj0BTTqWt+jLueEnUxYvij5RvN3qpaShY63PsFv1UHtCHPzf7Gpy1LL/m
L8QwB1Q3gUFhIH472SMN7i0CimgibZvj+va+fHW0fLvUL+QwkTvIG0y/ySEnLlYg7fzlkRl7jFAH
aJqb7bE+7aKN4Jrbmhh4ERWA7MVcNecJvpzKvfgRzJnNgRqqF5hLPdlyvvMfwCGkP+EO+REQYZXa
vLtk2eAvxDEndwo8DLyOMJTdQcbMrC11c5OMvOItazH4u5DDhPlhmvdpXhvz0w6VCfLS2f52+vy8
vYOck/XFonMRU1Rpl4S+CCEYQyufd3JP8DLCMMptKbMPuGUmbKQ/WIEHGGe05ABuiPRgo/lPsf6F
suZ1XqxjzNJgLLvZEHWi2hhxfv+7FTDeIZQbjDf1+P6AWZBjxm1rmA/KDQ2xFzdGwccx1qChrzKt
++Y74Ya+Rg4PE2FpsgFgD/+4UrbxKuhlZMUELGTua5Dp3UTQ9QvON27/P8ey2Nu7G3Qv93ysKCWA
gKYtCR6eWwwJC3fBfbGpxFWHqjDGdozT7Z3ieFh2Al4w+2wuQ8+vcOtJuOtOQA1w9cDmmPTi8gA5
Nvf6ocmc1SPmzyr4VwtOp31udvHmHNtcL77oAS5kMN517MNY6HvI2OmrbC9uJXsgo0Jf/9s708T8
rjVj+nzDQAB4Vhz6oLzGXj0nJ0AvP/skBHIKrqbbm7P4zrwQxPg0vUvbuhSjWZABShdMB/LajJcN
/EIEE4+AznmSkime25AkRKejU9OPgeIutwPCyzIv2tqFLMavDc0wgmYLeutiegS2H14QoW3xYobl
G+dCDOPcrMmcCiOCmJfJnvb3+l27f8g5ab5lvYG6E1P8sGYQF1x70LqbRlBCZHOrQ+fmr/0r4lJa
22NOVFe2uSY3RyDfHN4fccZs+xcOu47AGCaIRY7H7OSOz8AqJPcT9V4kh3PDLWvvQhITC5VWZnWR
BkkiaLHvAlslBUmxIJ4xLNr2hRzmtIJ3tRUU8EeebJAwCLjnBE6Nf3ElBjo0wD8yj6izRf62V7u4
TyuYGzAldTrHHXO6md/JvnRfXwpiVJZ53qCnXjMf0/gYgjSrq+xm/zaQ0pZ/wyLqfXlq6H/ZqEup
jAJFofHUaYQCFTK9pHhXNoCb75AT4gmaP8Ta3qUgJmAcpE4YxrTNTwbygslPldbkMSOTUx2LLSdF
uHisLmUx0WISiX7WlNizxkUENzrSfKrc2i7gLXj0FUvu6FIW4121sYUR6ti2bsbMXWOSI7cB3G/f
9uESzzrmv18cXaNWLLB7Q0yBeueMPQx00ztwVsDkO9o4ICLz4Qa54HA8sYyzRY+sZDRWPTuoya02
gDq01VfVQe9y4yTH4Zf0rPNJ7pcO9aVKGdcbJ2hfjoFqiJMw5aR9Hh3DNVzrpX8NqI9CmWFSUXPS
e+6oEddwGH8cdspgahWWW0HLGGCjxQ4QMkCQLVZcMIrZCP/9QHzjWFHSRJcTdTYcV55R1PeutNdp
qjlkfOJZz1JQ80ejgFy6th48syOhwZgMjDR5lx2f/O7tduPtHjhWOn/n1poYb9L3Rd/oCeQAhegt
dQL3o3Gyoww6CW5MzVsS40+sKS78PoeoyVVR/gfVEArbGboe/1Nwc6k8xptogiqLQYmNMsyIaH3n
KsrHqD5YKD5mol0hrq5sX36y2tey6P5n5GokUUGYqn5BqQHfmLHIxAjDKqjHuePSQEFIwU3qFHju
Z/T21i2fuX/kfF2DF/4F4bYm+O2XnPpX70pOtvoPzaNAzgRIFjDUTeBAMksRTFVoEmOYjRCDj/OG
CQftlc9iuGSE4Hw1UKgXZcyEMe7D7y2h9gF3C6gCkboZTONeW51j9/22xhadxaUcZj2aVI9BZ0AO
APV/g2qXhJvRtVYSKs++zWv0/9oA9mhdSGM3aAhVNfVkSAOpMHkbdr+n5y0PKumrZHJLCOMnJq+v
ymD2ST0o6lKi/MZbztZHAiAj++5xsl08Xe/9jao6w2e03lobHmnLYo3icpmMB0lCUU47Eb9g6rZa
vjvvHvxjS0Ry7DeIuUyO1S9db5fSGCfiTW1sCBOkaYAcQBajfWleb1vJ0rm6lMA4j0EdBxgpbhT/
FY11XUCNzW0B3zmX4SEuJTABiCGPYqPVWENlyzOizWRnaAI3iLZJycvBfwhpQnr3XvXt4ezYr9uM
fvJc5NK7/PInMMFJKxjW5GtzvAWwgRhZXJl88uDdeTKYSMQIU1C6zHFW+7wpnMZ59W3eMhaTmpfr
YDxHWWfNaGpf5mCA/fSEFmLHszu0mpzFnXV/e+N4C2LcR5CIUp7O7kO5c2cxAx1R9bgtY/7GjfPM
Zr4bP/fqscEliSyQ/KqSFAxuoFfghBccG2cL2fI4yeEQQkoPswO+8xTQ4+ffLYRxC5k61KYgQFl2
iEiXxHSiMdqleE2Fi/4AkJGmDtxCkOgwe2JFhZTnnZiffinutInv1fXtZUiLqvojgH2BFwLInMNy
wjqywHH1rU4HIEBERM5JhVv9mFWUy5o2u5hvRnAhk3HqkZL4kVHi3gUoPM2JjkntObTV7Y6KLi3v
/naNzF7JZV5UcQolInhXqQBuRPmcuDHVTx19DRxhI87Trd2KY4XLNyTw9WUZZ1hRWGPv+kIB3qaE
nMOqs6OfNQ1Ekp+20cAtfizFnkC3/UcSo1FBhTMaFUjSZFh842rkMOT2tGpl7iwRTxSjzN7Q80EK
5PmGciM7Puy3QNHnl2Dnz3y3kT8rYi5CIPqGZqpgz+p4jVwxuJ9Vov6WHNpPLs8+eLKYKxEBbVZE
CZY0uR1Ax6MAeHIKre8eQsyn8BJEiwXty71irse617IUMJqY8wH8kuKke6tCFqBZzU8S9Avu8jVq
ZTRY3T7oi473wkKYGxGQrEMudpCqmKu6fi7ae7NZaWcxOYutm4rktrTF0iNylSoKtSB/1b/iuovo
PS4MURBjBU+Uu42LXrv+sB/QOvZfyrWXYhhdggmvAK6hOj/MLdKqRNoVv/Q33jmeT893W/yzGEZ3
cQP0eMnHYtDQV5LgZZ4E3XvEeAa04W29Le/SH0lMTNGKjTDVFh49opM6HwnZz+9HXozJ3Zw5ELjY
nMoqWr+cN8dO9ofMBsg+bnrF4R2r5bvrz2KYuyvwDFXQA4jJ7m13sFunPpcb8Wl47UlEK7vl5K7n
X31jl9jimZCAdSL3cIpfpowUxwKtnRkXYOrLZ3+TooLDHFCnM8307B4vdCcJQB4NSljcjKMnuS+h
TZ/bkMZrZR248glt+ZvuMXE8nhEuWsaFXMbDo/dB1YsEciuUM36V5/vy/uG27S3q70IC49gLtDBG
Wg0JO++AyUMKv87ZId4aGJ8+gvQetTJIAPFKuvaPgwdsuLu+Xvv9fxndRX78zz4xPl3LKn8sRcjC
9J4tPYokWz3wRg1n73JtC8DxVjEgLoH2yvg2bqeqfpPkltqe7A3vmp1/3q1PX2/37Y39HuJd/0xm
Y7WpHQN/UlrAqdRueuhdyqu28hTBbGwP/OfeV6GIt8d7XlMq79vMRupDk+qtgW+nlEsVtvC+ulYN
e3/4ltACSbs9KfZjbQOrx9n7uHyf3p+eb+/BwsDAtSTmDingCYVuVlFMNoAs7skODuNJt4lLnx6z
1e6XjfPm2A7mDh1OO+BXFfqWMTG3iodxyrjqYAAH91d/Ds+mk9IPIE8f7O7uMbDB+r6h6/DJoa39
tD6mtkd919q839YAbx+ZSwfksZHYVfgR7iMSo5x78/tVc61d5qppO3MURxMfH8gH75QvpNUuP/5t
xM5sNa32fa09PceOcExXxVtCAOAenW2BR6J2+9izs3Z/o3Bwll7fVLLkTZUmzwq/52wl71cyx70U
as8LS9jyX395lnxxu3ZTq1je7KoAHM3r6rxtgDqL2TgKYhr2I361RgjhZMUX8pTXNsIc7yxOm9Ca
bQTQ94+15cj5+SF5bFyklO39+74FaOi42yvPjUaNQ/AWDCTaRzwc/q/u+X8/6N+G6nrJGw1zPmPg
tKYKiUG86O7nvHZNsnXpvpxHslo7n39pDszJHg0j6wQRih0I5Xxa4Zkac7CHAl2fsY5v41EWlyR+
yFdb524/kkdqP7Rkv36l70/tjq7sGdhtq0R2yYtjOT+ByXPfPpPfGZfMKzv5Cs0vDDwMJMxyTFjP
7ldLUN6ObPfgbSoiE+cDFAC3pYFq72YYoX+5tgtxvWxNRp/ALEuysS2yGWzhLSbvMeql9Vogm8rF
TGFK8pKoqh0fD+iO0TaCswnc3WZEelv2ifJ2px1fmoy28u40ANEftLmpc9CI6JPS8QtnPa3b1Uu9
ujNFR/mtP0igBFmp4PJdWXsFlHokMEkI/slhWwLWgpgH6RGQIMQP0JOabNqENPf6p4QWyg2wF/AP
JjvcDSDrBPvXKtn/+FQi1OfNY2VLT3VmR/edB/6Ox2xfNE7+bLg5bfBzhd/mqxZ9tUNEGelXigt6
0Zrmew/JpXQlgezjcJ/PYGkfB3HTuKvC/bCIhvHWDcplVNyWzqGH0DBeD3bUoqCNlIb2JjrTbrgr
Sfd0ZzoBRSIbZGQ6DezCjUzysikJmKZxm+V0uEMDrys0ZONqK1iqlVI8RykwgxXyul+tAQTxaKxC
xzEcZKQP1oO/KzKUMR7MbeoA17N3C9TNkzcNJHoTGe1BotaHsZM3akO0FOXe431g5wPZ6OHcNKXv
kKB7aMCw2Xv2u4bRDJOUPd2/im/pavuj3B1LW3u+kzunI09gUMvsFGBPykawH7xtcTZOWkEAtwo8
Y/AGOQJC4xXQhiXUNfRj19vjWnQ27facv6U11VaBTc0WoDGhaxxx9zkNNQrAeGGoDf0ZsBEwCcQT
snfexinWTz1RAIibfb73tny3fj/3PzSFkGBr69txYz5i2gIc4MGaVB96T1ZbHcY/CaQ5UJIh8qAq
XNdvsDSdDIW4FXgrog+DWpvoiD6XO+I8VSRxSju2AfPVgeb4R0c7UDltY/uzlYABta7IZqsc6PRw
DF2RSI/VOYAHPCHwxX50x+MG/7Pbk2KA0pC56vBbbJ9C+2v9/aihLYia+Cg0IdCXwM7eppULaPYM
/yk5u5S4oFv6IaDS/+45+VsPfOsEnbkq6e2wcKzEOa5/0ORDXd3lu2NLsVKgSRioB69CkKOcipV1
L0m7hLR2fP7ALTfC8vfeHsixxeEdU6JELci7uJZJvZ4Md7tKtjl5tN79jASfoT2+eO7ZuAd3dXFu
UXPd5pg3tnHQRDI4yNevibLaboTM9nxYZeC0NDug2r2i2vtrTAEdqzzOmD/b1q5rStYJgWp/IxMq
bI5JQ8a7epc4VUzIeuOUQIi3bAxM+458LyDeie8Ksh6pB918wlcBjJQ0u/P7S3r3nLrDQ3CIXu1s
cKe1iMPQJoetjvXfdmg8V3wdePzdt/6PtC/brVzXtf2hY0DuZPvV3exn+vbFSFUq7vveX3+Hs+5Z
cRTvKew6FaDWAgoILYkiKXJwcJa1MI2DnEtRV8AS27fby7/55zP3u41nHhWBX4sVJlfNgYZhxo56
VsFO3pu8aeMSTw4Tc4BnKRfqBHKeXbBGmebpSrBeT/e+gyttbjFR5vHgEPPuccsjkeNEUp81hcXW
+XFdiukcpSFpz4vSeB6f7fLQ9KHohTlMezx0rhvY9xHq5Zn5dA9D696aW2enbvaPgWmBD/t9tPa+
zYMFfA77uhBGsbgAT5GSshmwvmfbPt2+X11tS/MFLtQ95GbqACnmuqBpzy0MW/dszNMByZVv2hOK
QNbH5mawnDtnrxzucAXM69C+/YBR2u3/bP+cCW7ik2yeTgFczVZ3LuvdZ7vche9m6w2C0dXoSoe3
F90rzz7tTnaPT3111W2N8AgdOakrm0cMa8uveJVKzs38jHsWKhFNIubuzs/b1HJ46qb8LDl8u1Bs
0yjtg2wo56DJvvfN027e6Y3l/LpH6T8w4Y4yu7Xt9xAx74i36+yVVNuCC6EmQkRODuuTq/zSJn+3
Qf8jFzQRYgkfA3J5e/d8++TfKLvnzcnelZZ+3ZjOdmOZd/gv2gNQPqWOgw+0Nts7zBMEF8CWp62c
y8hm2oVA02k3Hzpo4x4vK9Rq+GggzSljLiRw4QqzVikY/bRJMR8UgVklwtz3z/oWvXCCXR94p7xm
zZayGHusBsDPgLerg9UMnW772zPv5rPkrOhnKl/FVN6vFTG2efTCNB6oChob6xTf/kqt5A2QbS7N
9Uqf83c5jG02Er3ODRVyNAS2vfMq/6ow9wCUnhnYmQXgjjHQ0XQePir38gJ5u8iketo6QiUr+dxF
4vivGnzPndabPPAPTwzz5AsiY5zCAsuzE8+UU9P7nUIpEtzAy8tZfdGiGwHjEiXjc5TZdy+tBlqc
e4Pe3T+fRHSowB9UWwGRdQAQRIVoKbV9TEbXdsmfuY285Fz2tczpUjqj/2IhF2NYztLb29t6lznv
l5e3mlpaCmCUfkzqSqxlCBBTNx3tXHMkz3rxd6R2jMfRs3F0vOks/0EmSPA0CaPSNdbBksmLhdHA
pT4Z4GCh+wgJwMaZHCt7+KvVfUmatWjhFAQMpmzlCKuzvcdosmsbQXpst1uCAxM4GZj/YKv+FcY6
P/AkZ1UXYlmFrZo9BuuJprcjaMcAT7kG6hVehXPNKc0NVP9/G1mPFyvD5KciFpe8TFv1vLEkFJyC
vX93eRNXM0tLOUwaT/SC2lNCo7vHgzHfKrbcuYJTHFAylg4pphAlJw9xBd4v+wi1QnouNZNnVFaA
DLM1+1orcw8CjLiog/kgRzyMY6fZ6kfRuSt//Z83lbkPXiQIaMHFIY4YFAKQPOaFuA/6+S/alb8v
iHEDkSSVRjd+Lmim6krRTd67GCG04a5otoRsuLDcOsYRhFRXxmTAiuahiAb4gTr04KJF6Dy3CHmI
lSK8x0J0jXEl8xSUcQUZESrDEOd77oKf75rawsaHRPH6soKuu4Iv3WBcQaQEmRD4PgZWAxgfbxIQ
y76FXNSENKvYpX1kbEkr6wbmyuDElJsemSMMNrXAkopCSoHA1rA8NwSf4qaD9dwnJ2HnX9VbHm6J
c5RsgTkR6lTyFPjW0aof2hbEGNQvbBo4nffxX+8pSDwxBlxC4AUmT+bo0n4sqlzAYjv3uQYTUgWE
9R3Pt650cKDNfCGFOTnaGtPkY/Dx/aNhBlY8mANoKX0Tk88BBkic0PXvxl9cqSsH+U0qc5BKmshK
qkAtO/czpsRbVXSQc3H33PECKwe2EPWjoaH2pNAv57uXmgQNgKoj2Xc8qKHME/K9Uvs/IqWl74PJ
DiBy45C9ZG64b7aKU94Yt9NNos99msD1WAUClXz7Ud1I2yOsd2buH5ALsm302dmg6LDJ1uCCidei
0G8bwPqOPB2zbD5h7DXRrdIygFn45R2v/xSHpwJIJ5NuR1PYjR6qBZdVeM1nqCJAb4aCJgFMumZk
Zyrx4yiCXRgtNDx5x+NbwQ0PVwZdQ4UXQhjHlPZRD9wbhJROejbOylX74O/prtyoTngTo3Fx9onn
zNkeBqT8PloATz6yGwGpQnMEoJyXvFhB1nz/HsZ/GbE6lLWG76nck+QQxdwMTnduAETh9dBy95dx
YamgFS2tIcr25nxzDKLXhzvjhfdiWjHv33aY8V8EuMJEDSDm9MvfX+tQmd6kzmVdWb1Ci1NkzJ3U
lqRURsgorr1j5SjuDd7wnFCetw7G2MVUjHzSePCG0XXo/BY2FZ5gf+Nzv+0WY9zQriBFFcFKSqd2
cqd1ADaFe0/5U2PXwvilKBa4m/jioMLx9vdoxDS1g3zwUVo4527zUJx461pLenwTxhg5YwLmUxGw
e+KV+ExgSE47DVUe0XbRUfWq7MeTv09sCntiv7Q7K3tTt7klWEdHVkyYNs+0yt0+OMnItyPZ73ju
eb/tXi5r0Vr669tHshYn6KQimXdEHwDKfgplJPnR0Kn1bt5tA7ppZTOX7RAz71UzEq/C0ZxUK5is
ilhJ6ngRkuQACI+FEwV2NO2r4qYuN6S443zm/BlMJPPtMxmbFWEnadMIHTqRvb365B+GzwrPxiEH
sKBuMXAcG/TrvQTrQ+g+coSvXzWqyQCTY1i8zhzkQOmo5gEOcrT6t2fUZHqzQWEws8N9f0p01DEm
q5hMJ7xXruC5WvxrbPYHw+YNq/98H/3YBgy6pAhzdOnHTEAiCbIvYHweAuOoQ6JcRLkPVao/5e56
2IZo2XhBjeEuMpUDun1sXvPGuqUGpF5TZAVcoYSx1JlceUbQ4Vklt1b8B9MV0x0u6Z19eb9Xrc5C
CmOk/bigYuZju4lVvQtW/IKsPI/8c90TLIQwJjoB742kRxCCSOKRohkhxGuwvyfmzeXFrGRDVIyQ
+HfLGDPdkpJUSgE5IFa9le5kvAC3lyWsG7WFCMZKT1Wqp82snnBq3dWfl2Sb25zYmrtdjI2WVbQw
VhlkjBgPIG6LQ7ev361owyN7X71qX2v5/I5F9sMPOsQKnxoG7R52wi11O+SoLu/YWnpgeSifer6Q
QoNIE4QQqxlc2UUxfDBfw/OI/uTEblJTv6LuPBXZ2KF4uQ9x29//j/IZoytOtVwlCu7R46uYWuIh
vL9HBIwitgs7f53vCmDJ5GsDwILsxDFmvDv8mRJarj0NIpLpkF2O5uu9AVLv0PJM4PZ5ajnfoB+2
anGUjLEgxNfAjgyT/WyHzglDIORz+YyQTrXBV8l/uc9G+JI41mroTTLRCmdaFObTi/gYmQfRRUmY
t6z59/yUIxsiQXqf/kzvF10gdR4cpmGi/zUjLjADYJbOr0H9FGE8THnNHaj0H27fl0xmK+MyalNf
h0xU0LIApuoBY67cj56ztvVgQNVkhSJxrKB2gbUvdCNUSJi1RdyjnABiEe/RiC35AKwInpu6m2yt
lzlPIQGdpSB7pj5Wm3f78s1Yf3wtvoA5RSVI/GaSg/7+echM8Aj6++5gALkwt9VFJjlkJ/0MEkqM
Xc423Ff2apCxEM74hNGQFWGIIXxo0aS9y0zv6Jid43CCmTVYK/DPGlUVTD01DIVZZBgFrRyoVQ/f
owCp0IWwdWDSsIYMg9hO4VbZl6Y62c1TG5n1PUYIHooS7pxEYIqkT/Ed/t4WPNTYqtddfBSzeJRA
tYkmHd4TGNiUxJZy/wC2//qJc8ArCTaQEIoyGlxERRY/B9EsVAyDZrIwwfSQ+3E/ocL6Yj1wC3Cr
N1RHeEQIRbcBO+fcw0SEIfCGeSXZM309KDfJFd0Nt0NqZhjU+3rDA9Ku5dlUtMTLOE4kfBWNOdAc
/euq4CX9ffgRP85DZ+eKS2gd3affZ1Q3fVM7iTcTcDd3waaITM6WzrEva5HAKIr6nC5RVZaZEGPM
ST5EJO0RYozor6juYweElUeCya3D5o7XqSzORuCSuNmFL04wzMUi1OOyB9cMBkOUZ3cAf78H9JUl
bFQeF9pqxCtJGKqgahquC0vc42dVX2Y69KWyBze6b1LL1ywKacnWsY4vLxMeSfkLQUf0O2db19Ro
KZmJ+htv8vKwq/t/OPGBqDrOGT/Mv32XXMkskfnmhIprN3ApkIkK/FH2cqHFUgPPPMnHxFQTk7gN
L/hZs3JQVUPWtFlrKKMuXTxNSQX2cKDZdFPGLMAys2rlJi0wwJi8DbpLBcNCq50lAoc7XnnJSyps
R+0tCiSzK/a5CHhj1nUmzbdigGZ+wvnAlV4/FRDrrw9kFKyW8lAu5tuEq6S58d43/dMfD5QZL75F
tknJ5/ycl/xDpRcSmeiWRlkn6z52XgbtXblPaljlWp5RiIL3TOnuPJ0MFEoDq8PbF3wUXErbteBF
gk0kBqWGSjXmA4JQkLUxwgeoIKs83hpoKhiss8CNktYt1ZcgfTbPi8ur99U4NbOOPYLWHU1Rz7Gp
OIab3YkgLt8r0AT7/CYdCqvNzGhvXDcnXu53rTqN4/13rexrWu6kLiYlPuEwk5l3u/5PeSqessO0
SXdv6CLFbPutEznbaOOdeQnWWXV+HLRCKborRU36wYY7JZ6UJMWIVFM5Z5OB9ePivFaaw6G+CxnM
WSp6YkhiDhmn5jqLrTnHuEfgsnlAvt4EtEyweanA9RvzJZIt43piWfRjP/UAaKiHFNmJGSzrXIOt
PTgJtrgrf3EL4qtOZyGSsY6eFxejF8HJ2vNMs/oG47pBOIZWY2gNnwxmVZoqY0KqShVD0Zk9JVPS
YUSJApe+c0NiZTa4j+hVf2xeo/3ISXquvpBQQ/pfYazL8doU/Ck1hD1qyEECMyFidpMEVqKEFwmu
VpOWophdpGESg6hW6u+9TfMO9qjgLGm7OnfxUzoBytTDg7qZkI7vW04F8vOd9+MqLFbJeBujTUba
pxDduJp5FUlO05jADyU3DbBKQIXzgqTVR8xyrfMZL0xPmpVpjGElc+41EpF6h4EDx5op4KH2N55b
pfM0P1nXJMqEsjFyFWNqqHMACCoTwAznN8Rg/ZbsbeDw8TarCRiEKIo0lwZVVWW0U46pIICBBlZl
kAEE1luhm0xSxdMVTTEA2eza3GjsItXAQNp5ZViaTVKJFaYg6i11vFZqPmRBE39f3gZ5FvvjhNFy
q88jkg3pEwq72HAyxUIu9vFwn+DJplhi+zxK+0Q2h7Y3jSB3dXDKJK8E7KsiOmv022j63cZmKd8k
KJ0mz+qbkQDTrpa/EvFGykxpfEJK26mrUy5/pFJpJXiESr/iwowJgOFmnFm02oz1DlQNGuUgVVYN
NwhyEGWDE8pg15KrEdF6ORruMW8won+6uywHJ+lbfCc/XN619cP8ksQWrEtN9CtJgqRoZ4D7G50Y
/q9x2McYhIXTew2DTYRsb7/jiF17F6Fq/b8L/GxHXBzWHK35YCYb0OooAnuK+rVs7RtuBWwt0pln
JgPCZGA4q8bEVtEgT0QAtuI+xBTT6Vxf83LEn68NVuuWEpjLoMtCHqN9ZrjXcuC4Bc+kozM6VYZ2
kHA/HQfD7HbZVaFY6rMU7JJg4xXoa8FkltBshy242WpLkm0iY65ofyLIM0fQ1skai53ub4Q9JkB2
9JzodltsDe5Tai02hk2UiayIQBqqrFGUexKnBRxpZacfp06w6K7AsBXHKv50J37Yt6bVS3GMSZwy
pa8EpZ9t8PxyO91noATTnKe5Xqg7H3coJnCTHGsasJTJ5HhGTx1q5OV6DE1Hfv0KbGA5hrvQXQry
jmNs5zZiv63Ko+RZDTyXYpkncla0aThNEJuDyBp8EFegUIApMpUe0b1iz5ER2fYA+paH/FDZ0Sl3
UP3npJfWLOKcdAE2kmqYHc7oZq62XqrXZIbd/EpszZmst2TD67dYzWEtpLA57CzCI84v5R5XuTR/
XQkmSosW5vQ1ZnMXH6ODVvISyqsB4FIkE0fkjZSAIgoLGx3lz3Rvu692d1Rs/7rbKNv4d+BwrNVa
PLaUx9yTQcgIEM6QdyowXCksrD/TOcaUbxQq5/fZO68ssPYWV8HkJIq4mARTub/HDo0QF+nYISRT
Oi+xAw0v1CFsEkuYwN14eW3rOvIlinke96NHJLHVUQrayM+1apaaraFJSwCTr+ROCkfaqrtRQXGo
aGCO1gEt+74yv6GhFyhYmY3Qtr7N954N93JLDxEXN7u+iV+iGNvfdqMg9hHCohGjNofdWJqeDdQN
Sg6ZY9d3wg5gGp6irD1sl8tjbhwppyEE8H9+2BKrPfvO79aeACnKuLAWZdYB1vEsRLGPoKrsa1mQ
ISpJoReNJSqBnVBLBD5x2setXWSJk7wP6SnPQ6tt7cbpp+dIn8weHGTZXlZORm/3HjKE+7Deqb4P
Vbaq1vVay3htjfskP3jU6ZLfTfBcFycjeJ9AYJJtx9gNwDHmOzleXpWnHnvlitTnaNh6CWeW6WrQ
Pr8udVnSdQ0q811b1LrVcyPy8HYGnsA323OALibJ9dG1Vt0Mm4/LV2GtrWh2gv+KY655QyaS0RLi
+plxbDBPFG17wGE6siU+kqMjvZwrzDWsTOuoWc7DXJIwUze2gRK6/CWf+Oofh7v4EsZT5nmeqf2I
EPuka/ar/ie+MVwwodxqxcF6+GjexiNaK3kIDq5UxlcaSdt0aQGptn+Ljt96OxNMSk6AYObDlCNL
6sCQEpw0TrC77iwXq51v8iIY7BK1KgnoQe7HBxksa8KO7oXQjHVrQNqNPOfXA+iHXprH5qMcfQvN
raFr3E/KU3SmCWBTVfTr8vav2sTF9zDmF+XSIK5r7APIRDNzQ1wd9YeCN8lDmbfz0iEztrA2CK27
CmI6O56sbEf2Wmv6Z5Ty3jpnnnegXvXANdzO1msyNUt7DTfpSXo+E3fzYryBEWwD0IzVfRC3t88v
xJWtGx656uozdn7jgeufSiqljCZ6SRrHGfHnQL1DOQ5c1k6HHLTPpQTlSmK0L/QwxKYYIWlybTxH
0I0WXzdW7PKey6s2erEiRts0BQMrvSgc7tvKfO12xUEx69BE28GW1wHDXRKjSPJYt4WaYEn0FJ/b
c3uazsYGmEpEYeZllf009z+V6eucGGWqKE2NqMKqCltQHU8jZud35iDtRA1t1ndDsM1Ks9inqTVU
ZolGcLoD/Xq19yNXy13Ox6xvMVrCkPmkABAxH2NkiGykOUNQHE/6BDbF+lYEUud0rY1m7n7oW8CX
8HA+VKd+y4swVmM19Us24/bp1BJNKbERQ2Xrb0N7qK4rxSrBnufQ+/xGdZvAVaTur8RSSTNESSQS
YatSQ0zlro4RR8XxtvZvtOYuek99eSOnTtYBW3xUg99yYilqsetvLm/36rNqIZpZsV5kYaWMs9sy
zgLGnoELYbQN9TAWthhx1rkui0poC9IVgqz2d1Ot+shXDB1OtnHbPRj9G7Pcpfb73yzoSwjj9hXD
w7iUCguSZoIINMID35ByFrJ+N+mXEMbZx22e02m2vkjRwbcNsdVcKeOmSffjeNTyB93nXNH5sv+4
oQuBjCWdjAo8dy1WVTrFu7wXLZkXfa4lVWCi/z0c5fvhNJMhVUkDCappl7eAbsOGouV/E3PuN7MS
jaiKjMorxVjxOUHFVpwnycjqbtCioxLdNcSW5dco3EcPl5WAccKMEJkwmga8OA0KQUcZ0n8TqpM8
jqZEnWj4I/r9VgDhRzLwmJXYWu8/MqmMsTbIbs6Nb983MPKyoOplLzq2w32vXgtyZRtVhdENuitP
4LtVyWAGlVY4ai5rKI1ZyPI6hZ7Ve2Q7Oae5uska0QxADwlegYyb8oRIjJsa3xKmmG8yhac8hZZ6
8Ig6z3nMerHQzH+WvRA1f8oi/kKBqI3b2ADbEAk2NanMWhQ3l09z3rkfIoCBAG04xgYhPftdxGgU
QU8xo/go1ycp0G2apnBBk5WEkSnQx78QZojYNF2Wkf9g7oGht53QFBBW1cHjQPeNUrmYE7AR4p1e
IBt8Wdp8ED+WhiKNQuc+P5VtYgBAoWtiA9KE9MbTYqvK9skkW5eFrB4R8qWAeehYlsGYxKovagx9
C+Nj2givaqSN10RLg6vLQtZUDsoAMjtNwvBMNu0QBGGpxnIRHwnYMaP0pKmkQRiBRqqs5Yha2zT0
6xJUKzQKkDFz02pj8oooquIjWvgwEfY1f7q8lDV9W/5+xif2Kt4xUV/GR020ySRvsiSw9WTcFyR3
+iRyL0tbX42uI8csKVgVczpGmXRq1sJWDYSaaT7hsWRYXcatmzMG/vOiwvH+K4e5RRkZfSEWleiY
JMc4r82AgGWnfip99LV5qSvqgMAUf2rUKC6vb1Ux5qkUwHCpFNWV77e3S5K0AOQ2OmbAwfbgqC6f
gvQ9mXjRxZqWa19yPn32whBVnZA3qg9DlKVXVXhV8xJ5q+ckG6qoKBTm/bM+ufj9euxrXh1G8bEU
T0VcgYpnHxiCfXmzVlVvIYRR7S7I41AqcVVjUOzE74GR3Ikxrc0W2fyGcFIkn6O8WeujLaQxiu6l
Wd+DuxO2bnQzAQxAam3GviW+FPWG5tJxnPSrhNzRZLL8/iZoALyry11hOFMg2aH/mlY3abvDcCJD
tOrklmB0EdEacyjV28vbsubPkYiWVB19XirRmW0JM9GjtYK9zxLLEF4lKjhq8y70mPMo7Gr5wY85
YfHqYS8EMjuj97US0jaGNauQ+DMKO2piMxs5o9ZWT3shhbkaWqBrQ0ggpWn/ZH7mCPGWGPcqQq+i
5yjW6u1AfGeAJ54CjcsEkHIwhphGBvPcad5vI9529fD78hmtb9mXhPkLFvcj8gax0cs6PvYF6hFV
Gtmyh468Rg2dy4JWDQoFuoFKeEZI7LTpIK31sJaa+GhEr3iLW3G/75F4jDi3gwWn/GMwF3Lm71gs
iORh76sC3Eya7Ieut7LuMIQHvS83RdU5Y2J5ya9AQqNuZo3DweiLkxb5N01Rb7MRva55zdngVW1Z
fA9zCaoSuMqGYoMHWwuiba9qd+BnMsuy3fhNyHtxrB4nBS4UPcIaRnYy7iLuKo8KXY4rZyRmUe4r
1On7gnMBmBfhP1sMeLiq4F1N4Zu+b3EmF0Y/DVN8VLX+GXN4buSwdvPoSHO7LakbaSEP0scWET5F
YtipZuCHoEmJudlTDFAq7SDS12WrF7ZduvfKZwEjv9XyQPPcBsmQpYPPsrWo9vLfay7CsHnAlU5R
mGeWm/fGmApJBtnCtTB1OyNvnCEBhxppOYmqtTvyJenHA4gqQi1UBKcnTuUeDfSuXt30hnqNl8tf
uPelJCZ80ceo0SiFJCNpDrIxXgGVfhLS1iJhPHAC2TWdXMpidNKI4zQMhCQ+hhMm/AivlX49ZG9/
cUYyJmqoGvhNZZbVFlWnIE9T3LKm3yhKcPDrU5wDwDHVHIvMdhD8o4kLSYxJVitB8AkAfsdh1C0l
RLUf9CyGZwtVaos1fff78ZQM1cZI0+sxkqxUy260JL8OoskRJ7Kt3+o2eYijzvV9cTRFbRP3L0E/
bUdSG2aiDLtAaCZT1CU8AQkvrFu/SOizANiYgAhdZcxjn/lJ2ob4/KyfHiIwMLbhphp/i3pg6apV
C/GhVZWzmuqHwG9MIsoc+7yq4pqsitockGHW9Hfb0eZt0QP/gsuUevFGjHS66/JUfpQnsTxXQlFw
3M6q8mmAnOJVSFTDmP994Q7QZzhEkqpA+ZK6thXSUrfJ0gZGsZS2l3WQzS/9oxqYOwEMGMWrTWMU
vaOjLEcCZOXedScUm0nTcytPijuNanuij0gwVQ71MJgvra8vy14LFPSFaEYrm6AZirEU42MiGrml
qZ2GSopUbC5LWd3MGW+GIrUkAnn2fTOlKYgQ66kw/GjXwE1umxMBzdNlIWsagoyBjB91Zu9gNHTy
COKR3EN4mzU7zIXfBXG1jdsWhKoirw61tm0GmjV0VSQUlQ4m+sljuS61TMBDXorvtEG3pLzmQW7W
Nm0pg9FAqREyGvTzevzaCodTM2U2NyZd3bQ5tNI1hQB6zAjRy1RK1cSAVWoGN/Ffi0KwgrB1o4jn
OVa3bCGJOZ7RwFGong5J8oeeZSbpPi6f/+p+LQQwSlaUihcHPvYrJBuk48wYcFhuCMPbLyaeaAMt
8jQNq2iEk5wgSVSdRsw3JZn7F4tBFRvtHeDCAVLx+41R+7xpSIHFGNVNniZmNT5M0eNlGasnspDB
xCeer8djEkCJM+Ghq0MLxuBvriS6uYDdp2gA+sRhLoxoVwPNqadxcizj3KnqZtPIN2XcOD7lvRJY
nM9sQ/HWkYEGNFBsAI7v+4ahb88vM6OFianD3pQCBHSAnva2qHaGaLaSHx8638O07qRCk57XPMuj
d2qTqDqoXRzaORFSR1MBU9AF+nF5n1cU89unMYqpCcMQjTVe+RhYYPXDvkmo2eucJ+z6BqiYHDRn
/Qjs3/cNEPwubYdWiI5E9G0/V7aR/9ALAK36Zu49VuDyGvaChvHePsCpFPmFQ9QTM5AmzpmvrRbM
4HMLgSSCjoqJEENN7IiWI8ugVYLbCI4BfKicP/z3W7oUwnjMMfN1JeogZERqK5RHB31XZqMRjmee
lYbJmCioXgDloRK4ZYU5uSQYQl2jKcx8hL7cDN1rYDyHKsvob728oDVJmBqLQokCvgYMxP1+el6q
1hUVIAnf4ZRCYAdt4YraQQUh1WVJ8zeza8JwWryHZB3zhljLgmZGuREavKeREQ9tqVH24NvHTEOh
fkEyLLe6sPCdyyLXVGIpkjE0GOydNqqIbMSYY9K0N94mSmT7kWhfFrO6hyhuSqI441TZMCquRD+b
xBGn1Uu92XVBuy3B1NFeqWqi/PdvEzzrUG5BmUJCUmL+loVl88ZeL/0I9lkZH5ptot7zalorxlkl
IgJQkGsoeKcxAsSsS1q18ZNjElAwVQLIbg1GxXsfr5zMNymMgpOkKImItlPETO7Qzkj11moGHlnO
qhSciozGUzRissUCtaxKUZyi5OiJSCtOt2V10puSE8nOHpHRa4z3+xLCLEVKAgwt9FP4mlzrnamP
70hfqXYQNZgXoOSJ0witDiKWiPOCXF8cct2YqYl6Pktqi47lduoMZNmJOIQ2KUHU0/S9rbX//QMI
6/uSw1iIRDD8kHbYRAwX3BrZYwAyTyMfLK3jGL0VAwFBOrIlFNAXiTK3FR0+yhRWVXKksrj1MIjE
lpSzlEjbThBFc4yD3eVru7qBgHgqZO6tR7bk+1WSjbYKtCpLjk0quXgY20L7UScaRz3W8nsqwOuw
15TM7ARMRJUUwSSBHzU59oMPI45ezSZJHC0mp0DE4NDWO/f6rz7Snv3Gs5ppH9DOjSMgi+4N0RHq
4kHPeCtfMVjfPolZuWoEqof8SXIcKqfDkyjOtrMf69qQA5tbPdKvtatzsWhhrcQcA43Grk6Onfcw
eMpWrHuku3IL/PppyyOSX0sVqEQF4FTCUx1PC8Z0BVLdYGuL5JiPQvPYpkm0K3sRLaKiIllCmmY3
eqG3t5nsd84UxZGti5jd2yvRTdllxvNfaBcFtkiRDQX1Iuba0FRM8miCdkmqdC+QEg5II3YW8wD0
bMPaHIDiMaiB+wL/B5/AHKY+SQBVgED/6E0JGJIHq4Xhwdw4UyluKslzSVRvPKXddIpseWSjxB8p
isDxXZzcDAFH2deu1OJb2E4deeriZJCgWFGNVx1gCcGQA4TLCTnXtGophYn0VFSg8zHDOZP4ScAo
XMXslI2svvCq5mtYi+XWfrJGLNQ3H9IAufkShUyzBTir2vwpamuUTDkxxzutMFvP/vA4Zn3tbi4X
xyRGFLlOwaQMc0EKDFVFFSCNaqtMH1Dg5ARkq/cFcIcZFACzi1mt329nE1HDFwhOqytvtNpGzRQG
aVL3YrSTajsQ7gTNiUUr6u4uX421vBMeDF+CmSi6kHv407DHvg6eK3T7vnUmUBcMLm0+C4IEab6u
TDhh2qpyLqQyO1u0VeIHegvzEFFT6GoTHbP899CqFBVpXWTqRDBDM5vq1+lYdxN0Jply26910+gf
BB6cbvUGoNANjBPBs5NtTu/qSqhojDvfiq+BXG1ACoP3yFQI5pDwpnGxzbefBgagTfAGAVEloqr3
XU3AvJpi5F+WHnWldRpJ3AEls/Unt6F3Btl5fef4paOWr1HzFwdGCcIbRQKpD1AY3wWHiN99LazT
o1ecex+lt143E56Qta2cJWgADcyAEkaIWokprTUjPVYafW97cl8XnTuk0n0xD2wKeSHpD3Ew1EBv
gStupisCucD3NWVxFFAa+SjkFVcCEd2+bk0jPvmysmnGlrOBP2wJhGFd8DCAeyLPxvggXWhi4Ij7
/uBJWvdekgp8dAEIIuoiCIF11fucZ1Jmh/4tGJ4l6lgYxiwgWc7mQkO/yvpch8SRGiU8Uo4mnSjs
610j6I90HN4xFMXYT6Tqzm3ngWZW1p4uG5e1DYYxA653vh94RH/f4D6rx7YRguGQgidRF1+zDI2M
RrkxigNBZf+ysJUNVoB0UvF21uHjDWaDq06NCz/W0CE4nOUucmJFPQEBsw0zyqm0/XTzuIdzlxxw
aXhl/kjMJZkfxBhRNxyaZwUchwKGMYUP/kN8Uq6js7CvMOOq/jXe/tfrg1CkaJFUQUr4hz8XpiGt
MMrmMALgN/a5ZeixIwmxmQY8SMrKViLqVxTgdefbzj5sx6nW2zxtxsMQg0YRjB9NYBbiKYsfLy9p
PhJGQ1UMpJSpgfkZM87vu35oaU7FMWrHgxQ9+eVzxANb/HRuOCgAFZHjQBKV/DCXBmppqRzr4yGv
QjfxAlPJQssY6JWeZHaQiQ6dngSDOD3VN5eX9sP1MJIZ1Q+CXNVGCsnejXQXHuX3y79+becM/EE0
i3QRMgTMzklRL7cilMGrPdE0wnKye0HhRSUreoC+fWQTkTlFguP/kfalvXHjTLe/SIBE7V8ltXqR
3e22Y8fJF8FxHO07tfHX3yMP3me6aaGJzB1gBgiC6RLJYpGsOnUOf2+mk5K0GQXSQbJzJKLqH/Hc
bpu4SpwWebDbI/rydDdl6GciyQa3A/8Vz0pACCtZ00VzgJ5f2TMbQ/MSXUr8PqbDi6T2aYA/hncE
UpTubcsrS7Vk2PFKARYPVFTcozBm4EOYC30K6nxwYjC9wNUbQ/ByXzVioiQlA2IKftAlVF5cX2X0
fSs5xG8COQOdYKO7MEKI4L66asQGznrpKMDKcSMpWaV3k5rMUHWoPAXPHHt0a1oL5mslqiPBhgqe
9olo4LNSFYm0FvTKc5Ab76bk66iw5flBsyHIOIggKYsfcxECu3Z5smmmAUjKMuKLaYtrnKc0TVig
EsmPZ/37wAC4V/+kMnEJcZX2ubdF2OM1r1d1QFpRpgS+hhczaVGfZy2xpyDuDnp431qPQ4g0SybY
wmtmEMrB24WKm67xW9gGgAk7ycRiAW2jGAUQ6nN97GszGPNyc9vFV8LFUqGULd2ykFjmiZ0rWWvb
rGUsMLS83KPATp+qJjX//oQyTMBzFwgF6KI+ycouFqubcqNKNX0OkrjTvNqw5XMLNoHTkOEYqRRK
ft4e1ZojgsjOxr+oNaDYcO0cUTq1ahFrLEABw5ukU1oPvwe0uZmZ3yeN4KxaO0uQkl+SezLQiKq8
rOfl6NLeNjMtloMxA71wu4kVdAZnAGOpL0a3zePdnLqocwk224qXwCrahDQQXyE+cVZpn3ZSkcIq
6YtNBy1ICcp1zYfa/P1cmgreSSgbKbhhGNxGm5mJdJjRyzhQlNoJ51T7WVVm7NdGbG2lXMtPEPlp
BIfkSsxfCioAQIM2Gklu7vyfDT3pSpOwIJnOVode4jzIFCgchjoeoLFTlLvbDrM2mZf2OIep8ZrX
9FJlgZ5AdI+FG7oVCiavOOXVmMi1m8xzbrVhBacc9L2Zn0cKiRayNfL7muaC6VsJ98BTLJUiYLxN
JNmuTZW6bpbVXMwBEFlbqQM+uRg27RgKtN5XZg2PMcTCBUC3AKGvzdCpoeWs1XMwT0rqJCFaqeVN
2g8BrUVV0jVTlqLJyBwiVgFhdG0KvaNtUhblHPS1m9HsWdIKMKl2xLP0SPBcWJu8S1PcxqrMmeAG
BVO5/qhkioNzJWSCgLjiC0D+oaCH5uAF6sjZQLujLNN0mgOjB4uIdtLe+wHICtOpRZnHlQCPyI7S
AwIFWuo0zusKjCDWM4TeEDyFErCqhH3c3jtr8Q/vDuRQ8QT5RFJer41EY6JMmoLBRPW5Sh7CaGfR
b7W8b0eI6zXg3YVgrvztttW1VUJ7FWIf/A4xl7vnwidZUcQER4ouQVUkYTtVzRInivrzfzAEVRHg
2izQ3/F7KVVTSH6YGB3cIQobBPjc1e10c9vK+iTqMLG8imGH27KWAYZBQ8I61VXqzdKfLHwb/eQE
Jez9IB1nEd5mJcCieIPLLTxjOZU5czRCas+UchYAK+FFMmCvhQMurm1KDu08H2JVEgxwZQPDIJ4M
lozuLSCKrp0klCsW513NAm3SAeutquckBvQiBFrDrxl5F0ynip/jroc2sHKgaoKSH1aPM2eTKDb7
qWNB02jjQTXHDC3Mpuya2TjucHcEE6qWNk7SxlaQJZO6U0HhfDJMUOw6yWzTAMLpIvr0la2IIj4u
QQBQa0g8cluRKEyaCaUsKPtYxg3VTt2hqVvn9tBXNgaswIMWKSeUoLmjE4noMoqangXjQT7Pv0PB
z6+tI65w0FLQAbgHHdD1OlLZijS5GlmgpPZdbmZ7MH/IaBSh2V6dKsEmXwmT6L/GxQMUtngF8sW/
hdQ1McwZMwYSjRCC7MP8WJQ4ATrm9ezX7Yn7mkI15UtrfB1sbHuiFeUAFz2Yr83LlEAC0oIKttW7
1Z6IrK08YGAN1woVpxqOAO7wDKcGrtthIluTBjWRd2hB3DWh8W3u3/P8pIfPaIu6VzvPZF5TB428
IWN61xQ+tSO30B8LOZZ3iSqiGlhdX0M1AcbEcYGgd72+MTMYWnLhPqr6qJH7dIQoBjumhWj4y/Cu
Nyj4iNCxgWNJBoyWZwyLrFYFghYByBifNfvJRNG/ye+r9g+eIC9pormWfQpB3wFt8dvL/HXeYRj1
Pg3jA6WAzDlwVLA+M/UGq9z9gi6fE+FWaw2uoX+0P2PdiTsR8nTNIKp+Og5HhSBJvmzYi+fBLBtT
njUt7pZyeURoRAW3xwrWdz3YkJtxn9bK6OX6LHgffI0DC33AAkFZzn+Uta/NjjYbS5MiAhr5d0nd
UvuJJYIo+/UQWfAtCLGyiXfql97Lts/RoBbDRFVu5hmC8aPqaPYL5FqB36z88K+BwhDlXWq16I5E
YgsSvddD6s28k3QN4UDOCdlVGkrHeLjEP0GsLUjKfMUDfJqywVyPLkUkO7kLGp2ZNuEEYUH9Xjbl
tpB6r9e6u5ZODm1ibxwyv4tKdGjFwdQdR9qcC3aHN7Rb9WDLmHsIBuaKYEXXHAkOa2G/AMWHf66H
nyGBpMRg2QuU4geaVpzZ71FUJWCJuKNuWv31NRgvWmxRwNgX3AyfgmVRYxmpIbMgrI6j9Acdjr0I
lfj1QLw2wQ0I9Zs2zDQFkzwiffNL/ftnELqJ0NaDGiZaBSEqfT1htDCMslmeyICw+yCAx9aL+xfJ
TP62cwnOglIpgibSlOixJ5ydHj3dWZTIQQx4NKSfAFTZ1+1x2kbG+Xbw+nogXltarj0XsYRZJmJp
A0sEpOKp0vu2DcUVSw3mKPZCW+Bwa/v7clzcWaBlfaLMA6yl0uGDUDdSXX3e1NL29qDWIhUQamh3
XhhKUUO8HlQ764VOrcUNytQL89qrUT+cIBN428zXSvqyTOjlQbpkqdBoXEScar3F1QVJBQkhA+RP
SJQ7aTyXzhQ33hj/Lu32SZnq05hFWxVUM4ktOHp4GjLk166/gHN47N0yxHUGRwFNfSnu7paoaUf2
AVxoeLzkMn3Jk9pPQo/km4y6kyzCrK7OtapAhEoDdkvhH55h32njQDEHcn20AFao9DuJ/m1L/jJK
DUjRJUGLM3aJYxdOqktDXtMBiQ5jfCvZI5qmhEnztciBdQQcAv6CKg63D0a5pBTnBG4p3rBrn287
ytcrEL7/4sc5ty800kXMwo9T6ZBVj3V8zww0fG5uW1ndysC0IbOGOxDyANezRCKUP+skxN223YWV
q0sBCr1p6/ajf9vQ2rGBZyvWfGn4Bab32pA8m6FCaxhCLedeitkpD7MPkAO8qGQXQveH4FHvmJUg
bbjmaMhuYFsjgiw1omurqZQPGUhhIcGSdW7a3kvkVAJg/x+GdmGEm0NdTgHEAcVxMA32Sx31m2oa
fHAbuLVFXCsjm9Y0/aLKBAFrLS7i+bZUQgFaxeiux5aAjSuuxgbxvv1mmA9G0zuqdsLMpineC+33
24Ncm0n0faGmgnIeythc0CDg3YezwppNp9dOigJp6u4KKd3fNrPm9ZdmuEGVdkybJq7lICk3+uAW
aZCWSGO/3Lay5owAHXy2YeCs5GNwZGcqKtgt1Ad3uXIkDViO/WETSl65jUTcuasTt7xSUQ0FcJ6H
xMyNZjQjwfGlE6SM42ijpN9tHC+3R7Q6b7aBG/4nkxEPTbH7sunQWyEHVrKb0eY1qCcTBbYhEyRb
10YDvhuw+CBLZKPP8trp2lCN0rYbcJlBkIAOtqNgwhQRY+HaaC6tcM7WlmrR9PGIWsa57z4U81Wa
t+SvG39wQOBmjXc9EqCg7ua2LQho8yGvZDkAr/oMpixoU/bbpBdM2FqAhYOhIoOmPxQ+lwm9OIYk
rH49z6qM1tNjiTFoPZSiIhdS7BtxOXL5ZO45C8oe4JMWdQzUZbirZjmBzUyfpCFgDFdmOmWpk5bt
9HTb176SdKAUQ9AwhWMDngBFh+sx4dvlNp3DIWiKoDFfx9IPq6Cs7yzyQ1Je2sYLoevwoT2MUBgs
gwRcIfl8Zz0l0iHeVehsypzQ1X6pvdfl/u1PW0lgXn8aN93y3HXAT+DTqrdhn3uPbDv7P8BW90Ng
Zzk4vs70v1OwePDFsqaZDZFpqDYGFFQH7H6MUketPNPelOo+hn75jzE7a+oufhbGE14YYLm+Xc0+
d5JmWHp1HGC6rfaJvFfDrQ6ltcghykHvdkX6XQN061WKoScV+mHhJt8q6aH2wXXTSrkDiW4DSdbo
LtsxbUPsD0q2rXHXsvsI/3MFOtr4OX2sI6ekza6TDqWF7m/mhKUgYH0mHG7NIOerljkOrQqtyKBD
43xyaNNnC1ARMj5TxXAyFFhM00mRb+pjn41uPH9U911R+ZH0mKTbDBD0tNpb06tex3st0KNXpXko
S0/XIDxXa2ip83KWuXrvlNZzKv3pRmiEgpZCRMj+WXi8NYzlqLlwBCOeTLuZojHQygfUBKfaY6rh
GNFuYa9hzuBWz/F74bR7E9TQiJdQ5slOeuWC4NJpghyca/EuMY8QSo2+z5Y32Hs6xF6WvlTgCDYC
ekrO0z46kI2GArzdbzBpDpalPSjFE3RGHqTJJfNJO1v2uUifM+k4yVtIoT5NL43iJNlpOBqZUxFn
Qt8guZPDk114oMuxY8ElaCVvCbcEUkpdeKqWdu3riahnS+ompBwCUG5FXjwX3cZoG7Yvmipyrakk
QVrl0ApQjVM+FyCj7XoQwE2zqFP9kzfmekUgjKWjLRXFwKU/hNsfSj40/TAmY8DgLgBxuoo+fBuQ
5kZm1WUtDayPxtSc1kidqlE2uW1sVHlvzz8z3XaAW9pM4AlGjoU6Ug6NjTHbgKRstyR78xic8LLT
9JJLt73R7qwloY9GW6sIaGfsZENwfRWOhZtU0lekqe14XB4Bc+yar/pOwraoTtC+hk5cZAHEu5mm
nd17SQGurhjZYlQkq32mnNKTajqatEs2ybCtMjck3lD9rvz4gASjqZ6r3sFx4eh/fYPD9APNhssO
aiw4jK79IK6rYVSNYgx+avsH9eGv4+71r3MTkqgxHpU5fj2kDGvR+gXZUgvA98pdihiScrQHtqFz
8aNX77o6wqMpFuVueWJtRODlIwCSQnsiXI0//6y0hWBfn44AksxA5koPIBRzqjF+qDL9UCbMqUkL
9DPCWIWCwUw8uXHDMN9CafCxt9hTPMzvyN/dx61VOvnQ3Q9NuEOx5jGMCiyqmyiqF6H5UfLtSdmV
bNxQ1VetwOwfxxJ4ahOKx5Jg/369cmFMQH9pNuoqgOJwB1otq0ORW+UYtGkBTGXqVcWAYscmRM3j
9hryEmL/TN+FKc5D6lbRmjZqR9wdjMcWimHGBKhKZZxBK/Ks6pAHLSUAx03IiMz3w5i/Dhm0IB9p
/JF31AFdzW6wZKdX38b2oBaaS/RpS4qd4Cu/3qUwIQuwAJcc1EN17pITRoNVdTEbgyhPTH+WBr8s
lc4rIsPwSommd5UUHgE6R8zPtE0v6Y1HtSH1pG62nSYvFZd1koaN1/d+AxyJr4HH4i6OSrBXTGW5
ScBajChZIM/CDDwZqeF3RKOPt4fBk6D/M9m4SwOOj/AM0onr7YjOCVB62N0YVGCNNAlYI3sQjUqV
vtfYsO30vWVtp/lNk1w7vm/s1Lcgja6MvqXM+xo3mTF7I0Bv3v6qxSgXogGqQe0ORRA0JZqcB6DF
TlmmdgxGK3ws7S2tzkqk+X1X7IB0bYYgZlRwM1xZTphEI+lSkcSVlXtYTg0alu1MhsmsdVl6AP/k
fxkURERtAzA2vC2WK+PFTaCm5ijRfBqDEheAON5ScjRJ7nbDNkepuT9UIqmzZZa+zOKFQc5D0WNZ
6lUFg+O0URNnIUrWt7O+GUQ7duVsJ0BsgsAdGwFVOR7b3drSBE0gTJ5i7tIq3eGOda8fI/nYvbcv
Qx76kSIIEksc/zq2fy1yL8Awt8KCRbCYpLvOrd6BX9/3yX8xgisLQLUouqIV7HrF+kjLLAMiW4FV
h04x/7RDyU+KRzUe9n3xcxAVAla9/sIc5yClVrC6ijGmfA9tJMO1Tt0e+mnloRM0AKzEcnBb/jsu
zjFmos1NBj2ZYEifSVXgNvrblO7A8iXYUyuvLfjFhSHutdV3uVGYFmKk+lps+4/wR+GqfzQ0iDqd
oLix7oIXprjzKSeMogkdptKH9kGVHWnT+4Vn+KB8L4WSoqIJ5OITQ961NicYm93iETwA4wk0FLdD
4EoW/nruuJtMqqK2YLbL3J3ihwHqQr+G770XH2S/3wPH1n8X2Ft2zJcddTGB3EGQQbK6q3CXCKiP
ZoPmudiqW/kOCn57yAWGIq6Ir3miq9HxdbuymexKM+cRNYbd0B+7Cb4oAgmsnW2X7seDF5Khp3Yi
Y//2udMkbrGDunrJPBYQqGgc8PKOA2lr+bLjmcMm/inYZatDhM+hlgP0N7qIr6OHNCVlKUGoOkAH
AkRnEeknBRLVglNl3U8uzHC+aKdFkUgSNnMUMNWrPmjlTcg0DP4w+nYcuRACstJ4A4IsV3AFEg2Q
81BTIkqaLkemlm2sdBvrW4vNom2wutWQUUY1DExV6KK+nsW66KOUDgTPhXKvQaUZivW5Y7jpqaWO
0TvVPt/IgyOdtVZw4V2PKEv/mbx0gYPR5NoyBT1LBgISuCiyIQNhu/7V1qFvVgZWNoI2Fl1M9Q+Q
rrmjFgoW9RNqzm/GhQEHLZJLRwn/Rs0Z7Woa6jjemvis5dvO+G7mUPsq75h80lWw1ka/Ws3RUtBp
kXslSTwtCvpuO7bf5uXj7B+y7Ufa7u9ZZs0FbwMwI6CGCySUixJhUg3gmM3RbJI81uMfif2cxxdB
JFrzq39tfMGGpSSJKXA3U5De6cYO5Hx+HsRHw5l24Ks6G0/OuFe3t22umlwum4tyMdKj3IkoS6UZ
1QqGNU9vHTlO1VYzz7dNrN1YFnWz/zOxfMLF9c9UB9L06OgKwmfNZTvq2MfpEIuuYmt3iEsrnNPq
YKXC4yObEPKeTDtzjFTaMqiCasa2lfcd3QnZxHhBvOUFge0BOCh8HRkVvm2C1GNRgpZiCsC2sal2
0QblBfPY3OsH2213w2E6mA/JL+Yb2+gkEipeiw6XtrnoYBalpTNWToGxHVA9QbffwXi+vW5fO/eX
8aHqvyCIoDXB19EKJIAUrYON1gPMemftky0UmLemW2+1R8kvfEtQElicjd/8lwa5e2AhZ9pEaxgc
oUcvok5anbGL0XCe3qnFaKa0wIwVI3rkm5My/Yql4YgVFOypT/TRrXFwHj+14RxOA8YhPfnNY/2t
20RvIGnaD461Z7vk0HjZwdg3+2mb78hrejR/hMc56B4EV8PVvQ1YDXhZwI+KDr3rjUfSUKMkw4h1
0IMfc0l3lLoUHVPLmnwZqwqRDogWAP3El68t4BFrdVkz20+e6ZN2sDZgrN4ld+2x2/eDL/DJ5VC/
ZY47etXUyKCZVk9B96fb2U8UO0/1k40S1LvxYXyNj/nbE/K/ggN/1XcuBskF/6xkeWLYi2OC73/c
AC7pFs23TCReLTDz+aq4iJSFPJV9ZcDMYO2k9mlgJ6Yd0Z10ew7X0kyAZfxvyT7P/wszYIpHW49Z
wUyzKwrP2tZ7o3Gc0oNch6ccuidoJ4KB8UHfNK56Hg7Kwfr/m0/+bjNHFbjZ+gbzabzK0zaOIZzd
TuDBFVwnVnfAJwcsWmAAOFkm/GKk6BCV7aqjU9CwLUCkqGPP8ub2bK7GrAsT3C0U4tdyFyLBH0yQ
7Y27o4KpvG1hBRiFOHxhgvP5KqmHdLYwiuI8Nk75Q4caaXlfDo9AzX0YMppFAZQXGOV1xv453C6M
ci5vmJGh5BTjQvY8ctRf7G5+s7btDjR6vnkvv+PCa7ynu4P6A88JqXZEHA+CUQNlfr12Gu2nzO5a
fMB86hzj0LnGb612uhHJHAed9G+9iOH8trcgI3Ztce7aQU5qzDNo8C1pmySbjgpOuPXwBVdUTBOb
zOaWsogkQ2t1hC8LjRzGSxE9NQ8gK3aENfzVSzx28f8scesnh9ANDTtssexlPIBO1yf7ehdC3xBE
J/8pKOPyZaIndmFB5g6asGOxbPQ9AgrxTurgsMpRX8cj+25HjnFnHsbfRu+G75WHl24ZCcLZ6jsQ
vDv/s85t8iiMS00y4alp4UIFpvpjI+W3jz4y4iDLaD01v7tSWMxZfahcWuX2fdLWpBkA+QFOHZVN
O7qTVU+F1t1pUmXXylvHms+lvY/y77Hxy45j9CH74bhP6HsWld+j8jmdhiOd1d0s6h1avQlfzAfn
Yw3YuyqtXlaj/a4RCURLG2Y65L1MzlHuZv/tpXo5FZyrVQlIvZkywNXCjdp4Ck7lxt2jDI/jEpUe
p9zd1YWXfLP3/yUw/jtSPpeihFrKWIiRps0+f2jnCB10343Wj4ZvrfK7yX8OCq5c1pkKsQbrd+ML
01ys6CUb/VEpll8+h/fGuXNBB+/Wm9GD4qI3HVqHCCLH6jlzYZC78FNbl8FCI09BZFWK10gTmhFD
SRWkblZvIBdWuBt4QpR8BkUFhpXuWuIoeFvY2UETvnTXcm4XLsMXCvW5yrKoX0Jt4w17Mvwo5FOv
aE4aOmptLGX5Sjqp8yA41RbX/3J7vBgeF6hw59HkOcfwQLyUufYxhOLrDGnD77cdc+0gQSs29FVQ
VDHQWHJ9kBRhG6c5ZVNQzYlrTNuhxq1RRCuzagTtKujZA0UWLF0bmSSlKtNOxcudHOxacRt6Jrqo
OUZkhItycQV6Fj0keOKqL1EPNXtjT8vH27O15tnQD/3fQLh4ldbaEHUENqzwKUx/SVCKu21gLSBe
GuCWY2xH9EkoMAB8lTW7PcR76o3R7NEoMlVoVhMcSKvjQe4KfY0ogqNX8Xph0rpTeqWCuXovuSJC
iNUFufhxbkGmWE+zqsePZzuUBF8lEYxA9PvcYizZyGlq8PvkvnDO02mCvpHTnNM35Rx9o+4f/MG/
vTqroXTpT/q/+eKXx7KskZoKXpDJM3iFAMwLD9Rs3L7QPasD41T3Ab60cn6qmxYQQRn0rG3vzNEP
wXcsU8cFB7ShLF+BJJ+NFu/rdWvDSKOpqWFD5UlhuoOu1m+WlcSHlMx5tNFy3ZidZJQBKlNyuXgK
41oDaUWqKNM+a017N6A9OfckrZEz8LoV1kHXy+mO6nYfASZWi3D8a9+7tJJi6hBrvvRAWamVS3Rc
3LpDd3DZF9J71TT5lkT27JahHgcmU0XNIKtGl2gDWSo0OfEFz4lMcgLKeLyohmcyvtndvqk1vHt+
19rT7fVY8cSlfRxPENCuAXax/P3F222AuEs+5rCUTarmaU1s7FLSVi4eBrbA61cGBS4w0K6DMRdv
X37lI7WWek0GqhbiMXKToZ+T3UHVK5TuZ6P4dntYK0cQwK4AkyBVsrQxcN4+260WdloI4P0gf0fm
FVAr+7i05KnVUU6ZB/4MQf515UxHixW0BBeyCdXmmbUHVIrQ1a7I6GSwI79gme1ZUMfb98zedRBI
2d4e4Kq5ZSKRUEbbLP+2j0urrMYS6GEbnJsqiiQS1baZbH1EZis6nlYWDn1JSy+Lis71L7StiVVA
lG3MlUCrQrAPt248MTdDA7uhsW8tFZWc1tZOASkfACPAmqI9/9olmzo2DQpAOwiUmJ/MO9q1tpek
0saKzENnlq+NoXz8/WwuvC6YSeDKwTB6bXIwI1kOC0sOsj9qof4paAO9ineF6H/+gx0sGUAnClrg
+VwvTVoTkri9EhTQN8jmN/SnU8XpukZwOK7saoQOvHzBLKwsaMjr8Sik0cuMDkoQVfGradf+yHQP
/KkCJ1wrwKN7GO21oGpQ8Srllqrqss4AIEkJiFSzs64X1CvwCvOVSZk2lj2Ym3mi3YdlpxJ4dodo
P+jW5N2e0xXvXDSGFwYsCFR94VToSTZFCWqFgQV4Ks0GP7dq34qie2qTTSyipVp78V+Z4yKLosWV
Bv0LJTBT2a1RlKzNxtOmXwihdp5tDRxAhha5U2n4MZRM//6SBesQCgDEEdhGjXsQTbMSNiUIXYNK
qRwzxJHHwu1oW4BL39f1Npe137lUC5pgVzYkzmtQ3Cx9N1D04Yxamtp1mH14bRl/gyRv+b0c1L0k
f6v03FeNWoA6XVtQHbhG8FbAoM7vf0sp49AeANilwAqXKcDlYX2XNJlfdBEUWfVQkMBfGx4urujy
XVSKZJ4Gl2SMyJVRkCCKXSajEgo4YNTcDxGop9u7FACWv3dY9Nli96MtB+VHzoPoPPdGhZpzULHe
WZiT7Ts9T3YFUNkFSQSRYOWcQEfO/4zxyW6DjZPVmB0J+gG9P4PSoKEJj9oiSeIHOvylIKMFHh8U
lW3gFsH/ifDDeYqaNwnkVUbtHH9Lhp8Gpi5Sfxd02KS1f3sSuev/Ygk92QtbLKohuCVx9xaiRbNm
TalxjkLW7oEOAyw5hwbtbSucK35aQW4PxzZq0nhikus42raW0vZgTT1HZU9AkKCfB6V1UTwA2Q4e
UXoSvd42yC3Xp0HM3cIyBn3gLyh2nWmZkaWFea7R9+JJEJ5yzUYP0KyIZoJZ1Ae7ag0lCqQTwVpE
Pvv/Ly5/NBu7qupgbaZ6XLh4IEJwZNLzqXcnwqxfIDyLRdLb3G77Z4SQxMYNCT3ils55f98n6qwx
RT1Lzb2KXmqGbpByn5bWsQqBuohagaNwR+E/9oA+RW869huEuK+XsCkAqy86XT2HIJgwqrcinlw2
iV6jqzN5YWUZ9cVMliplTVPZ6hk4DnUADgeReayQoxVxtoqGw01fKk+ZnqLn+KxoDAg0pXozRrwd
zbARdlSsOb+JbYznB+4qyPxej6lRx7jq00g7l3TaauwszclDEw3Al+bgtj7aKjo/KqeBIkNrDcGs
n9TRkyI3jnesADtU06iCwLmM7eLp+M9Sgq4chB7AhoAo9PqDSlK0cliH6pnZONzDP3NO3OQIrgEW
nuuugKLAGO3+fj/iJMJxhLcf4Mvcuk5NRTKjqPVzDt4EExJmQ/ZUzB8xct23Da2sK3o+F75aG8xI
eLpcj60rZ1OmYEo/z9LRAtwInGGG4Bhf8dErE8snXPhoyuYamSxqnGPGkq1VGvtMzgY0y+W6g2gj
ItheidDQebDA7QNhe7TBc1MXDWOcEivUzqRKosCe68JRy7Da/P28ffKQLqXxhar8elDWDEUZOmT6
OaKpEyGpNbQJOCdF966VvQCJaBBbLAk0hEvOTGdkLJmHUj/H2iY10bUDqB+DoEOvPcsQJL09phU/
h7FFVgZ94wSN/ddjAvtSD0bJVj/jGrStIuqOg0fbX+X83OWxL0PUIXv5DxbRU4vKEsisUDS7tgjN
4WjQKlicI/KsxnF26Av1uWupCVQhtEvNPIn3wyxJHgMzoHfb+DIcbltDxxz3LxXnrKHJnF+WcxaF
SVrpZ0Pz9fBN9SRX7ndjf0hFIPy1HYBuAyRzsJQQG+aG2ViKGsoSxW6WVKcgP6c+dvKwczP7fHtI
q+6CWjgaDJB+AEHY9Xwa9jjhbRzqZyDyN1T+oOqb2T5SsBqMoiT/minEDKTvVNUE2zUXOOwOjCwI
UcYZxf17FjmTa9iCBeKfeUvgXWQD/2eDWyFqmWmuZKVxtobZT8fmOTLQY9p+VGUBAuUY0rbTtovC
hzQRhfy1FUPqHbmTJRcAPsjriezLaYwqmxnnwgA5PlNNj4yhq1P7ZCnJn9uLxqdIP4d5aYxzDxol
LSvT2TgbJKySLVJwsryB9Gd9Zw6K/a6w0QDXWGI82NlwGICmv5e6Pvs5D5Llx4qF23wIH4/cLiP2
99vftjoPmg4COBv/xfX6eh7SeFRwkc+Nc9hU7zP9SSJ0lkbFzyIUqkQuP8VvR1yuIfWMHAXIUznf
TcOm+eeYgDSRA9o1SfHC0txRKrlMceKycfqq+6BT4RPl7fYo144MCOghNYJ0JDiuuFFqSTkbYAMx
zmh63Oaj4KhYm8PLX+cu83qoS4qR49fRrIyG+wwK1tv8+fYIlp3ATx4eyrKCnQjaQYNLvFCLdbMF
1sWzVR0jdP5N5GCZgvfx2iyBmM7Ezy/R8gt4V89pXsqVeQ6LoMJYoBR8exBrEwWaDbDWLBR4OFSv
nS2Zp8hUmsY8t/FCgjFHO7CxC5kJ1qYKJ40Ff4Z2NLLC11ZmI6yybp6Mc2tsY3QEPIn1PpfowK/G
pQnOlWelLKxpgAlZiramhfK1nWxCC83O6YY0kdtO8j5pRxfkc4KcwtoUgngTTzlI3mATcfeFMQ8Z
BTOPca7CTZvaUC83HchIkn4QxOa1w/PCEP++t/NByoaeIGahWa4c0Gx8JymWo0qtIxeQPlAFBfLV
VQNfKnIKCA/QEbletV5tZ0upbeNc17oD2JcfWSFQZSKWUIEZvgCiUKaOKYOZGJoep6JTxt00Tu9Q
iBXctdY2E+jCgN6EfiS4WLiQI0E1q1Fpbp6pGTkFTd2xFZFCrPkC+tbAjYJOTugOcHFnZmi1aVmE
mCDVLhk7l5FzQVKHCkUiVizB3bBlQQaMxeFxT3M9xUjySsbZlF9G3LdZG4DTAMpugsfKyp3jyg7n
BCGdWF+kGFEOXgHrEf0fTm8WnknOs/mX8hPLofyvLeDTuBuAPfbhWC4OJ1PVIcDoW+CR13Z/HfGW
bnG8VpAnQAqZGxCb48GWUxwNCBSaV6llDU401rpKO3dOS0wR2HDF60DIAz5BUDniasMTpdhUsUKL
IPHS0HcU/91Sebo9oJX9c2WAG1AagYEl1GAgUX5k+bFT0ZkU7W/bWPU2G+USpKtwb+fxaFlBo66e
S/Os072i/0E1L6nPHepet80sn8oFcQzlXzPLZ1w8W7VBVaS2x1ByIwk3egsiKzRqD05ZKYnbdfNb
X/X6vjEq+ynOa0G449P9n+6HVzMY/1FKBEifcz8ob8YhGgCss446GxnmXQl5aPaMF6cDBqddHD+R
4q3XHwetF2wyHpr5xTQXmkgjNSwxYVqFTUWlh7ZlWyXOPBNR6r0EzWYUTptI1XalnZ+6MBdcA9bH
DoFqWSFgGgDM5nrmxwwyIs2QAdkFJot+ig6QQj8gCQJ+gzs0JQXEiIO0rkHyY1WPVfZ6e93X9ggO
mYXkEzBqsKhdW29yLRsqnDZnAuF1J89J5iayLLrurpyfAP3aqKHChZGpWELdhXcxVuVV0bTWGTdD
Z2p/gCTEH7XH/0fade1IjivLLxIgb15lyrYrzUyPeRHGSpSlKENJX3+Dfe6528USSpi9B3t2F1hg
skglk8nMyIgchA6c7Pjw5/6i1t4YoJ8DeRFyRIE3lg6mBWS9MiWqi4HzcJo+FG7YNGD+OlA1OUDi
MOxtFi7uR2WcPtHWZ14GSpYt0Yy18C1U4C0b8ghib6/XTLsB3tpX3uUx7XeJeoDkuquE5VYfd80M
eFDQyUFJAY1VKRcugDpw0hkleoXbEffGA5qs0ZBG1LaPqb4RJdaCERQY8KiHRRuAsOs1OUMLkUFu
2pdyomAPqLUBY++Gdax0au90t9q6AtcCLGoIDoYQAA2xDMlv5llJlYIYeJh6QIWrFjV81PRBt5Nv
ybisrkzQ3qF+DTyDTMjtgiTM8kasbB579MIdzJbyRvPb9CEj9sY9KOPR32KO9c6YdOStHnKRHTLa
C7StMJfL59I+UKsB3ZEC2Y4QtF6jP7ZmFxopaSJtqiJLz4FD7vWPTdKoGH9t5h03Mj3giaO9AFjU
RlPZGie8iuqDMueYsCRbw9lrkUJsDXgIMQ1uy5TyGWkslYHm9tI28yeIzx6xWxv3wLoJJFaQlkOi
IDeCiqytZxdv5Qsp7d9Ua7/N6rw1DLB2XqC7bAiqSCGzIJ0XPS26qe8t7L3FgzLR9u4wnCc3CVKN
gc0h+zsQ6tunRk1bPFLQQMNz7/rEzGVRETDC2Jel4tqjZQhypNnjexMyXD/KaRov90Pfmh/j2QrY
EnwYXU9ped4wd/boITnNwE9hzYB2dI3fgVXLq3f3La19LJwXMERjYUjpJCeuFCCeeCPS4NEhu9nD
sbTtdmvEfHU9SOoN0BHi6SDfHLQDvNamIsWq+b7QGxBngd+J4hVWbkGwVxf0zpS4xN5dUq5FiDbZ
aEMCiTaGJCG971b2Fmx3LaQhGQWTrKXbaHlIqY6ekxGCEcS5eAnVfcXuOz9zlhGMLMnWk2jLlPSF
OC9HdFVFUt/Ye17Zrj8QjDOU07KRB6+VLqEtA3woelhA8MkKaQkGTQrbzPH4ql/y8Y/i9KFd7stp
R5wCRFVF5JGXdGu+etU1UL8HjhN5qyG/XmcNBEZeDqMWbU7VYL4wt3kxM/DE2V38L3wd2YSYIRUQ
M8k1sjbh81iiVqOa5ZORoSWo/uVY3lugwOtYTKgKFUC5Y9uXqc28anIuY9sfucd2eZK+0kx9AOf4
j/urWQuB70zJ2XbJ3aJdXJgqTIjL2b+J8Vkf2p0A7m2KL6x9JMEij78EX45Mwoo8YUSRxnUuvIlS
8GNWIMWMyi0k55YVydMXTcUwIxLPi6b7dInpFKJ+TZvd/X1bswJEkA0YFMbLb7gEsEaNahUiHmTQ
Hgg56anhz1MbKKrr37e0EorQlELEwyNZMBdI6xkd4AVmA6W6idWxNRBQeMxzvfGyXHEDJI4oC6J4
B8eTi0yJlxqzwTLvMnVkXy8eEg98xGBWmmAqht+VkZQbic/asjC4CCc3UPmGJtV1hK2B/m2HqfEu
ll3+bkkFNo9J2WKSX3nJAs6ENBArAguUK+1dVzGr4rz3LmwI9BKcjHAIUJwtrU+/NTS6/6FWQqyF
/wmWK7BaIGW5XlGlIZlwyeBdtHyhvprrqd/Z5CM1rf19Q2sfC/UzE88J0SWXr43Ey9olM5h3ybXf
XX3ymLKzYaxs9MAxPt+3tbqoN+o7vClAgCfOwdVFCJ01j83eJR3ioY5r7bHYIsxdOUrieYY//D8m
xHLfmYDoNQGH+Ih988wA/ZFdCtZMNa1DwrONs7S2c3gDiWcLyqnIrK9N6ROpWt5iNaPzY8yNU/OJ
YaJtEXj4rT7amusBnoK2MuSfAU+WromSNbY3ool1GQmEyIKsjZ7yk9uDqBONpPvfaK1sABbof2xJ
T7G5cFk6MxU7WAbVafkByVgvJkcy+pECJpctSoq1D/aPOfApX+8iT+emUUC1fHEwDd+d9fZh+myr
v+4van3/BNsisCdoU+vXRgB/VTp3Nr0L59868qqZnyov5B0E0dNn3SzCaYvoetU3wEfzX4NSQBot
brmpvngAgqW+a4OFRvtSLC+N+jC23UbwWztVNhReRPjD/fE2+vnO5ZtR1WZ0xzw04C8d/zg2L7zt
g/sbuPaVkJGLQwsmNzQOrjdwsae5q0DVdgHXTqDVF6uZwsT887cavyJZAUAIVoAsQzVA7irVQNr3
WgdHT7K+CBtvoLHH1Oqx1uv9v1gRQKp4YaBLhjbZ9Yqg9cXqxUzgd8YrgP9+Q2KUVLJ/0XARAQKt
Azy70VeULg1q9g33VJZcWBIWVjB4fuV8vL8SmWLlP5uGdiUKuei63t4VVW9i1kaFFrdl5Tvsbnd0
tb4LmFnnAZhC6wetzD/russilNCWgINq8FQ3Tr0fKg3CsrM2huaSLfsqM9TIGAtAsgx1ftQz0A30
mOGL7v9gEa2kkvAbfgM1LIjbArx4vfUtmL2m3vGSS7+ojwlLX2rloU4+lOO4t9CRmr2v9+2tHUaB
F/mvPSmiJXmWNiP4Ni9gOvTASYrudJd+T7dI9NceK+/XJaekqoL90qwkuWSW/stLNChS5FXIUDAB
ogVsyhpeLMku7wqfmVvlgLUgANyZ6Omh6HpzcNylLOYCWP8L4d/Bx+Mr/Q+XbpU41qIAyEBhBk8J
FFOkpMQBG6hB+jy5VLMDGlWFF3utML72rQkCOsXeIqNZ+W6AyQv0MwjwQRcvfs67wKZx3Uv6DEHH
smKd/AEvszilNoRu6i3pypULAo8wAc2AO2IeUbqFPLoADExL5VJAJMtsQFdWzYE2PsxCcTkPzCIJ
lmbrVl/5Zih1gi3LE88/XO3X60tqt5xL6ohzMAMU5mdK6m855ZoNTFcKLRtUq7G8axstU6ZcmU3l
knN9P4I1PKn1nVdE90/YrRWBEEStWIjbQk5E2r5UazEQSeEYOs5Xmpm+AVE63fxr5MS1lZtYmmge
ADzJxa55kJhNmG3p2dw6uLCAbq+F0UaIE0gel6gCjcjr5FKCCsv4kvAsVPrHanz5N9v1jxnh+O8c
e+BqlRikwTmqFXYmnrmctKQ+NLXnhPct3R6h6wVJoZZMnUkGCDZdHLA7dGEWWntvP/3lDA8uIDSY
0H1FmcaAsryc11ekQwIy6t7F5d+rxA1UdecASJWD6qswNrKdlfxUzOfBliYQTqgJXW8eM6a+0iiF
F/S7anhW5zGwzIeZV4FS7uzipdQ/plzZlV6zAQpZuWeFZVswDlsC2Cl9NrxcaEctbGbT/dDyT8zw
awds3RVkxPe6ES/ZrmsBrCPuc/JSs52qRGBb96ZnNSu+mIn7kVXqxue9DVv4RdgM1QAs0kA36Hov
oCBhGQSl/QvLv9Ug7iV2MDYnXD7TJ33Igr/UYRbfGb1czGRiUBJ0Z3JLCDVF1iPDTkCRgaDIRiUL
84aaG7nmSjARabpgf8djHlJn14viipqC3LnDNs8IV0WElNBvp9f7B2Nl5zB9grsFuZ2FvEzaucYh
BVcUBPylnXZeF5TjKwbfRCJI53Cef1bOr/sGV7IDITMOyiATKAX0LKVlQXXD7OueKRfUYCYWtYqG
uVYFEzKYt1/66Yc9slz3MeZRfVTQjxqCFqjdHtOFvff3+AXhwJ6DKxwquABeX++w1Y2t4taWctEq
Cz35tv0+mePW6JJMOSO8BRPrQu3cRTUaMzjXVlDYnLy5MbBgt/R1vTqaDhQ2kAkZsxt4/a6sQR30
6BrFMyYVdoPie+PfYwbxEwSAF2pNYGmWn0ZW7dgp+rnKheunnH2GQo/bBeB7v/9p1xz2vRVpOymb
CyvxHOWi0C+d+2JAjY8uGzZuc2asRFSCkKCgUSUfikHpmcbSIo1ROiHlfu/wT3kTzh8aeyPKrVyB
6OwCQCqGhVF7l9x0wXgrX7QqjfN0D8xwWNBHb8mDofj695v23o501TqdPXS9XaZxlgPvNrenlrHI
pRu3xcr9d7UaKWSTpe1Sy8a25fmCnsipGQ+JZft1BuqCrU+06vCO7uFwm8A626rkB+3U0kFzuzRe
mq+lEYGoLdfcg6FoL5Z5zGgJ2fUXq2z96dLp7XGY2i3Y3RudyfXLCuWod79A+ng2BMJo2vVp/Eps
HwAEw7d5WF2GM3H8rAgoQekoYEnwAGa+Db9Z22ncyqI+ACLemynTVi+FoNGYxkKfaY7y7n8lsaZ5
4ySsnTbwJeOpg7Io6gXSw33BrDAGeI00LtkzpZE77DO+4ZtrZ+C9Cal6wxVLb5LFTGNRRFQM5tvG
k1Nm+00JyLVbCIwDABs7AqUk5zIeCEqdDPrtcf8yk1NHfk/s3NM2IOn3gT0nKtnCBImYKzvIO4Py
O6deIB/K1D6La9v2x+V3q+TQnMICEzE8+9Boma+DurfMO//+cV+LX5ibBxDLRJEKD8jry0C0W6FE
DMMFo7vCtZAmfeboHs8mWnmP7rBFZ7P2Cd/bk7yk6Svcm06Xxd6ACf35shSJL5gNt+Y33oYs5R1F
SoQqEm51/Iu0sBajyVNX8yzWi4M1f6bdObN/crfxmfMApBlS4SZ91CFiVsfa8m2qP3TKrq3GPWn/
xbl4/0OkFTskUzG3omcxG89l+q3TX7Npw33Wjp6QBrZRa8KFKqvRlV4+LZluZDGFn/SJHqggLuvH
rSbVmq+gFeZivBpjI5gSvvaVadCN3LNTAs2WUGu+TbR91apDHvdO/71wP953zDVHeW9MOutuZrKC
926G9B2sZJN5LrSXjPl610f/P0Py7VBpABx1ThYTUoR0/q2VdWB2Ggon+oYlef8weCbE0jFcgIIP
tErkq7XHaTaSnF/aOvJydddpIW3B9mGE2RJ5ycYVe/Mgk81Jd+yggWCOzAUHE7mJ/C7Q61DLfizO
z9SOIbweuvOvmewssgGAkS8cQIUMFRwDmMlB1RLk0tdeolOLWFZiqJeFtbtSgcCZ6fKYTUoVgNji
2BP1z/0PuGYQry3UiESTFhNV1wYrjbHRLioNgFlI9NT2oVRfnR63nUWCkWzJRK1Zw2MLRTb0qzDJ
IX1EnTdOyw2qXaaC1IHVOT+SWt0lzP0yjPOFpObWo0C+i4T8mphf1fEeAMJGxgm4FW06ismHy6IW
gTNaD7WxvKpKc0JdO0jL4cVok6hv3Y1aiPhM7+OnZFbGDMwEHKpzAbNILP54SFI8tXu9/+G2TEgh
OjcYHMnKUP8t9FNV9js0PDeOnBwZBeoB+HMU2HGMIKcrfS1G04wODkljL612i+PtcV0cCPt8fyG3
n+jaivCZd3Uj0/bImJTIzdWphFJbE9SGF1Tah7IsIBuJTp33iEbkh/tGt5Ymos07o6D5SvSxh1Fj
wChrCgBoE3mttnGaxQZduwGWBugnSLMAlUQr49rKXJgLnSxYMevON1gbOB0PMERa5ltorC1Lkjck
3lwrxVynMUTxUF2Y1Ah8/sVWW3111yBJYRvwCBSvpfVwqx6mjsKKBdmN2ru0Yxtu3sc3NQW4HQqV
AtSDY4vKv2SlVajqmhNyYT45QNOnEHx3MHNcvnS7usjeRp0LDM2FoIq43PeK2zMFy3BipK2ohoHO
6fp71WUN0vvBw/fK9ArJTQ6awNx0dvetrOwiqhTIGpFrgHRCrl7btZl2CW6z2NPrI6gT/F5Lj4W9
ofW+4hFXVsR/f+fhEDHXC3DWZLHmulFWf6L2KevpTmk3JvhvHojic+H9jgciSk8oO4nlvjM0GTQ3
zAqJjZF8LwZIA2RuaNUXOv1p2VPVfRtUzZ+tI58wjQF1tepv+VDe7KMgDBQLNhXTbdf2gaEH/jWt
CW5JLcwglVdPn+YPAOZvZd9r300A/8XNDGYpSzpjelq5nZfhJZEny74eQYU9KgfHfLnvHWvfDfOH
Ql0P2B+8Pa+XM6Fa6ZbZRGLNIiB0cQI9ee5UwJ63OK9XDbkQf0MyD0iOKoXA3q6ZM7gziS13D9Gq
I2JGpkJidko2Sp9rpwr8c6iig6gNPXB5RWmbFjX4tePEyL5BzrHwNTUtwvvbdpOwoUSvAjMHV8Tu
wQulrwNuAqjL1rSIq+FTNV8GB9zMWn8szZ1bNDvAP4IF4t94wmzNAt2MTwjLeH6iewjBNHGir7+Y
PsyqmxpGHivO7FuQ3lrcvWpjFv15UpZD65C9Q4OBnE2n26l9G7LyC8u3+O5vNxm4QcErDtAOgFyy
8hIjSUIVkhRxc6njLb6amxIMloh5d1Qn0It/c8vrJdYmp0rupGWcVhhhOHoQU03iaRgeyFgcPDUq
6sAmT05B9262h1rCswdVa6pfEHE2nOn2EGLQE91gvLrxkc03/at30YaZBJw641zFc/nToL8Aj2z5
RkRbMwFPAswP4FIL/dPrxRIdjNYeoOcx+9IOz9rjX6PTsJug/fnHgBQxs6y0GvBZVnFiWb7Snqmv
zUi4H3MU6u+fitWlgIkRg3C4SKFSeL2UOU/6auBtFfNhOvLkYDf1U2kqx/tWbiOJK7YK6TxwJ8A0
S9cmW3rWDaZWxdlsn0z0N/TyB1joX6r5131DK6kBLOGMicoEHtFywcUhVE3nRMenKbuAgMlu+NLX
4FcpTg005DUIZtgmkshkCxW3dgCuDEuv9yW13VnJYdimccZbf2w+EfNEJ3NfVjQoRiWk+EcRQBHZ
wMUzzH+QutooF3rx/S2Qn8HCdyBngeY3GAkE++X1FwUXFbDbkCuP23Hw0zz1U/6x4Ucbocd0BGnp
hget2nvL/4FJBpJXWjiYWF0HRRGcN23+ZNIevLclrRlKrZN95IaWB4tWl7u8McfD/ZWKsHmdPIsp
TgR0tJeQYsgo8rIZlQkEOnWcmcPJLvEScEJXDYlrfp6UacPYWhDXxYMbxLYoedmyRHNbWgwCvEuN
k1IhWQHs5NnMKQkHmoS5wmlQ9aTfWZXZhxiAU/aN65QPUFpgR62BXHnaz0UIRe9yY8ZnbfvRnMW5
QsQAA5MUKjjmHeu5pQjpXv1gJtanyi6PRpkcZ5o8tfUzywFfvL/vq74OnkNAi0SDCx3paxezoEM7
DcSuY0d7mr5kfD8aCO9Tu0fjt033Y5v5zfhiOydd63wBkileyxPVd/d/xsqFhjYeZo4EcR8wVZKj
Ny1wOWlSN1BDxhzbYrRupEEMZeM6WQtd0AEGXzuawLhTpKyh18xKx9upid092kGvJQSWN77gWgh+
b0E6QIY1M31RYSFDCkL0X9lyMTdMvDmndFRQOMK4D+Y7gBa3hBe9uxQ73usc5Z06XlTPR3fGVL4k
kc5/mnsXHPc1DU1oaWeqz+uI2aey/A5qNCEXHmTVn7n5Uj+BlWGZIt7vOV5clr4bVHRZ7n/PlX3A
Fms4YChxAWgl7UOvDCB51DCUa+fzfu4FbbTGfMh9b9i5GVFGhEQ3GmOsaBq5QijtejOWyhq02hxr
PO3NyneoC55eFUrObTRYJ/UHJa8U3XFqBUUSKpvghRWHurIu/vu7T+HVy8LrDHVxFTRV7tPCnxTt
VJDv/2IzxWvHQ00UPWmpagdFqmIGwBFhIVHw0Cn8HtzVebb14pHlzNy3vRTvcLwQxDyydDzUGvK/
SoZQkC6HjkLtJ30eUfvvPH8B3Irnj4zu84XjBdsEnhvXZAcMItjPAoiP+cQ95Z8IeU6nXT8FGh18
cHrva/dBS9hJ4RutupV4gZcRqsNguUGG6EhngPQclFO6U8dlA/Yny8Uo5ECLLVDQ2ucFFgw8RJ7Q
d5BBBtSblmm0zTpu+fd0UvckOfbN4mfun/sf+LYohp64YPfEcBMo0ORxaFUrC7foyyZunQ8eAK+k
++MmRTADiOb94OWFJ/bGuVm5bq8sSlE/n/oyz9D6iF3QyLV12EJnkxZ/9LYKR2VLZXr1kILNCehu
AK8BhJQcWMtAab2YvInnOcgbqHfS18Z58bouZKwPUmK/FsORjSZqFualJRu1kbXHIjIKwYWE+wXg
eTlGlEDcoQyDXK6hfs0nXyXZY+KOu9ZRXjidv9VN6pvD+LGaOggBd8vGtbPmrDhVqIKDxQwpjuSs
2UySMQNMMq5V6Gt3fVt/njtF3SglrFgRRLQAaeO9hMtUOr2enZV52RY0ntrOibi7TMcqZ9rhr10V
VREkT3jZi9k1aS87xW49ZzRpPJhfyvQJWpz7RNUOGtF2UIwOHA4kxPjtvs21leGxKyZD8UoDS8J1
lGVtYzMobbRxVfRuYGuNEYyjucU2unIkYADeAYIcFOs0aWXlktWponRtDF6Uj2oZkXQ8OCkPiP17
E2kg/izpCr+yJd0b1MzdtkF1ILZmtB8X85x188ny+Ibn38YVOD3USwWCCIUCGdRo1ZVKurZmsWru
hmEyDqbemjs25ac8p086Yd/6XtV3jpttTWwKl75eICyD61akWg4qFPJm4iDMkLNh8VydmhxPJO8J
lSAlL0LDi9Vka+JndaFgUEKzUGCkbmArbVs1wFmwmL+CLgdYrQXjANBOzvy8iLK/bzPhkS3YilGa
QF9Lnrtm+BWaV9Z9rPH2DCjcs9t9K8gZDJI7NPu+NSQyNhOd2zPgCd9H5Q74fKR9UgzhjOsg0c57
bB61djPP9UAZANW8f9JuLzwPY/iGGENEveWmBzTarC610h5i5vz0PAWa4lVQFq+1vlWqWPlgEDMC
maApWJhxhV8faY8XLXGoNcS5oYUqUZC3FtlphIb4CQT7fwqaAnu0pVixUrwGTN0zBacL6gn4/7VV
yFXYXVH0fWxVxnPTewAvGkdvTH30gtrMelgI8Ysi/zIUWWgnJBzzp7zsNuL0SllD/AqhoSc6v3js
XP+KChqjeTI0fczsKrSnCPemP5RRN381jSdNUf2mGYMWIwL3v+1bAJPO5JVd6RZWCrflfGr7ePjD
3dA1/UKJKah7ltB6yl4hlJBFkHHPDd+rA2fr1bJyCV+tWha4qNLFwh0M6ypRv7PxF+f7NDX9Sesi
BPW5O4BSC0w4oYk7+P7CbwO7aCtp4EQE5lDoMV7v94Rqp5OPDJbrX5Z11PmxoGhwDv7SddF9U28F
SXmP39vSr22BErQo8CCAhwlmpj1NnnvzteYgM4ByD/ih51bx6Y+vBn+uuxQFjofK+4meJOPRtOFm
W6uWXtTmjDZ/l459rGfj0fLACQEVYut7pbsPs0k2jK08HcQeozKO2IT9lN+kvcEcUB1WfUztUv/l
Glw9oXzkzZCIVNmfYRk4C8ic9EtUgOJh8N0kVzWoKbG62ZkjH6IlySv60vboWKWVZf7o6pyWPplK
50NT1ToFPUPBrWixdXIxc6Z3IYjqC2WvqSWt9lljDepx6uzcOLtKnT0Tg9dbvPGyFCTeR1ikLpqV
Jp5KeBdcf9xu8IpJt2Z8XF+Nmv10yJ+Ng3NITmoECTCf6D4f9vb5Q/PDTiFEGTobperV+PX+B0ie
TJgxMate+rj/QvOd6acXPaqK8zT9XNRD3g6+c2TQnNY28teVWwHlZB0oFYwqYHZAdmrK82LIsO6B
DGVA7STxB72uDpOTjJ+dKknjjVMkNvLmFL0zKPtuUTfMA9lQnE8thCLagw5YjqMfC6cJexQhq+m1
MpcAarT3Da9csuh4YAYBf0fBVaZwwjmFcoum9zGpdCMo0oL71riku/tWbpM/vAVAdwOaRPSQwHh9
7UaK1bNedcohbqtzT74m+m/d2Ej8Vqp61zakO8ZJUkdNe9iwrS/qGLflaWQRj5r2gYPBoDsDF9N9
sv3hrHePrP2eAo99f5Gr8f79KqXbptb5kg68GJC0n7J0eGSdERbsd1ZgRDrqz67RnxkfPvbFFl3j
2kdEOQjuKkbowZZ0vb0063RPYe0QK4urfmhyq/ExKJB8ur++VSuoMKAwj54RyqfXVsBUk7ZUZ0Ns
WY16LHXWHi0MFm+gFVdezijyIZ8FHwQAmui2XJtJ2JgntDCGGKN8OxPCzHbQBFD4fTWC/qk2N/xf
FwdLPnjvzUl7lxljP1CiDzEnmMC1yFSAO3YavpnczsKF5sMDZcryjMlCTPAbWn027ARlIc0dAtD2
kGhZ0j5EiUN9wjR3joZ25R7LqR53arbwXadgLNfUk/a1LbzyqVEXkKynZGui6DbBAu5fwNfRTABQ
4IaRf8ZLyOyIO8aVQrNfRltmQc2Z9tLwVHtYOppgLNsoQXQAxQbQ8NClP2nglP1530Nujjl+BV5d
b5PT4NuTH1+D4YzdnJccaHLjSKrKZ1l67PstzqQbRxRm4IYo2UGTCf+49hAlm4Hb0geOk26VX1K3
tyewu3CMPtxfzs0l8GYH1WawPotalRSTDaUuUj4zHrdoSoelUf2pR/ACmuVs+QlpwvvWVjcP1Hb/
tSZW/a6wqueuVadImGLbq5PAs0slWkpwvTPUTf42HL8tDF0nMXSMCVppA+uiZVPSdjxGB8Jv9eRU
VmPokGXj8l7/Tv+YkS7RFhig3AB7Vpy51kdMuicnffSyjbi/um3gAwCdsC6yFSkqEXXglGQjti1n
+xoKaHbLTtzVovtfZ9UX/jEjY7YGzyzcEVOmca//7scThw7lmH9o9WnDzsZyZF0sp1iopVj4NC4G
lx00N/Ju8O1e3wh7IqpdRT2UlXCGUJ0E2AeziFKQpV6hkyKZeKzmbfa1cRLwmmYsGX2u2mNkAjIe
JkSfQ7MstiCyKysEaRaafWCmAJpJftaXFFoGTlVO8aB0UBPHQ9BmkYYh6vsfbG2FoFFFpIDGBfjV
xM94d5wyjWDXtGZCbSuiZqx3EDgtJy1gGZY2uECNV1uDPCs+Igj0MdgJ9AaSZmlTddqBSVBfJoBI
jMpv2QC1ODX/TbIGoxpTPx/ur3DLnHRzucwwxtzmU8w533nO0vk96AR8mlRTaCXuxr28cpgx7w6H
Aa4DI7w3aKpeZ7WRqVNcl9XBVMc9el1/iyaFU743IR1lc9A5WOP0KbbLz2bHw055LMzvSbIlkrPq
gf8s5e0yfecaNRsA0taNKS7Kz5AmibSihRrJ/PeBCfEViQxU2YDkkKV4vCF3na534IAQkzH6X1r3
KVni+y6wtpL3NqQdo0M28bpRpnjqZgyJFcHAUChOXu9bEX4rBwuwZr8Bo9BTkINFrVAgvVk2x3jM
qh+yHoo0yADzQ0u1KlIY0Z/sZOYbFfC18wvqA1Sl0QEEIFE6v63XDwOmVCe0lU2Mw6FPV+HMZu08
7xZisp+WQ8zPTTNBZjNTku54f8lrCRXAIMAOAieP2RlLHL53PtIqy6JUCnaWo2zsLgfFgF4g6lTj
cRwXn+t5PFgHjwf3za7tNLpF6GW8tRrkOpltgd0m5/kcm0NsKmU0gMlg+MbtE88+3re0FjzQzbAx
rQMwHcZsr9dHCjSNMi+bYsdDrugmbAdlCNt3mkoNjMTcao6vfU3wHkNGE2mqKERem3OqYua1Yszx
nBpd7HV8Ir6VM3vcedm8lP7IXGOC8PUMpZPEbtKtftTaxuLGAYcUZkDwVaWMxyyXQqtHfYkXyh54
S0K38g6gJPhdKtNXxNGtECNFS9RZ4bTo3xgoKmOkRwYDZCgJFY7Z6ueaOsUOOvNgyMn6Jbz/Edet
oHkKIniBnZGcVC26ZHAKpp8BkJj2OrH/2DWp9veNyEXU/6wFtXFhAUxV8rU2Ffky9AjO5waSc9Rn
fb681CqbX8yOdlHWaMUuqawopS7D5dMVD0pTcj+f8iXKJhC4ZymoiKm62D7kfqeNEyM/+//31wmh
JKHTA6z3tWe5ZMIkkc71c5YtmN7TfT3z9oXtHblWh1V5TixQxZPh3LGL6u7r1vHT5ZVVe1dH0dnZ
uCQlN3v7McBtCh4syF+j0n/9YxRFzSsFKBxIxARD992rcp81+2SefbvYMLX27W3gh1BOByvATUk9
Q3G5a3RFO3eKNRwK+BraFhPduMTe5P3exf63FYEzA5hjoR6PbOp6RWXNaDUOKVysKvVDs+jmgSfZ
eLAmbC9xazVeIC0fNm76uUnwna2Mq3tuDEczKT7apj0cBxcvTjZDv03r23YHjUtowPDRCEz8yX7O
EpBv1EwJ3b7U0eUB4XWXaGXkuo0SesZiH0YLqid13Wphz5VXyyiqYzZqCbZV/dINk7kDKD+L7ju9
FK/elg28p4boD4j6DU9z6zTFyBdTP7fgoToMrpqcTUqLn2bWfeXV6B5sjbnhVDLjz78wjDIc9FyB
d7pR6swKz2j61NPPi2LvWEKf6qze0Y49O+p8MNL51JRbshVrngQqSTAqA/QPHRPpmauQgU2ZWRrn
DL0UyPmdkExsdZrl2tjbhiJ1wJAaIJ3oIspvQcukaPUZkMSt93O3a/fZa/fVW3yS+PyX/aPY0gaV
C8c3BqVVocurDXoCgzkulrSKtB9K4Zff7Q8F8Y3v6UtqhEPib3HCrptFIVWD2jiWKz+tTVo4Ghsd
/cyTlzELy+fi0X4YzZ06+NoTaHxehxfWb1wDMrbzP2sFFgxRxwHbt8zy3dXmNKmYyD13wxCky2NO
woZHlvrZzdHfyv3G843mNVcVv8z/bCJoV0Mw6HRxuWN0BOhSqUkwNQnknHminxXFBR1dboKzA+zI
S2C6aXWsGmgDjKq9RIurdT9ZqrS7NnWaU5OaGKTx2g+1oqW+rfUAXJGaPXRs+nD/UIkgJQcxMRsJ
wiPU8hHHroMY8RT0YxU0SjTqLnFTdUOkG721bwy+VQReCxz/mEK1+9oUUGs1oPWpcV6MyCYZ4NpH
T0fzoGyOSAoe9K2qkVwu/c+3/7+1gQr22iAvZpvpBdY2mPQ0t+PjXKk7rrRPIE7b5awJqH7WjHKn
2HghcPBI1N/vb+7qitGhFsU4KJaq0kFDZ2wEFIMYZ7PD8Enfdl+oqoa6s3yjdoH6xZLua1JsvO7X
fA4Ne6wbaA+AcmSAk60mk5LmrnomxqmY3H1ipYE560/e8qv/nELixwiN6TF16BlIunDBD2kdvp/R
+N4+fivuhfOOSxg5iCcKeNefIEm9pM6WEur0VbUj1sekU84tSJ1IVI5PM6CmOlVPKn1O7QMDwL5O
XlL3m5qkG1fHSvKBrBMoDXwDECfeVDyctCsNk2vnpHnCl0b4SaJ5SYBp/F14ZCvmSA8I4Xew5mJG
ElAXD+S914uGRmTLaaJrZzdlvqVNu6qe9y4tPnPb8tFwNhIaEghxlvrgT9bZcdKw/h/Srmw3clzJ
fpEA7curlMrFkveyXVUvQlXZFrXv1PL1c+iLmU4xNUlU335oNOBGhkgGg7GeU8RAsO4ekrL3pVmU
Fd56YlgCEMEMnGHUKrljoLNJikqylKCVm9dFfSE6wCPy4tmhIMyYAf08IdvpxNOp197UUtTesbX7
LPUNM4hkMTRhvR9DZpqDM8Efo5K0L+Ybpcv8csxdYFcoohkJ5kZy9gyJ4v+Vheh0LUtrK2IDk0oJ
lO5mfu1Ld9Rd580Mzf4mEXaQbLgHDK4ME6P4F5vpWQtLcfR2XmdqoGtgRKKz5wBomrw/pu23CiX+
0YxvzX72ZjSlthhWih5nkCRdNzFbnwDAUjZqLCMhwLfKO+aQZvrg4IIh2b+TShP5cSsXFSn5UtCX
SqPUjZoCMuNwUzjbrepTgkG3BEEbjQ5KjHkM45vWdp7ZVr6lkZsKOC802tE+O8lN6UZT0AzLvq7r
TzIrBwcWKB8ToMC8V+AEnJbipNQE0wTyCXzegut3aXSZE2UBoRaNUQgDOKuf6zWIY7NODfp2GBF1
+U38kvR+p53kaJfE1sf1A9gQB18UoG4o6mCiksf20MxUUtoJQVYdU8cbZ2CbtcaxNSovoWAq7tsZ
D/go6j7YcKZgTQFwjhqPgVPnPVPFISVMnaICGcXxS/N3EWFMxdk5Rno7YGTGek2XP3nzrse+wjKu
WS/qhv5/voBRwGJODmTX3D4DHMmRRmlWgykZUww/Vae0jsJBBg+6/btQPomUPsejcbKk7gMJc7zz
pUcneri+/Zf3ne2DjYAE2RrANHG2ZSJ5GTP0qsB8KQzLJzpI4Iv9gIa4wTGOTfaIPqbrEjeM6Vok
Z2LKtooLWiAAMqRh2CWZ1uytZdGe1D4dfXsG8aCe6uV7p2Mgus213OuLxHaloZaP17+ECVrbuvWH
cO9MldpmAqOuBo6USvspJ83D7Cz5Xm+p/Hhd1IYBgCwg5KBrGdcfJ742daaUdrTCZEfQEn2f6piu
MPXkFUyiJTU8qbtPQFWgudU0+XVUeWZ1l0vu8tqbnhndF9Penv5YgzsraPhGzSZzweAkOpbLV3f9
hdxuxDHJ0EqhqkFcRe86SVyQiQG11Z8nN4qmmzp/xozrPpHfIvtUFCHcv1i5SxBnDaKCGJ8hhbVc
fwr33C4t4FgXbGYwoAf6GRzViuxR7TTSY954Rb1rU0F5gEfy/I9EDNdgABYuDtAz18cDLDYHANS2
GshaN7rjeG+O7jKGbW27qaGcVPu9SeujgjYlNECU/b5Vvs0AbOoJaGCb/RwHQ+bZseCrvoh5eQXF
56Dyw7IwgNVZf1Wj1k0l1QifwfCWf1PnpPPLmE47eV5u20iT7hcjTRggt/WU0g7IH04p+3GvPCqR
BYRF3fxhDT1LcJu211Qk3yWOTY/E6X7hfwochM0PYKH5rvRWdtNbeflYZWpxN6DTZTehq9XTl2I+
0aFT/oXRYXx1zJXEjAZfJWFPvkmp9JUCGamL/OD8WCkOaOv0SvIq23zQnBgAtZWsOC6QZ+y/f+Lg
VzIUDsZWfNEHottFr2rAjQtMqu+aFs0XpmvXCciwXWk2XbDjiEqGfCsjUzD08mFkAmeJZpov+3CW
9DctyYoAvK4FhTmA6pvK7fNE7Wo3JDn5A1jKOdR0Oqdu0mXlESUQYPMtWhhnSot2rWTGaEfs/Brr
XsGAR5N/OBXIZsu8IaHURCLsmg1LgKcfWRtGk4kJUu5lyqY4TxuFagFwVw+NrlKXNIO6G8DV4qlJ
JGrLuXTB0FcC7QYlPOBD4GWvtbycqJIOPdUDqf+u6olbiYDQNt44GAxUyzDRgTlchzMngGJq9Tgf
9SAClExaNbsGNVrNfAT/KMMxOuaZ271dt/fsJ7mbCxhvMDBYmPzC1D+3pqqoqFX3qR4sqMccC01O
b3MU0FyN2IonD2nq14NZ768L3bKbeMpR54QrhZoaDxElkRIDZ3liBPpsfI+c1HGHEVc5era67E3r
sp0jx/6gm+6SipDgN9w4BKropEeQiIwHnyeanNJpDGrrgdOqzqkHe4CfVgbg9UHXvU8yDLq4GIX6
aMu4FRgTZgS5rWbvKuNEgmOKWHmtPpFlDjbAVo0gp46bVQWU9bWdBe/3ho6yeT7Az8EjBlQF5yah
jxGZKBQygqwFQGIMkCrXkZq/LGUxI4EKPxDggWGCxnre3k+FhOmO2TACuafBqGueRX5N0YnExK/n
CLlaIZ0a2xx+8xBUIrGG4BLzA9y6qKSYQ1/bRjDFu/iJVVlgeGR3id1+RhuD1/78LET50427ARcI
M9m2holDWJr1geFZ6Ia6KszASV7KYi9nhwTgNnNceGU2CYoMW7KQuwSiPsa4HO3rhT0zu+rUxAOq
SGZgDeohMVGQbxRMW0oHrSxch3z/+wv45eCBJw7ZaBDLrJc2KF0j9ajaB710Cwx3o/fL5FBVYGtW
s0c62KGj74pKxP96efcAqowdxTgcG638yuGeLbJt7IQYc2QFRTT6calQjxoIGBwTRKbTuDO1IvWc
dhJR7V7eiS9wf9wKqA4mOrmLBzyfpULAagdqm837WkmPbZaKSKk3SoRrKVwOcJYAnVTppR0MDfmu
xZm7KIArktJdZFd7rYt2oFV+GN80jLg4JOgiyaXknaaJX4tQnS91CV8Cow7XQVYwGsWO4WybLalJ
JXmI7aBuZL9IbpHzrufBVR2COqQgLXH5BK9lcdW+yOkaauKxCEqSPoBBD3G46Wv5fZ0vIqOz8Wow
WcivwiPC3DffTZJPo94YbWsHCttSiSa/EjCXAsqzznZD3GYe+sfVm7gw0d2Edq9bs8nGt+sXZ0uV
vtBPIB+lVj49MmXVHNGxswOJADxU7vvR1WpdP1yXsrlSdFChTwDqinZjTpe6MdblpRzsIE6fp7p2
SWG4uXZfAHd5kotDGjWwfPYuTf5cF7x1mrDsyKYh4WCghLPWHNWi01DH2OGqKZrTMk7ToxHLtxaZ
5FvNHOXT34sDjpON1xBDZ3hQ1uIyCRSsNFvsrxdRku7H9mdCEL0ooizK1rGdC+IsgDNp1dw0sx1Q
ALkgZsYcpnt9KSIJ3ImBKHUexgISZD1QndeZCFSC7fz6/QN0BYoLSEDiJbrgS5gwSaNLvWwHgJty
o/cIfuFyANSbIcqqXfqgEAQ3lzFV4GXnayllkRnFNEh24FQ/otKFJz3Eu3z2vXJyR+Pv5vnhR8AH
Q5cN/E80Gl1MXiR2iz3LTTsoMgBV6FXUeuA4NgQ26tLxQr8NivcAmUF1F0OOazWjvTlMbdtZQSm9
VJPszXbl5bNgKSIhnC7XGchq5aS3glQlbkdlt1Zu/2shvB5rQ2lHgOsMyjz21PoOrVs7gFBfV+WN
lcDTQgTISBYwe83+fvZ8OApCd3UmcjAn8RGwqkGCprpGb3fXxWw4A4iiYGmQwAWfJ++ptuo4Ggmw
OQIzSXZOXN3XcZjpAE7T35Yc8O/dJGjF3jBuaHsCBwpYi2Bx+OHkuVyKBQZbDmrrYBrfLK/SWtcR
ZWi2dg+cSGjzgtOIgR/2FWe7V8rxNMzFIgdwnenRTvJdJpXWnkyiWs+WILS92CyWAXzOxSsfS7Lc
q9g/jLr8bM3GK4nzQNtRYHg2xaCkiu4X2N2LvCsKniYg5SFGw8g6sW5J+jwYL3+vCiyg+GKDQUDP
jOvZnpE6k2vd6eSgaHp3bvclpT6tP2j5BqZIUXV6w5LCsIGdGwA1jOWQLfhMWImYyEYdVA7iuz66
7Ztq15gmknU3gyArtvEkYHQO1UFmdpBP4TQBxKeLnFq9HEjmbz36BGb89V0T/T5b6NlCOkXNdDLi
95f5zq5+/bvfh5vFEkLw2r+clLPf1yYlzc2GgqHYbjoYTSDQZE57vL6ILfVCfgs0maxBGONO60U0
RkHaOlXkIKs+cq3xgDcIlkaBW7N55GdCONscGYqEdh4VK6EJYMTpPfQ4NsgvTf6J4SCBJ7BlZs5X
xNlotYvjjPayHPS0O2jqr3Ia3MzMdoaI4XnLgMJEgx+NNcoCUHy9ddqMRnGKowvAW1G5Ufc6LU8Y
ntfMfSFKXWyqGqwMXgUkdwHnshYV9THi1s6BrWYIbQtYJUTNDFu7ZmAcArxGbEyfn/nQjVFZEOHL
AcaJf6m9/iSDWEVL3TzO9tc1blMSLDTeHjQnwQas10IkY7EICp+Bqe0L3TUaRKPoaRaNn2+dDrPO
KMeD6QOFqbUYG71zpIDnExgDslt3veJLyBEr1ALHGEGxWuBKb90jVMPR+4nQGjDenFWrk4xUGjII
gRWBFxOVavw/fiWivtnotPlq6MVrA9cQ/QWcpS5StBGh65xV+JvbMp6CJDNmNy3tfW/cmM7g9kns
KpiP7Ks4nOR8Fy2C67W1r8ClBlAViALgM3IGI1JjJ2mVTAnmvnf14bWyH5wMouZDa+6q/PG6soik
ccqymLWJucECHaYFcVu99rtYHkFk7NrxfpFmv+m1SuCtbhkrZGRAq8ISM2hlWyuOXGZ5q4CsLKij
gw6YSXukB9X5SNvco/r0++/Xh1EWxNPQB/QQcRdbbtKMYqpLDoCHhHZlJxiQgrHjeZc2LnowXSPJ
Bee3uTxQvgJLBXNPCDPXyzPTWFOmCoqqojFYBToMRbu7VhyRdYaTKeqa2LoWaNmFhcRDDG+WOz/b
TBeUCjslqMENY96o0a2RCoD5NsrEcCfOZHA3vViSyjEy1KlAYeKi3wvXT/d6+9uoKLtZBzFaeUQ9
jCZ/ehH+zdZeMt8P/oyBmXL+hcaLOqgdRlxZFm8BckgV/xlNyQNxEdxNgdnc2klg0YDfGC47CwzX
56YQqg1zDFkmyBSizHgtm9rru0Kg/dtiDOQGAZzOYFDXYvAEARtJGVD0qx61AaO6mTvmInzhrScA
yoBKJbqakQ9k+3rm2SAN2UiowyjBGDceqGBjaXZb+2GZBDHhxrOp41zAoIxcvIZIdy2nNOtO0lks
MOXZ4k4o1x3VqhORpmyshpkJlitCwkjnkzaLrsxTVU5yYA/F5Mea3vnaorg0nnaxXUsCi7hxQIht
kFsEMB4juOW0vRorQyMjfCk9fU6t26V7EjLGbYtgODkwgqgycJc2QsA0RANeaEASOa4cm7fl3FHM
dnWC8xEJ4tYy2V1WN1hsYNafwO6uyeNsCJz0TREoxDDEZDbNzz2YGIZU1IStZV5K155v8H65pYi/
bVPPMJXGEJNxQXg9K6RESshIlEBTIpC+zo5+QtX07fpTsalmCNNRMIAZAOTcWplHzLcYmVIrQa6P
/a6OjMyTdCM69gvp3hMHrbXX5W3ZVeZtgtQWgGKX8wdL54xGNZRKIC/NcALn5bLTjSb1kOqRkSuS
iG8lhQEe5waKTlOMVShqDRzDUdQBtbVylm6WkRnD5B+v8r2TwOeRUrgcVerG6m3nRK+03JnS8CRY
MnNeuCwfQgcbbR0IumywHaz3WMXk8QwoYCVY9i0gC2567Uhy95B9g8vYCzRz4/EALwXrKGPZPtj0
tSyMrjrUGiELnV+uUR+jGQ4GmL6tut7r+sv1lW34UayjAN2LoN3A1DW3sBoYApPc4SyrIijKQLLR
kmv+XIZ6Z2uvgy2wUdvSUNuCdVfRG8j+fmbfFZSsG9JiaS1e4MIHEGzn6e9Nu1NEgJpbqoFH6v8k
cRa+71MY/wKSKIjLrd918XM0Rs8sBWe1ZUXOxPBObz46CfCp4TR19hvQ2jyZ/CocwaaxT+V171wG
Z3XjCTjUHWX64NqHqj4Mln/XL97wPuaC1WxpHlxOAHMCuBeXijuexbEbmlUTXAmtVncLBrh8wyzQ
NsW8zbKo43vQ7YleyYvloUcS3iZ6Z9FLgyoyp+4d8IGtFD0QgbosrhrFpzGm3/thPznOieq1myzv
Y0Zer6v9xbkhzcTMMnwMtMyhSX+tiHKb6LSlqhRIRXUvNadULp4coxN5oBdmg4lBLyzrHGEBJx8y
AAtLcvRICvKi2SnON/MdHFsN5qQwehfvh6Q5TaUgmbqxMjwFqONiYAljNXy8XmYLhhp0mYQZWpAY
ZSYmgp1RoJIiIdyTM8P40yZTSZjIJ5L44BPR7O9/fUKrdXBbF4H8WysMiCBmBy7JzxE3WETCcvE8
s0D5bK841ZMaB0HdOJPQvCn37V+/Gfh19JTgNiHlzKb11jpGkxw/b+EkxvIOOX3XeHOsH/m0j6eb
vvqMi9mz6d+rNcvbM3431JmRgFqLbEy9Bk3lQsBdju5npwX6uOVNVGAmLmwrWxjySmyuBB8uc7Z1
jAlKQb1JQvjYniRnaPnoXKW4menndR24sEdrQXwYJZe2KXUghwyBuoTg961Iwsg8YPDQk0UdXpca
jUwQQwBD4glrunh0I0kDqq1RhAmuTYMKXh67yV+/FvjhcyHc8dBOR4JkgRCJAKTOgQSp2xfFX19O
SME0LHNrMT3PN2RHs5FSmupFuNi/gN7olflNSQQnc9lUwZZyJoRbSk9JhnShVoRWjH6pYvRpYe3a
Ovs+2/TWSQFpP0atqw66T2Z0IWotRgzrJkSfoje1NYaRROmLrQM0WfyrM2QujPutVZ+QvppomSSh
Q8LasFCmOjSikXaBDJ6hTF9mPSUKScLJ+dnKjsfucDOI8tQiKdx7r2fEqboWK2nNF6OrXbDxDaqo
204khLPgY9nNdcKEgG8tAfGUMvc7I4kFcdwXBOPKd2F0UOiUQIsPLhdyg+tT6dQkqdpCLsKO5m5m
k+McxW6mA+Lcs4fsVh5qvwISDZABQqV6A7Szlrd72hXo1868LP+A8hzlTj+pSe0u7bi7bl8uDRni
c5Sd8YXIn2v8eToyGWu0cVVhrXdoHbakbD8oZuEloPr1Z21IDtflXb43a3ncyYKhKVYyi1QhOJJ3
+tIB6+e/lMAda5YPZOnHrAqnLPZM8yMRxQuX3tp6CdyzTOVoJoaBJaCeSYfWbVPIkT4U87GtzB3S
or45CR5S0a5xrzQQghFS1nkVapWxU4xbasmCXdu4DCs9YH8/C0ucsWqrIUqrcFAO0+IEi3FjZCLY
+00hFsJHwMUg92RxRzMbCYnzqa4A94pIBIXb77SGDYnK9uPvtYy9/wjRceFQVV+vJkvkCgOuTRUW
BBi/mJlP9DtMh4l6oTYuD8pBcG6QCQIBIT+3rHTo45YwOhwW4B60PPv72GHWUkQssSUFTgZgDhiT
JxB31ovp+twZEng1YSb5RS0/Aqb9E1CI6FkXNaNsqBlOhuEhwWcDVDpzRs6UoBwxiEzNsgqdpayC
yCTq3km61+tns6EErNwJwCVUENBcw50NCJfsWi/0KkzluDtNShv/lqYxdXuk70QmfmvrzmVxWzfa
mYrUMGQly4vctCfD+DHhTdZLER7tZVccgkZkbFkaBl7hBRBvT2dkTqiJG2pJ+xwegbdkw6FuW0/T
8h2VQZ/cxPc5MU9d/3B9Qzfs0Uo0t6FIKhUMGQK3ClVxF7qv7nK4oqTy+/zdQZO6JeXhkMyiatfm
5gKZHYPqcBZBBbPWFiWLOiVrqyrs3Ml+BPgSIUeLnq4vblNb/hHCR6kAiACWCMVNlgEQHtUvQwpC
8dKiosrWluojVYK0PkaDkd/nNhFtouA1GmZoZU/0Gw3AVbs5byb3+mrYBeJ8AaTQAB7CRkNACc1d
MNVujUyP4hreE+qCUhFM1nCHTNifBGOtrqOrguh7c/cwDAJ9BD8kEILWR6RVg16C/qMK7aQq/Wxe
Kl/KW3tfyUSEWLi1gQA3ZUUYBurH28IuGwyz1bI6dJro0Kkdxl4jY0CPzPUd3FoR2opgPNCBihEJ
XukGpcAXVHXY2Q+zCfZfREJdQf3rUjYWg+QBa/1CnxTsO3dOfZLbIPzq61CXDwBxh4R/4XchMQKX
EOwQgHThn0LSp1JOWtqEWVI/2FUeVGT50FXyYZTa4fpiLrcMyBoYokFkANATVG/XSjDkRVYqTlKE
afpLqt4QFejW438ngvNxGcfjQKu0CFHsm2jiYsZCKV+uy7g0c1gGxh2QqEWfKVRgvYyFgLKmNSEj
p80pMsGO8NKMt3b8pOUHGfg0skDT2Las7+paHrdtgBRH2UyFPAf5Cvl29rLyZbRPsoi+det44A2B
IRM5daRi2N/PHl01wz/I4BdhDVarMjaDPLnVAc5wffcupcAdAuol8mFAgoGgtRQ7rWJTKqcinCbd
n+Ynqpc7YTLp8oggxNZQzNbgFcGLWAtpGhjPxkRwPzaLV02Wq48YNaCfCZk8DFtWh67KBeu6fITW
Ijm73c9qbw0UkX5qSJ4yvlro0oNCjKK0/eb+AWYYqVKke9COsF4aGosSc5JVyBl1v8CAlAOkAWEP
7cZq0HnA4Iy/YCp4zoK5xiOUmVYRqnXuWZGCqKxA0kB+Fh7VpYWDlT6TxNnReSnkujcgyRnekunW
GUW8nZcC0JEFKhE4B6jHoRVzvWGqLSlIKM1R0BTHMuv2cyJqz7vcLDaNxJo/4Xuh+ZN73EBqoSl1
VzmBNLR+Jr3GxYLh7vKGUTNcvzyXaDasFwvNS8BuwTwSwr/1YuZFqYHm2kRoo3gve0wAvqLgAcKO
yFVnV1rUI5VuMOws2fPvGpmEug/j9qT1iW+I5mcu9RD5LGC7o22Ltabzg3p16gyLRhfAnc32GNYW
zf1lRJmgdeTieH3Vl7cZuHIMJgv1YXRaOpzJIG2K1tesj1AK6Q+1jURElngmKX+pJSYuivmAQefH
Vn27LnVjgdhoVpdw0Jh6gWY4Al6tQ2QjBbVGd6oWJvFLGYvyS5e2HUEhhsLhEuGdR+VvfZ5TBcDw
sUdWtdGjvWNOLixiPDv7mfwctF9/vSAoJ4ofrGfARJi4lmUbbaPVNE5C4DT+zq2fpfKYlcbrdSEb
tw1GA88j3kVMb/LAhmVfUlSYszikdg9YfACceRJJUkHZe2PbAOCNNxiVS+gDb9/VfGiWGQlpdNjd
AonlTuvuUv1RKShIl39fXxDzGNavLyJdVLVBqQhWJrQOrHdNLUDuQSIJyTmb7grSnZCQjrRuD4Zw
L68/G1OQ0L9UO8jDID07JdwqHtl1IHCTF+Ik4LidjzpZQqOWAgfgGdeXxe8gy0gjJYFJbQbIhf9c
LyvRp8VKsgGJzaSgQdNJDcpGRbmXKwn+MrBCvRS7IZjf5NeGaTskWzBVgF4f/JunbC7SONcReaZh
V95IygsrI/Wf19fF6x9EYPyVsRczVMaLYmIXJVapZkkWEgsjOdUUP8dGIRrNvtw8gMMyfCEouoqi
JVvnmaeUjHYK2tE+CyO0rdnop4gs1Z/p+KcCSmEKiuTra9rYNoB34i4hK4p2R/4FS8A6LBvAbgut
DmlZUEekmGf5cV0Gb2PZvmkgDXWQR2LsoZw+WIOdpK0zZWFZ1t5cow2n+mVOD8AvcKfhW9G6tP35
9xIxzIv3A64mAjYue7kUalLUdpaDNkP50w7J8gDq7PHeNkt513RteiKROR+mZuwOWdOJULj4a83W
i6cEKE5IWQAlhFuvPAGYtpXTPNQdYFakvX2sB+N7b4+7YZwO2nIjdHS2dhh9gSbbY8z2WtwrNrW9
noAhKQ/tBQxNGPLVvGjs97rcWG4uZaln5FrlF60cuQXwPwT3/cJzwIIRe6MfGWYM+Tu+Y1YapMGe
jLwMl8GGg5o07cFQcurp4IfaWd1YH+S+bvxMrYejUgPX342n1DmV0zRobmmWsw82evpU9VEeJEVb
PeUgUBQkkDYuL0byQYoIt5b1gXG2lsYGmK40JQ9BbZX5uaS3P3NDagW5iAuspq+tYISyAC1B/yQ/
fQTosNJWGhus5S9V/Zneo8exOpjfAL4Y3WaqV4Mk5EOTjtfVfcNmsFZ6NDrCh8EV4156RwN15qLg
+Gvls6Uf5E6Vborn9OW6lA21XknhXFF9AC43ajx5mJVB3Lk0q13F+gYMrMbIXVkE7WNyb+N/NvKf
NXFX2NB6K65TLQ/7wpi8UW1j4NUYsh/l2uLHXR/vrq9uwxCiPwSQH7i6AHrhnQsaZxnD/MnDuQJC
I977m0IXPL9bx4RlAd2JYaXg19am3cizocMNysNqqEGeLKfOLQIhclMqufVQqfni1m0qeBa3Dg2N
KTCGcKUZ2cVaJrJGSZ8V0Mcheph9MEq7yvKHNJ/px/Xt27BAINRArgdRio6cFSdntkkjWy1C745K
GCQFxeATKDy72zoqG38eJeOEFCu5myvpNzplReWwTekM/ZXFyQAV4ZRFyjCQDiicImymbE/yEQQU
zQ+rQU9261OpfV468rPMBBqzpaFwrpFzdJAew9jHemtHfWzQu2oi2xBlLqt3TuQxap9t//rObikm
XmjUX+DMA1qT/f3MISgTo7dGUFaGeX/TAYBGi29rUZl/SzMxLvlVvMWUId9KMGrGMM4yk5G41hEN
C+AosVp3FNHTfo2nnHu87FaDNh7tXywuQcf0ejFg79JHp6jLcK4fErB+lrHsAXY77R412ZVLYOxV
+2JAH8HPNupdqb6vnF0kOX5rxu4IPlsSaWis7i0MQyf33fhdIUdwPN/Uiyga3tr18w9lO3a260ON
z6dpV4YagHNRpHYXbb9kheBsL1UIwQywnhipLXJ+/Py9PDTzOGfoDVPpS/akIc5elPwIOHLRs3S5
HCTkGXAl+loBcMKbgb4Z0MFYy2U4FZWrAKdJUn43Q+rKS+UxGBBjRA9RT16U7NmWJcT2GTpSF5cO
xp5I79cVesNdAFESmlrxSCIrfBEsliMGwGYzQg9Oux9KP7rLnUO/vCfFDRyEPenHY7GowMkGp+T0
XhvJY6O13mx+jsn++pdctC3g2q6+hLNai9nUkgq2tNC0dvrso8vpfvDpnu7zE3mwb+hJe6qom1G3
y/d1dbdkLmYurn/DRVGN/wbuWa019IAAjxpp5d330Sde5rvD9/5OdPW+GmPWV2+9Vs5GJi0oU4re
gY30B1/Z07A/6b7yzdlXN3jrbrLH5GYJaNAfLf8BiLF76QCk4APu1iG+/zwWz62LUagjPVS70gfC
8N4SmNPLlwrfh3gHd4HFbyZn55qpTRuAn5Zhk2XtPtMW3H/baj0lH4aDbKSa3xEz8suyFx3Bxi2E
ZJYjUREzWHzIpS15aqppWobZIrl9fWgGr83drj9dP+ktMQBsQiM9m/VCknNtUgoJboE8NWUoG3mO
yAdMEXp124L5JBGlY7b20kT0AR48BKxgD12LcmDLbaeG9ZpaoHoZaBAdaKhFAdDT0IPT/DAykYFh
H89rF/OeGD4u5hP4CYjFzme0TZEyzEHIKDd7afywsLD0Z4TB9UjBEHkOZNg4NJTjKBjzvphTYDfo
TDafscEAZNSjE7YM2+WPQw6dgqR1/CNvetCHuU31OEx/KrqPB0FEIZTLWY8IxIxZWkEuyG321ujs
iu6hIiflxoEeVZq3DMB8nH9W4AO5rklb1hwMWChDsuodUsPr403Vainp3OKqSG3qkaxMUXxHzkjp
KlFdbUuTUJJlyCdwrRyb0ySizyOGJPUyTAxA+zqESIcBwDiuFY3LvnL61E9NawAEYdkIrsuXy8ir
1Jloh8spjkWz5OhdL8PYNDwt018c82c/7hUn3VO9Pyk9eFR1fwG25rMz7xBfjtNNor5NbX4bme1h
7h+QnD+qD2aDKPP6AVyM4TKVO/827ugtPdEsYI3g6J0b1dp1yjEmGE1h8F37eH5w/AkxC54vR/Ba
fBXKLjeFTbMBegIkLpzg0ewbpymxKcUTEimne+CeR69m5X20ruIhs+L2Xu6rbu2+/QDDiZftMFri
1V6yj/fsvwHst8P0oMCNYUpw8VHIHSGFzhqhDc6y9W1vOlI2woCWhyGpvGq+X4p9lZcH4jbAFmwX
ETLc5Q3AdCA7BHSnIuXHV8jB3zKpAwDbwjRfDNdq4yACYqErkeZ4/aQvjfa5IKTsuavWap2qZz1a
+agdRJn1FgPBq9Vtr5UFm6hfbCKTxFqTGagtht7WkkBLNCKLguYMZyC/kV0aPJoXRPDIbijuWgqn
P91gDqQ3Kbq5LAdOYO+p9YfTNB4iOm+uFpcY4EEcQGgg+aBS6Nza0AW5uc2jQ9ab4bljmuvrC888
a0MfF2liO2o5L0jUtsqtrL5cP7RLo4VFYt4Y9gp5R3QKr7cyaeyujOSxCsdHq79pvNpwF+JF3zMi
sAOXcdNaEDvTs7XYalOmFnrww97BKPxOqg/U3Bvf5FZw7TflfN13luHGitZy5kzTm3SQsWe9gdv0
pqTPTjd4SXtjA/z2+uZtavyZLHZ+Z2siUd/YdQxZPRCBNH9WiBc3vjAZcmkzsHVnYthnnIlJh1bS
I3tCQ5flxaaLcWn0PMX+uIt7f1L319ck2j8umrNjuy2KWalCM/m0SYrE5FOO/J9kCsFtRMvinuZ5
yIqyzlW0cg0VJrjK29SaWldVJ1dFhzMt99Gs3M9aLJgGEi2QfdbZbnYjOLJyEwtsF/02j/SjldKd
MR6Ro3AtTdDtvb1GGF3LYjl2HrK2U6YYPdMGhE2fUfJuqL1rFC6UUSkSz3qYlFGgktur+0cgd3zl
glaPucGmKsbvNHI7u/G6U6Tfm0/X1WTbOgJR9X9Xxp2eSeFaEWDVhWkSDq+GZH+be39Mf84tPSzj
0YHf7mTDCXE6xqIEOvo1erJ+RdmN+Ec4d4Zm7uQKYvA6RLt66SZ1l7mSkSGT36LV0o3N+bulzChW
oO/S8tPMAX6l1iRvkWmmO7NIyxu7l4DqKQG9W7At7Om5+DITYIuIkpBF0Lm7WsQOlaIRHXbFXRI0
nmS50kv2MDyrhbs8/BtZbE6b0UihCYEzdYZWdE4y43kg9iHRv2uVq0WTZz53o9fLP1QbPk59+Fcy
HaTxkJ1iI5Hr2+PkeEU6A7ao38+y4UfOd9o8qyB9156k8SVePqZG8EKxVfA7CmQ3NFQjdYiRMe4Z
rhWli2gBI7vU5QNxnNtemf3rq9q6pah/oZ+D5Zwv8CJGOQdmYWlDl61jDzMwFgEZRm+UH4ood0n/
s9EFuWbumtpABlWQg8VEM5AwEOhyLwdCkKagDR2eCMzdbAAdHzWglv6WyJ9SRPjEVO5sA/8jC4Uu
eBAGcgV8hKtoS5t3kj08mcm4L2sV+G5ov6LxSVUFby+foPkSxZBAcUqYI0XL11o7qmykVqe1FAnt
wTfHW9CjHvRo2g/Re27VbjzU7kCSb4MpCcwed4JMsKogO4jiKbYUlbW1YKsAu3I22mBIr2NvSn7b
5CYh6AwAZ/QPGhkHIZ3CxqZikBqNX9AWtMibnN+Uw1dfqjKRn1o0ZYE+JiL1ozql8OSp4JpvS0JO
Gw0wKD3zS7NJ0rZZlcpPavJWqxiVPaQxohZJ1AOzsYXovwd8P7gDWPTKbWGsJNNEFkd+ylrrrlZ7
H4YyxCRbg+x2n6ZhPaW/q0JQ59la3LlQdX1uSkyMZEAZ8inuEq/7H9KutDdSZNn+IiT25StLbS6v
eGn3F2S33UBCQrKT/Pp38Nw7XZXmFpp5GmmmpdZUkFtkZMSJc5K9HH9ozQPX3i8f8EUzYGhB/x0g
j98aMwjuiq7iGFvyIUPZTyXPplp5XNtfNiME09iFc8fUzFAw9xpDCfl8NKyNm0HJGuWBJcmrynX0
MPhUV270pD+iotkl5orjEvMqs0X0Zs65DXjImaH+3GLcK7Gsjbr+gNO4mSDrhIagrZ07XqHmLoEY
w2iDdLhjYSVn0MT5dXm8Ynoa5vEoAfQCszqjWNR5T53EUn0dSaVhTvZD23TQ7bgpymxb1Cid0aCU
Qyf9zcZXMt0X20rbkTQLTPOnBHTzyizMXuXcwYHjC+qbM9/FnMoTzqLDC62IcjN6yKU6mYvk0tWA
6wRzoaxBZ777bYBmAf1BdWlW2BYpf1Kb50puqklIZd3Vjo50WzWQQWZelD2tzO381cKoUJ3DzY5a
K7pixDLhgOiEWrxLQ63JjUMcVz+GIVVuMl6oG6OQ6IuTq6CMkKHl0+TytK8U87bJhuaQFe2VZkrq
P3uMztg/gLxm0UgNbRF4VZ+vtcG01GIKvqe3b5v+cSiGILO0zcqovx0hWIHMwpzanqvL4qgzwPmV
5GvUsU9/W7e9/z7uyO/UG15LiGMyz3bzwPId4o53q3xt3++vL+tw64BoALEsonqZqkTQme/TcLQz
t5seLRom3X1rpwBk/C5ZHaioB/E1aRAhwvmaWeh0oBYMflLcncL+lVWoawJLl4ZZFQcGByGXUazF
pbP3PttN88hObAixIkaFNGgyr94PSHmrHvGdIC3d/jdz2ZO18sRanscTa8JekdK8UHu5TcMuGIaA
SJ7pd37sKZ1vEX+t6rs2fYLX1Q0J3ZAdjEkjcSPtI02clehCbO3+zwqBOQ21R1TivopjJ35Oixza
xQP2BbI8++wqvneC/oCaYB/Ifn097KRHtAqv1VW/+Zp5yTQEbcjcQgf1S+r5xGhatpaZqRgXwU3s
gSjGT6wc93FrPzRp9pOqay/jb7ekYFBYtTxP8ISNsUfiInapEx+I+l6bP0zWr+yP+Ye+bUaEMsgR
4qCDvPvclTRpnWeqMaZhqujIx5vQF8gRMXqDLa8xM62ZEva9leQq+Exgiuchl0CD70Qu1O3XNsji
8QJ0D0js+QoSgzSTxtk4qRGOl/wZl8rWTNr7hmrX6XjIc7bX3ga12ku5dJNZa+SdIo7qr815YluI
ofJIq9H04KShbnlT7qW2zzYK6nLReyVdV6prZfu4h6anW62Jii5sGJDhgscTeba5U05Yx7g2UlPp
cSxkq9xnFX9w9NFxcyCata4lK3O8sJJA58xMnkiIApYmGMvLFnnzFCtZQ6/XGwrpQQKObtvb2oqv
XDh3c2EOGoIW2LxwG53vzmKwc3wI1lK5Nbqw0oNUQ8YmoP+QOmFetzlBAIAsYhZgjIXYLTdA7VqA
DS1ERL6TnKcsvyG2svLQ/BbVz0bQVgs3Ai5xIGXPB4PEf510dU5CEO9O5Ji2tS8pD0TZQuzOHVnr
a9JKECwmZ/4a14lJwY1kWqLGHBIbYfkbGNykdH8Uvv36qX4olme6kCw3d81ad4mYjvqPUcSjwByj
LUPsg1CKCSFiQkk4aR79Xd7Qn3owbKe96bFsT3vPXqmkLs/rH3vCbmyIUQFCCXt9d3BeWH6fyCBH
8fQK+MztGgxkzZiwiEXNpZZoDCSGiQMpQ7z+YtuzRt+SQursh9HG02JNLOX70+Jr5/wZobCMvVGT
LicYYRwNqB4+VrI7Zj7TBi/XxiCLPuNhUzegiBpWbofVtRQu9NzMNXnk2LPKr7Ij+16xd9JTFfOQ
tMcemko9VPTsPvEcctM1aw3G81wKdxMOzJ9hz97h5NbV0U0oU9B8h1yXiiBn/YQ4qSqClThXyBP+
tV9nkKExS1CjUHFupqaMlz0pSFgc4SNc1dpCcTxV3SYJaskdpqu1xPDiHjoxKHg1imokSLGxnKY3
7UjiQg/TBaqcv3xcHplYi/42MuE6qiJIt6kKDKXP/DcLrSv7k76BEWYI8luFur9yVzu8QljdnUav
eFA85enyByxvn5ORikdT1kfCW2yfkrvxA5Q2tethA411v3pst9beXzE3n4NvG+bEnHg4AdGa+hHm
Rh9Crz/Vzzv9lgVa4o3bo3Pnk09jxeLaSgoHkyWtQUE7SsI6uu51oGPDAakGZS6jJw/lIyFr2K+l
ax4KdDPvIgj2kdo+36uS0pcAgWNFB3YzAlVQ/M5/1uXm8jwuT+MfI8Khr7SY8LhsSBhVKrRyJ/M9
UWvFS/m4Jn+zFDDN1WNrzhoC7ytmKYuMFA3EmUjYGgS47APfRHvt2DVPhnmIya+q3vFHqG6BY1r2
Lg/yfxyOP6aFUVqNin5uaBiG9ngb5Z+NeaW1XgP91Sp2uXzVqH5d/TIfuzfSeXrzHOuJG/3KwXfd
VPeG86LbGwIsw+WPWl7eP98keDxKhwq0oZiOmEiRb1RZt6HQ2vFB0xdK0xBctrY6BULYgxwxTUur
xGXWJJv6qyM4793ceY+N/q5tURYbD2buMXYYfydE2Q/2blQ2JNtNHYCFqadOuGjvNW3f5Wsl/+WT
9Wcm5r8/8f3gIgMhw7w6Mr1SD6Y30n3vOk/xnbzWTD47he9O429LIs2S0VqjYZbzJBi14nJep36j
F2sE1f/DFf4xIzj9UncSmw0YkOM8qVaQHfvazTSX+vYLOSSfl1dWlGP9y/ODunLOw6PMKBKASEkn
tXHb44qhgezcgKR1W/aPs3INVzeV85TvSf00NN4V+7CbK95tcmmPIp3yevk7lnfYn+8Q71bTycZO
1uFKCnNXTp4B5OxWn65zk+O031LzBlXAljWuavgjiPnHspnLIYFuHbPmXop2nfRmUld/WPmshdQW
8OJ/T4/4riD9xLQcddOw75NXyd4UzY4nEF++xWOtyct7vas8kPgfarbLnF8qeaW9myoPSPhzjQRF
pwPSvWN8U1R+bqT7XL2OaelPtXWlDW5uc8jnrZVVll3lyTcLl/mARsGsQF0j1J/Kn3mY3VfXdDsG
w6P+ktxnobSGFlu8BU7sCXd3PguFQOGYhFUUTxveQKRPr6C0BVz/qgji0mmH94eQh4N7AJTn56c9
p2DbVywcjkID6rMExxmN93L/oDk+VNHbZELi/FGbNmbrTXbvRvSRQy+Cuzr1GgT7VuvSeGXrLiXO
5hvp728SfDFDa5rE2grzDTnNZnrVJXwWSf1SmjZa+yvLbZf1P1HD2FzenIsLfWpY8MqDpk561eLM
JPFVWYQa6Fi19NaqQAB+W6YbVCcj9OL5zDpC3/ey7aX39qlpweuyodIsMsE0kyVITqKvMj5SprjJ
D1tda0RZ8rsntr7m/8TDm6x2SIt/wrpUXF1O3XHtyCzdpqcWBJer60RpUGwiIVX5LufqnlbNbipV
T7aSFXDJ4hMNeFMw26JHGbpXgq04NTlTZYymKQLcioH0Znlsy7zxur/mK1HC8tY8MSa4gmmy2rrq
BxiTIZrpQQO5t9gVCyIQMWbdTpp+cHNNDXUxl3A6QsEfSCaK140Gn6n21OXMM9pdrXr1o3MLfvoy
Tl1kMuwOOuz3lvQMjsTLO3PJG51aF0P7sckttYH3iyq73MbICfnOqOPeGhDeXza1eFWf2pq/5WRn
JqyoixIcC2FcXpmTR+VrRa5BI3ptd640Hvsh9eL6ttzYa6HIohs8WVfBDSqjNU4Zh+HE2o3a7wop
DMcbXRA9bFPrw3q8PM6lS/B0mIKDyyTHqBlevmFa3NRyERDgLNDCFPXIFMUTomH/sr3l0c3kUKjU
z91259Paj2haiVsOJ783ZpVQ4KE9Nmxp69uhVq/mYucTJ8Z1IHD625ywX2MtAzWUjeE56DBlQXyt
PFgeVIcQT0ClGFnotbfZokNDBhElQtAaIpd+Pr66LjpaRzYMJpLjakM6uZOBJMLlWVwqgCgz8dV/
zQjXg5oWAASluJdJfptoaIzcWNUt+llxQF19Ftv8BHEGgLBm4ZY8cTXVs8y1tNCiZz35BuGeGJkD
ADPBNwxQCt5qV4riyp9l4bHmpf7Q7phvZje58mizQyMVKL2v5RjFjryv+PbPJKBd5Hyu46RPpbxT
cDnLKLIe4qe+cA37qct8m24rKBFkuzZ7yIajfV++ZGzrSIc0RycQJ16vki21QISl3qXV62A/EPCl
/L/WCHLK559XoPkHyRd8HpW3OYD/3U3Sbrv2fco2BcjV7c0U3UvZsZX7vQx9CjL1rg3h7stfsXi+
/16kbwxzUzTq/aCaSJ9tncSnkGm4D9c4+RfvPWgzQG0YO3LWVz4faa6qXSXHaho6VxlBxUPlgZ5+
UOtYtD9J3bkdU/zaDoz+9fLgFp30qWHhGExDBq7HgadhlD13yW/6eANc7EFu3Zh/SMTt3u8vG1za
8mC4AE0HyhEze9L5QFnLE+goN/AbBkGXxq1Mn5oYTQpkLe5eciOnhoSBpfnUyppdodY4Di5LB8+w
ny8PZWljnFoQTm/UV4bVNhhKZjBPhVTvNByz/HYg71WxMfo1xdFFcwBGgqcJGStQjJ/PHFVSXTLm
lWqVyqtY4UdZ7tKGgyPEIB54EBVfI/Xm8hi/42GQM59bYWEYxBaoVp1bJYpkMUjnwarf/pJCkEYa
kX9HU7ffVX72oQWe2nu7fwoE/XJMJ2bFfohsZJM8VTDbITfv1rfxT+1B3kw/5Rfp34S3p6YEJ6Ok
tBjMAcUxkkee2V9plt/G96azEiYsRpuQKkOmeAab4NF3PpNAvug91+Z0ddbJeIFIo5+qafmEBtCj
ahb1fc0z7tKqco5gqmjv9Mwg+8urOW8R8S4//YT5cJ5EZE5jaxLtCAktxdfr1k26fV9wt4Cgur4S
XC8dPyAYv2AvaGoRM5Kd3IIIpUI6KLYr+0BZbbhIfUn+5QEtJmgsvBawNdHwiPaI8xFZTV/iIsfb
xOJhHx+G6hnnTpt+V58FIJtgbuoyN/2YjA15j2R/cHYRC0AF8375M5YGe/oVwiEpudJJTYP3XhzL
5tYsGVCpMrQFLltZ9NXAoQKqNTOHoVH2fLBTZ/ZRQxC850kAEl5oPqgBaMSk8g69FLi3vcq+lo99
+zGuZve+zrm4dU5tC1unncbBqh2EgeZ4CwL+Q9RKh66kezo+qfKhl+eqJPHG5lVlv9I+97iyyfoj
l1Bn3vfNOzf8nuwMZd+UG+x/P47eJEb2mUJ2ekrBsS/tyZgFab/9V3OGxwDQu2hQE+fMNNEb0XJE
ywMFhch7KV9Pk7GTXB3MdtNzku1T5ENrtrFWLod5Lb7PF/o0dXSpKUDWna9VOzlQVEaMFDaJDohN
7qCfXUuqLZegEHt5jIu7D8xr/zUlPAjMfJjyfphQrnHaLkhaNu0AMX+8bGTewpfGIzwDejsCZrOV
8Wxlyi47JDX3zDhzkzgKo/gtGuzAitdgUItREdiE/x7ZPPITf9VXEYBLFItnK/E+Bhm4URDP0vBc
7VI/1ko/ATrSnI5j48qE+5dHvLSCYDOZcUrAQ4NX5Nw4GmqKfgAhV6iDqShQS6PYSFki+Rkxi3/h
l2eGRxkREXj5ROpSCSo/6KZ15lQVdVvU39PeB11NIPdmEBcrEdjiuEACN7faQxVBdJnIsFYmJ0kW
alEC0Z0EENt0aFK/K6a1x+OaKcEv6gUHoIXSLKza3NxmeA4HWRanG5naa8mcRQc1MxD+Z1im8JRJ
aj3XtEjPwyRjRrxp7brN3dhprG5Tp/1UXUeTMlB+kAzksjx50KA6NaRDBCKRSTGCDGFQGjBTTbWd
RqJM2VNmDWCTQxuD4qspiburWCugkd0NlkTvrbhM69+KnFTII5rquOWRQUrXKGqTX9mDCqbb2Byb
alfLDLITfS83rYse+dL2ohh4dGPtcljwAjM//wxdQlYA/MHn29XhNE8rVcsQMVXB++RW/mfjpe4v
NKy6BK3Alw/H0sWLqBBPMoDPAdcWOe6rKUNfkt3mYW1/KGZ9sHAnRXqUAFEhh1L52TDwtUhIPefT
sePF9ZAGevZYDNFm0D5HKYyMDxDvf1z+qoUQWUMqBp01QLqC9EhwuoUz5O3IYhrqSe2qkuwWcrEx
c1AfsQ16ql02vF42uOShYPGrX2LOcou6rAgcWcOllIbtplXcAvqHnvupvU1PXQjJ4n9hDNSXs+AX
yO0Qlp8vMemoVYLJBWwc+z6k265y++f84NFbcqhWwEALJxcYjj+m5t124nnLBLbUfh5Xjus5sa3P
hCVvhkLXXN/iRjq1NH/JiSVjiCJoEMESPwzZDn2TqERE/An89OD+2ZXSdRFA6VlHYxa6DJ9t+QWN
jWhvJOxpZXaXNg+8oQMyzpnoUbyxqQ0ZLUYrGo719agG2ejl8hg44J15Un/UD1UVFPdxMUszU5m7
efpQqG4ybo3y4fKHLATpM3zm7+8Q7p3aqiZSSSUNKW1dcBsoFUTzZmhJvMYKs+QyTi0J+8lkhTmg
sY+GxSa9L9eK8F9dWELIcDYQYQ9Zccp5EWFCU+5ZpU/qLckeCdhlrorP6r1M3P5zAiTBk1/4rniy
bwYs/FrMvFQ5nTsOwA4KBq1Z0Ox8e7W5nkC0osX2iu7qvWnfsM4bfblxoZZev9a9pwy/2meotRW1
22jQKbqrelfZWjUem8UqZn3xWAHQB6W4mVTDEdaWFlOfqxW+pjuM0FWeotdeuqI2ClGc7VrpCpiA
xHjVzduxaze0b8DfmB6M5B/ytcyvaw07DJy9AFGCu0zwk+2UjZKi9TR8VvQ3CKG4tg0NjT7IDTBE
+mq/i5RQl14z/W3QrBUvtrgiEH1GVAUdBTC3CCsyVlFV2/aI/f3QPejBXt9P79U23dK9dd8HT2CD
8uR3x5dBgtRcdSt+bWnL/zH+LeEpJ31dMH2iIQhCgVRorqi8Cq2fF1Hc9/NbFIScwDBDC+h8yxk5
b8CAK2PLTQeTebm+aVDsgMShZzzXTw60ZK2gXhO2+cqIXLIqpIcMNCmCd3Qemd/7Q1D4KUi0Nu2t
7kXcHd3Oz+6kgxa87ttb4zg+bouH/ma8SXbG79JHBfghfb/sxr7yGZc+SHiaJ+jvbewSH2S46qF5
Y5v3xGs88nFdoeOg97vACJ0dNJI+q919eeXgG+sr6eFX41tBvHWebB9YgX27i69z91UL2q2C/29y
rW33SNw1oXqRC+zrRJyumbAp27JqY7XHx4IDD31m9D41vTxsPclXXwLlwQi6XXQjv3T71ttdnqfv
1w6QzAj+Z2Q2ip5ijlttKovoOq/DXAKvP7jmnGSDknEH94QsW4Sk72V780jOlwUtT9idQBTPYDGx
vMK0rOirmrWh/YSB9vtfgGjWz9Rfy78u5LtmRsFZzgJcj9BvFpyMMeg2RYccDKX7BACD7sFRj8Og
u9bIfCnbVx3ahFew4fPREgdngZtnzlaCjVYWbrTG6eOqLMs21IlxpRB07DrJR91rm15lvy/P43dP
AhknGboz0HwHGdBXXHMSt0Qj1VMb0KowbuQjOsvxklpTkvseCZybEDalTYaCmbxqQ2sYN3nDUOPb
VZWf2gowMit3wspwxH6ggmdmZ6SwNbb6Q5xnGy1aQ0GvmRA2hMxMUirdPBwODbHYcEn8cnlNvp8l
LD6e6iDMxL+/KTIkTVRWvZFjTRiHcAGas5rE9qe09I28DEg1/HbkeqXfd82mcKUDb6PLUUTbkEbE
08xqz21ozNM7+BO364G10VccxtI0OuigQtsIOvzBwXF+vRCNWIVeYBqNiZsBtwhIYUz5x+WZXMg1
zlP5x4pwnQwx3tOVgu1duc0TmIH87PgSde508IzUH+8uW1uewz/G5r8/OUtpW5ST4RRtyD3O3fTN
+dlyMFc9X7byPfg6H5JwnKhTg0A7gpVxkzwmz2s38NJp/TNjplhLVQasQtzC9xiNHkhTaDg9ArwQ
nRqd7l0eyZKbOzUlnKQhYwCcTbMPb34x8HCAoPJJ+qfMiLgT5/mygHuEIgLcnOBMFb1KmjSFlWmU
fMq2qaJtao28t529EhMuj+ePpXnLn6y/4yRkLNW2DcvCKdxIhVqpUlwBd/QsVeVKBLi4C9BkjuAX
0G90/57bMtp2zIjBsdeq2C8SoPGU9wlB2eUVWj4/iKxBiwxE9jcq8AEYeqZMMJPU13EDULZaB5JT
7JkNkt0kUK34BnS2XhlrP8C1Gozx+Hr5CxbHOYfXaLaG2ogoxJbGFCQdhdyGefZaOhhmfoyTNXjx
mhHh4Jod5JRpomCUjrRJhuQql4Y7KqUrPnbhKQmNFsTT4CHAPkSt53zRotiROkuPsEHoZ4TMkmyD
FDD3QPpGa+gqZtTNp091AF2rBjWhMSA9DboS9YiS3BpZ6al4glbpI5uS3eVZXggcz79MmAGgVaq0
qy1cOXhE+lLtRw81gO6/oymgN9ZuUIAK9q0n68boN+aHHdpR4xp6uPau+e588BmoqeONq4IKW2xo
6Fq9sKOxR3Nf5niJejeqCuToD5y6hrladJuvtPMoa85U4zUNUPRc0BTGLEmSwRuddTMaeUpdTvd1
9lY6gfEzrt7wxnWB9JTop0SllbP7/eoDDAmyQKB8QdzliDyjNhtBEmKhhTGxfhrmVZ29X17NhXQe
DMz8BDrKeWhTnkd+4ojqTp/KXCd92DZDb7p1Hdsv3K6tetdnKPcfaWc76RZ/dt4Vye40X6f2BBnq
rLJ2qgSwln/5g76fL3S4o+A3PwzQIiqWweVsijM7SsYQmWol9UHFIe8IN2XmQ8NrjXTiuxeGMRW6
BfPLYKaeOR98J1ElBqfdGEp5vtcpbzymwHGMZMQDsliLnxeHpkEVREeNBQVN8UiPU9nZDRtDYF3k
AxihzZsRxJd71ZLJSnixaAoQNhuuA2InIoo/Sk05K/QeA+PO4KFBNd+pRqmBmhYdh5cXbHEOZ/kH
vHjmF8j8KacbyE77KonUMSRl2rixupurEeiGGIPO4FNw2dgCltTB7YJUJfAgc0uEMIcovw8IqRkP
5VFy7pzYbHq3NGKQCoNVyJm82OIsu8Nhzr0sjuuNRVurPqSVlb+zrsfDzyqjfHTLlrVPWUrl6Ony
B36fDXwfavN4cM7yGyIeXVPifBpHfJ/JjdbtJdUBzn+ogkSzJo9J0hrkdMEeEuO6jG1sAxhpC3e7
NcWWVGkSDyv0d12hKZ8fTFjZt2WTPsr6UK0A+L77o5kBDxQ5gOSgq1p4NF2eq++b9Py3hJgO+SI1
MmMdc3WvvWd78+Xyzy+4tvPfF1wbGF5iiE3h91WwjP/MrpJw7zQuesLYE4Vq+1pv+9eVfH5JnNsT
1sKgROvAXMkB44R4wVXebJUXYv4c6+0I6KitP4xSoLSuvGck8WQGvYHxvk4+Kn2tpX+hEeD8SwS/
NjHTiNmoodk2DrTuynwz2bWK7Fz1RjaQqJcLA0SQTnf7tjLjc8Xx0gwIvsBRdWlCKYeHnfODVX6d
7ZppQ6MNStcv8a98e9nc0t5HI+MMZ1XmfITwutF6CFXQppjCNFNRjC9TDqh1dOukVeT2arlGSrq4
nzScbARjM+uvyHiRQrQbpN/lFHaa6pvpZwa27cdo/zopu663wUOc2pvLI1w6bSYoX0B+DEQF3iTn
vpU7UCPXBnnCK8FsNkQmbMOtdi1vNf+KuGqnVoR5rHInicahn0K7Lr1aibYl23bXoABwoyvbISuR
7eyhv1mDjIhs4CWPm144lXmbFwSiSFPo2DG9kfFscPPWqvaK1GjbRi/DnpBy/y/m8cSmcDJ7pR4G
uGvYlHsCzBAbt7Qq7d2/sYKKPPJjALZ+a1lD6N1abYpisKq311Ab/jEAurRiZGnTz1yDzixiBuV4
YShjBgHqTkbFWW3H+DpWrI0aaQ+5ZRc+Tw19ZeKWXDS8PeBXeNAZaLc934DIZkplxKgcTpAodAe7
a39hmosbo+iq4PLsLWRPwW+GxOLMbghCRVvYGHGvT3oT2VMIFKS2H8cCogFZU3pghOdekcnxc9+i
DGkNUKaoasi0WoNjrsRNi7OLUrqGOAb/EeOmuU9FsQakMiakUQ8kg9R1qnXcz5BI8ZLJ/rg85sXz
DQ15PFehXWA5wmJOmUpHKwLLmtWPzWaiiuzaNZO8f24FbQXgW7GAXAB/3vkiGlRSK2NI5LC0hvsi
yyq3c7qH/58N0Yc4nWSlOfZ+RiXFTfs29npnrbS5UDkHpA1RjgGPiIS3KYzEyqzC1ugIK0joH9B8
21xZNnf20cjbh05Gni6zG6jnxCD7zvUacNOYm64SxTyogPsOjFRyNkMD8Rel4pPfSWb6GDM995Kc
pyuNXUtHB5QwKHGgExDKpMJdiMp6VThUlQEHjSI/w/UU9i34nzqSZ+HlyV82BTE04JsUIDMEUxJR
i7jJHDlspI57ap70T2Vj667BAQy5bGppx6KICa7CWWYVhPzne2k0jDTNGw17Se7im4mQKdDVVv43
u+nEiuAK2ppCbgAeG6S0nb5JOlbuzbzTV+KHxWmDYCykn/HCRuLofCy2mo99ZsZKCKILEHL2gBKy
SSU3yFCZK0dwofcGO/ePLZFyl+nA5BDJlkOKBAMKQnZd9EcF9PfDLtYmuTv2PNUgO9xMfe1rTkX5
TksduXEhUt2ggp8bHTJmuW66cmo0sdvWBjqhS52gb+HyCi/PigUmVtlCEk98pYJ1vZNaJZLRL5ex
g9Jaxg8uD8191JXOSgVmnmAxFIA6IXB9eL8AMC3sWyDkLNY6mQKwo/o0TsZ7XakPiRHGCvpBED3P
UJN2JaRaGh64p+Y7BsJQkKY5X/Q60adqbGBzqFkCwmmI3zApSTbAUsQrppYiHRvcWgYqFmC1FK9q
jnCgV0qmhAkBv/VVa/pjFECNsh5WYoKlQ3lqaP77kyd4FEWZSuxy3sjFHU1SL4/pSh5q4WLE9QQc
B9JfYJcVuY4HfX50z7sibuJD0TZbArIP1xgocC5PlzfgUpyNgu0s5oyzYGF3nA+H93XijD2GI3fJ
6Klx75ttom/SsR5vbL2WvDYth2Nb6yj0G/a12dn8hUoaW5nVhUYQJE5QEkCsir2iiPlklqOVGsKd
ClATphuX+fWoo1Vffa5t0KKrilcd9BZ8P7HqDyy5oty8afIu6PL+lpblXiriceVoLpyXsw8Srj9W
l440qPN5STxTTzdqXl5FmIWOD24GEcCKH/U1TPDC3oJN8MNZcAd4YwnnxR4ZpIbSBjZj6uvkTi7W
WseXR/XHgna+3COeXE5bw4JeJ9EmR4HPGcNuSJ/qvkYyI71nY3SsnGHlHbKUSjobmbDNJmR5WV63
SsiLDzN7kW5A++6WE38ksr4tSYokkc946jlaFaDB9iYr3dRZ4WNdKJpgcqFkqwICDciWLgTYxVQg
ppbgIwDS0gBbYdLgZZbhFYMC7GZBkYaMDsRsN5Eymm5BtKM2rkmPzttGcMNn3yBsK6vBjeJw3IP1
kHVvsiTj5Vf0ffcy9oiUJnB/H4esV/2JFmtSuotu5WT4whVsDnahpPPwLTQnSPYvRK+ebr1P+Vpa
edmp/LEkXsBVXZEYCGb4yDCHsDSUn2+QxibP1eNwq7+v0ags3DKYUpBkoRqlIVgSTk0dpWnSk1oJ
zfaoa6HUbHS+kolbuF3OTAjHpu/VPOdDBe9k/sKIQDqo0rd4sHGd7S875OVF+jMY4aC0dDAG08RB
oZMHwNDOsKlbmuVtPq4EZEvx/dmYhIAAMSeHFAtcQYdMbZXta7oxG93T9E8VZUspGXxF8SSi3UGa
cjPaW9Zj8VK/1vmG9+aLTrVPI5U/Lg9/0T+drOU8PSe3q4K3mUINTLStvCapL0fM1aFpnf5spNtC
udWSlRB76SGMMjRSrCZommdt7XODRUdSghwF4oberbFXNZAmvJkfVHVtAJfYQ7OGil32QicWBS9E
y0nm4zzvTRIFrIKGyuRsGSQSebzVpbcyOw6dumWlXLpN/2y0K6548Y45MS84oI5WHFKH3YzAdCDB
aCvEbeKKBJfXcSkGx7wCwgRy/BkeK+xjqxzBn1fAjGl76tNex+mfwNh1VF1ka8C14a09YxaP6IlB
YTtDniRFzQwHR+8nl+e129lqICmvlCV+O/24PLxFl3NiTNg1cdeydHKwhqxkP5suLzybKIpL8zxb
ecwsHogTS8JuGSxuDXyEpcloA2rcZ3ZQa7vGPDrcY2zykIxasbjogU4sChvEoQMlgwWLVl9s7WjH
+x8NRQ9dv7k8h/PvfLsJT+wI15Feq0pufC1YTd0kHMhWbnU31mM3Sytfod1KQLeyZmLGEH32JGsN
jGs09w0kGvSocCd5JXRfMyI82alSphFPsQvVwQkAzMmcyY3kp8sz9z9cyN+HS8zeqVLCyTBHU/J9
81b41fYh+qh3v8hNlXnRw2VjC9sBtX9NnfNmeLmLjxE6OFoXQbwhLOvaODpop3iISkN+T6Cp6seD
Y/zzrOAMeUCjFd4+DpDs5w5ZJ5rdQu9bCXtry42rEbRDklpsuGTtLg9syfWfWRLihsGRyxrpRwUE
MoGZ7ysHHTbQ1PL16rXJb4F7Qx57ZQ8unGZkIC0Dop3ze1ikJ9BNRxlLjcNvFNOwl2uWPwAxXmwc
vGqDtpMnaALpsQJS00Tdx6O+prexFJmBoBkCFJjbWbN93r8n96sKJckW6SaEF8/ko2rc8dG4GX7Q
O/nY3hRrT6iFw3BmTPCSUp+3ZglrYZMyIOHrIG8zIPDaYGUh1+wIPpI6Vsm0EnYAqvCNJL7tKtuP
7elQaQfWKl4GJjiDGpKLbt1bNjh7O8sOcpJtMzwnFf5Pm4IBDEYP9Yk6kvA92lTpKqERJJ+6H/9H
2nf1Rq4r3f6hI0A5vFJSR7Xj2GP7RZjgUaASlaVff5e8z7enm9ZtYubsBGwM0CWSxSJZtWotNKq7
Sg1oo6VURxV57jKXgRdqPN0pSZE82M1DPIW1d31KuNj66Qv4GB6xpAWfQxkgoweVQkqNmFAT9Vgr
P0Im3Zul7XWD3BL81yDA2Mi/gp6X77rQ5RaI2RBD1jPU50I3znehLVJL4kLRhxGwzgFXDm5/NJZw
t/BxLgp77NMyGI2f2ngMywj0fyQyBGPhN8k/dpaBgEUB5SUemSj3UQyCJ8iEOVHm2eqL42ZK6SoG
UVxH3arf+/KxjRNBaOAzIB9WYQ9dHeieQZMYdx7Kk17VqOiWQfQsSYc0AOV3+kU2Nzn6hLTtpIyE
/QyTDWNbNrmj7jVCSrvFL89O5P9+AfDmSDcvCX8uIMqzXoWaZEHa8nDLiEOWf7WNQ15KslGBgztU
35IX9vW656y5KkRxIAEAngWkf7ggoXWjNigWlOkyvITb7DbBZs2q0s2TraqdqkjUybtmD88rqGSj
lRfOxDlRPjRGL0VaFdhj+1TWT3qZnIrspUCC0pKc3di099cHuLY1cN+G/B5qXChXcrOqVEZVOmXM
ArW2+5tBnbp9NliHrJ6U3XVLH2I6/AKiSrmo5SLVC5z6ZXRXKIp+tZWwYFm3aNfuo120q/cDJNmj
hoRb4EP39iE6tnu6Qz5vV8enKAtkD/yUQSyi6ODP1w93Ov8abqaVeqaFnaUs0MrXUkrd0H5Jw1Ma
WtvGlDYVMw6QmSI9e7o+C6sb6dwu9/RodHsOQf/DgnEcN3ru9bntguorHJ+wxgp1bSZ5TvQSZRvl
oQfPQHlbR63bibbTym5CoydwOwrKZ6DVWPzi7KjtzTQsqgGfQZ3BS61TWo9EGTuiGZGrl4IC2Edd
kVt6BbAkIN0gpq1BD+jSmhNZrS6ZFQuO1rJzn0H87gG5vyl3Bv7/7btCFpR95Mebf/6m7jvw4y76
P/2QRK7hyp7ijv4EHWeZaII7HX9hXVxBQ+3HQXEOj0FcXC+/jk498H4j5kLvZgJ1WQheJa+zMd41
1ryXUwmtVycAHvcDnfzJyHYtswQTtLIaGsoCi9IB2jU/FZupnhW5PeRN0A0QG4POJamnfazcpkj7
Xfe/lQCDfY74gq4r4OB4YodEj+V5QHNlMNg3LVh4tOzUyK1bzId6BEnq/rq1lTMR1kyw4qNZA7UC
bpOl1qBWfT83QZMRdTsjb0hyka7O550MH8ZNzoZGpwUXs7gYbTRlTBs8pIMselOz3qM723adrPMy
1SJ4rPVVdROKaOm5uzIkYWAU2HYA6Q0UyAzuPEwkWjhGO8QBABjUn3u1CCQQHPhWX9NTkaul24CP
wO20BipecyJ4yH3yFyiNLCrsyoIGXqpXlx4bZ6E5l+McB1MGVb8BEAaX6nnoO1D3O0QDVIXp1OWC
a9sSmS42MagFFnHpBW6C5tGPnsezkJEi/29nhRYHpSq7LFRexwb809cd5pN7LjZUoKrgMHBS/rwN
9aYbVQs24tgvDB8dgZazCTd69haJijorc3hhavnzs+Fo1LZnuzLjAK7ymGiMmNOd0T9ITL9Tiofr
wxLZ4tarVLu80ww9DoqeRNWj+hL9DHuo1gpmb20rLCJTaL1dWr7xhLscU9/Jk20UCvwi/Vp3JtSe
byy2zY4R9bJj3s67sXq/PjIeYLhshAuT3HmGxlFJy43FK6rxAUjRY4bjKhkNz5xa144g1Z20EAwd
7+UxIlD6mPX3nNLt9a9Ynd+zcXPnS9+0IBWRMO7S8spmQ3f5yZLQ8nvdyvIrnzbAksIHoxHaLPlq
ZN+kczWp8JgmBgcCUuCJdT/TWbSIqsAMN5iJtkUB7Ascs9kCu7hN5pI4mrRVkvvEO6Gvrygf6pkI
KTY+BetlJc+Gx8XRUs0HyQlhN1bfY3v251F3hwRNJq0gen0+cD8sWerC54eqLl/td2b0ihVzkgTU
1iM/qXT0USgj6mtz+aikSuLmtHhFlflH2YKAA/RAlTvFxRcNHTeCs39tzMB3oaKp43QC/uNyw9A6
HouJYcxUrQ5G4tt2D9aLmUgCO2uxE2qAaCpDGRvXLm5uO4clZlPacWDQqtl2pfrVGnQmCNBrwfPc
CBfR0rxUUm0yMJiavpuDW/6odOpGClgmEtCpVl3qXt8Qq7MHgrsFqAKlXv5G3zVUS0YVo3LkOzq9
OlYFnli3VR+vm/n85IW/qCpuZyBtwi1J5g5b24hMOwUZSVD2EM3bKq3ppil419BEDYgg5Ahc6Q6E
LYKNuDadKpomHPRO4FnPe2mkJ0Vh1CO8VN7F4yYpXet7HbqofAylSMRkzT/ObXH+MXRxiB4E2AJK
xB1y/FsJgpfIAuccUTiq0zjBAihlwclek6z7s9rNx0mAxhlL09FKA54JLjdq47KnZs2cBOjc90SV
x7XYe/7jS9A8O62zfkoB74MLyKx2R/PNAO1o0bwJHG3Z7nyEP7fCnZ+2YsSF2S9DQLX7a+L3ux/2
JvNNsrtuSDSaZbHORiOrtSHJEhYjjp6gE7FlMiO2Jqrmry/57wXhDpIsdLJi0qckmKlBku4+1//H
Fee8NtTN0k5LTBe6Vt0ivm+UTLAHRUPgvFarW4DEJwyhg3bBBJnYNhEgz9ZiGMoHuHJaONNxrb5c
CklRYvQMYCkY9OwYqIeL1Pad5o1V/vU1Xw0nS/YM5QP0zPD4jt7oG6jEF9jitr430uTZ0W4b7QFn
E173yqmnk8DJVo9Z9czi8kVnXjarOjOqCBbjOwlZFT0j1WN2nDzDIooLau++FJwHq259ZpCby0FG
Q76JlFWgWE8RzX0GMVVTZITn0PmIM8ghAP0L4okF5Xo5LFoXTc0aOQnUexOQ3qOcEf0p8s1t59Nj
/mbc65uMDF/Sb9YhjciepRtT4DN8/fifT1B16Hos+Qx0ZV5+QsOkfFQbMwmyaTPczz9yz2RHJzzM
1b2R6cGkPTfIYt1KP6K4ItYfKlp+ss5NQBNn0TABFhvIzTcN7SZJK7syO9nDez79zcGEtDnemuii
dtDrcjlSJy5jowj1ZYubDlnUnjwwPIkwOWvbHLcv5FhlE+7P8xca4UJrB0XqAFi2neOkhwlUCNe3
39o+B5gfLa6Aly5Z+suBAKjYAd9nI7SDH1YvN9GLOT2PoyCdung4f4AYoMIDABs8MwB8X1oZbC1R
2yiEFVBvFATXy02rd26LzhaQv8xT72qxiL9n9dV3bpQbGtWwzXUTRvPpDXWbIZRJvTW+msq7GU0b
s4v3Yf98fTbXxgl5axBxA0Chf+oVbsERaYapkwS4dUlI5kb+HNh3LN/81eCW/CRKkgBN46p5OaPU
CO2ybOI0sMYRT6Et0AzWlBAT+Xgpvo9HjaQJ1AhF+VEegPSxyVCGhAoDcqTI9HAnT9k0zIRkcxJo
OHUSvYGAeA4ZBAM0l5HLopvpq6Tcgs7roIb30PhWv0NcjG3q99T8Ymkigku+0/6fr/moX4Hu2dR5
DgDJdrIGba5JMPnjo/5c3Nvf5033EN0PD+YeVbQdJgYsJf19DV2R7yhQXF9udble8X6NXhiUnf6x
zx0liQ0YkKTBflaS8GR4xo/xDj0VZLhvAWh+U7bz0fElPx9IH95ELlju9tnOfLr+FatOd/YR3PGi
NuCblxn8XB2emIkOSs0m9ezW+U61NjFqCBlIea+bXDu0F7I2hCZQauIRcOl9VZRSyGSkaZDN2sFU
3c7qTj0wDbGzie7y79eNLS71eZJ/G+OuU04yOHFEYWw6JLv0sVOxtURhcPUtZaLPAYDXZSr5a0ii
dJ1UQgk26BfUdg5eNrP9FYU9mXTUoym7W66lmkNPUfiaoL3g+hDXtxUKiIAMoAqN/1xOaFlFddhA
jTGYXMRHel+mXvGYvswtGbbDXR1tklvZdV7LR+lVeh0cT2B+eYN8mmJwjgG9DhI+JKUvzVtqp8wR
2nMD837cJ9QLnykl7CW8CwkrXn4KrK3uGuzdpbgAmjODexHFTUWlEQQoQd2OO3m4H072j6QjamkT
aXhqa9fwnkRkGKubBI4KeRzULUGAwo0QaeeqAFd50H2zdt0TdYHOTFx0RwmmcnVnnNnhxoaWzqLq
0yENDOPZmVGts73CCXT9m7Tv61EQf1aPuOUN/n+jWmb67CprqnDapIC11vuFtNSX0OuC+QYFS2EK
dfGATx5iLeB6eMfiJZeW8rl1Qiph/kqonYzxhgGd4bJ4l9i+ue+fR22bUVI+N9ZJRZk0FCXA164p
aBH51zx37BRQ6AwrioFuxu/atkUwv+6T6+7x+/e5QE4tJ5yNBL+vnvSJOIuQUXGyrC948aBVnDCB
uf/Pwv22x8XsdLTB2wFYRFA02nuaWtuiyvetfReWJlo20K53E2kgHRQ9tgSryJf0emWUVTOHWW1D
g4PpX5/E9ePw9yrx9H5lkaRhwzCL/Wbyw2/tRkcf4b55ll4cz95GhzgjmUymH+Gr9aYrRD5NG9CL
qmx7/TtEo+R2hdr31dw3+IwIDeiy9Nb3tzUT5USW2+OnDYFrM0pOCrKX/FRKaYyQuWy92YsOr9Zu
co1j+zVxw2N9nzwyPxUMajWwnNnjAousl7IN9tw0oOU21+/nhRWyedCGkzHdliDzuD6F6+fhmTlu
Dg2p7lFfgzn085C0B/ulvp0rjwUWdY3qrhY2myxPgGvzufz5WSirOgddJRHmc3Bzf7rHReLQBD/B
V0JGv9n/YUvNPxfHs+Etq3tmrdTMHmfEh7UqUF0dUnD9L8P9dX0WV6PWmZXFUc+saJ0VgSloTIN8
Z99Nnn4U4tJFFpY/P7MA0qeiiDVY6L6NR9zFT+Mx9ys/BfiIbqCL5YGE/gEC6NfH9YHnvLZYXDhG
nwuexcCzBvpW6UEdooPmvPEAVQMugR4cv6lA/DB5sfdV2so77TV22bbcyUekInaGB9oEd9r8IUb+
05JyIXwemFlkNpY01HPYMYAWRnlRBBRY2/a4swAV8XFP4gvcTRUD+RRLaZCAUScOK2QYBBt9dXKB
qnKA90TREh3Ll2uKFA/qE4mDp92ml3D/0w/DgW37n9k2C8bH6FgEDjI5jVvvmqDatr/Kl2abfwEd
rt/tO6+6iX5UW2FqZ9nv/IqffxR3YGmhmkTZiI+SbuuN6lde46Lz3wf/u1u5+ua6f61WT8+s8RxX
k5pUTYaXNA4S3U0gWcDIj4LkbgFWFvQAC+5s2lrsOTfHxdZZRfnSzDG4DhzJw258+alsYjh0fDt8
025lH+pyX2s/PxhbZRfeVji20hOuOypBb/K2fbLJuJO2OWA716fhg13ryqTzhSTQBXRaKOO7PPkk
3Up7NPrstc4FN09dkvlLAtGV6VnbFd/w6DuYR+BjrPvYhzrqu1mRBs/QL9EPzZUBFE5JeBMLHJXv
D/zYcefTxoXsZgY8t6RYJQ1opWe2/GO5rzNR3MO7UFxC4IA8E5kdVRnTUxiTDw5JiLbdvEDblqT+
N9FbcO36cD4sLmobRgQYxrL/Mv29y+606lcuSlV+hrshcXdug4vbnSSnOljc4OCImvGtRHoCbYzN
tIm8EcIcyN5sn39d96bVN+a5TS5oQ6FcMpwGNiN72lRd5SYFoGZhtm2jaVeF80Hqml0ytPcj7W5t
J77pocxRZWAwnKetpjA/UuynubuVRNUM4WxwEW+cutRpJnyZ80gBgJt8bddB/DIjpSu5vS9500tx
qAS7fvUOfj4fXEjrhoHFw4x1lrfJw7wDJONe9/IN81rBXXHtcXFmiK+mg7ooNOUOwxt8I5iPOnG2
qT+Q+P76Aq/6LXjfUE9fqFn5cnBDG3mS8ogGNKm9WoESZ+mmog7Ej9PnU0z6beVjVs9uHDrkxoxS
immg1Psk/aWM8c6ydw5eTePU341JRWLTgQBg5aZF5/basIsVNw8ntwXELZvzL4NkkaJrt1pYbsBX
iyKfvqNM8qO09ltLu13omEOWPToUJFWNiERn2Vjc5wN5BzIL5NNRceLzAJUyANWbt3Ggow+ratFR
BJFjNXoqBsFqrLkXZBmR00F2ENh6vkSQtyNEoqgFKFzLdqWd3Tb1JqG+I29V+gSayKaPwEQiyj+s
OAGuDhZkgE0bgnCf7idoosMLr0mCCOC3ugdvvInbcykSYxSY4fNVU6TTpstbJD7bA/p4vUmJ3VbO
BFt0zQogjAv9JuiOAJm8vAlhIaFDqyPx1sB//E5+F5ZqV9wBCMnfFpYvOPNmJjllqzcopGZzcRxK
45Db46aup+e5kzfXt+cSxDjPs7EvIeKCUifQicunnJkK65nNk4qqsJr5tE88e1I0PxtBspP6o9lk
2z62BYiiJaJ/NmloKvqygEy0uKRXMvQpHq+Yv2H0CxViCnSAFLVJMqfYAe/gXh/g6mpBaun/rHG3
KMVqRkspgUXQB681v9Hweyi6EYkGxL1KgeW0m05Sk6C15nEbgsXIk3Jwahv5+N4ZMdrVdV2U5F+1
iRb1pdcB3B4G54RKXDeSlKHUp0CEJD5tOmvL5k0hqiiuHBKoi/02w3liU+mVGpWonbJafSgG8K1E
oSu10m6cFZ9VUrJge6RRpIu+ugH0hbgEvWVgFOEWLVOhq200BsAQ6fBjNOato8beQLPSpWhjue4g
qzsAGW6glRB9ITRzuQNARqUOrMUQE2XPXA1oWc2FfAfbhNX2f7PEjUrSzUlrCtRl0EKlRE91RFQt
SP2pPRYCS6vecTYmziPRltCWnYL66dKsVfhNcrALN6RPQ/g3sfDMEHfZBiNlrdt0MZTK27Q8QLDH
z5kADbWGjbChkvbvEnHOPrDekeiMJYr1bpuoxqb8Fvdb0w4U7S3Lt4WFcpoZk6iZ3KYWTOXy25+i
lYn+czA5f/DXcu6hp5JpMBQhtPl9ju5HUY+J6Pc5p7C0sGl79EkHUfLLkN+EZ8na74OkBZTbFgR+
VHNxlbMA39uN5UxtjtOqAuV1rM2HUXVEDdhr+/XcCHdVbo08K40q/dhDwHtRdACl+p3d/bq+gdZi
OVoCF3AhEhCfymH61A6JqdAkqJ0Tpe+1KlJYXts3SCCCdQ/1ctPQuXFMht1Ayh2ThdyVWU9bOZII
ogNR8oMEPbDro1l7qeI29Nsad9WPqYV2aAoEThoPAwXfHZhrpjhCG03WOoR2au/nMm2/lGlzP1tQ
AMO+Hm66rjDAr5033lAMTzadM0FAXPWY35/FU67Yc11a8bBgn5JIcgdd1je0lkV63atriYQVOKkA
6EJS6dIv64ZNbW8yADa10UUoFC/m2tmF9rx/LXA7q++KsW07WABm+bGEUIw0hiRRB2JCTFrXSaXq
h/YPlXCW7ANIMDVU/bUPblbOqNLGylKax8llgvCqp8emqe66TnaVdukViqPddSdamcYLe1ykt+x8
ZIzBHvyIQDMM7Uinif3FeXxhhQvzcZzhgaLASuWc9PGUdb+y5NSZghfp6lgQZdFSCe5cwMUuXQKs
PBqVQascQCFgl0FTHA1kf0jN+8/6gHDRsFTwd6I/9cLG9blfSwg64CD898e4ye8AfDOpjnOpSbt0
U0TJvpHi6K5pS39KE/Bp0qLclFb5i/aUBqnJgDvToq9Trc37ZuxErdo8k/V/B2ctekLWwmF5Obj/
mJGR6HmG0zhysmNhsoMcfato+DVJ6MaJTWJWSMBraN2cSQpVQ2RciJ1tSqpuLUqPmT68yqn5/fok
rYRUvMsVILPBMAuOXW5Rtchp80zDHEmSl8y+cWT9F2SuYlEqTmSHC6ZpyCrQzOJyFVflAdqFO3nu
CYuNvVIqxzott9eHtXLinQ+Lf7HLmZkbQwfEEfTMAbPrQy8MD6wRPF5EVrgFbSzofE4xFjQncnj3
Qq3nUBMEkHUTOpRh0Ri34F0vNsR/lNRow7HGvKmgThvGw+Bl2ovW3//NdP22sqze2S2ExVZM+wxW
EouMUPsNHOoLo9TKwYU1wZtyIf7DW5Y30uh62s1AnzHb7kg6GpY70VEE71oclrsQXljhHBo4GbvQ
VWm5hBwse3B18F+H810jp8SA8HcrIqRdd+zfo+IcW7OaFPmABEV5oz2mZvVEs7cqu5PNBihuEVn6
1cGB3JM7lXOlBpfzAqFKNZUoFiVJlhH5pStvKdj4hemo1YhvoH1+aZBEayY3l0gWWUgNYWxD5eKc
bF6H9Om64+nLFvm0XOixww0YOmRAa1x6Xq/bYwkSOWRx2yjx09xi4POIS3diVCJTX6RfukI2iN7R
zGcpo5vIZi+j1gzEgQgBUaomdHF7SYnesl+gT4oIxIk0d0763MXecdx5HL4ZWdORVime43iinpWn
IQiOFRvkK1oEEqIJDIHOnEzPTleFbq9E8e08RIpXlug6rVhmk4L1tY+kCGizR3MMlBiUEbpcWL4S
DRIp9NoEVYOmba5Pzvr0/54bbvpjm9G5SqM0qEDRVsW9J0WCp9tqdEHjGMBN6MT7xAmKqGN3SMsi
m23cK1GgTbtM7okhunWtpTVxvvy2s4z0LL6YXWalpQw75iF3fPDqSYYb6rgrH5If0l4rBRO3GmnO
zHFBs5xTVCIsOFV8RzoBQaBoyjiHBf9+q4YKfrsEYlS/rQ/z6/VVFxngVt3s29osJ8xVlIZgAHuq
B8uNIMSUPv9vdrjAVUDlvmoZ7ITZoa23NhDBzUlWBRtcMBqHi1hd2clKrmG6wqfuxr5LvoyCvpnV
kPh7rbkb438sCQotDEhPlGGVhDQy+mR38feh9R3RhK1G+jNL3HUS2AVNnXNYUrIN2kg78LNFBO2W
sqiben3f/7tbeP56NdImlM5hCPpu1piQPj5h85Dry786GpQyjA/aPqhgXW5JvRk6rP6y/PWDA4CV
ZHbYlTax3k0RZcXqeJbnOv5CnoO/wzRSVJTFWAD4IW9x/SXamBMmwpGtjscCtfaS8zdQrbkcTwY2
AykxWBrYg6eh8a9oLJJbMUHzHzMF16VVn0PyE1lrkObjgXFpy2HQ6SxLJIWa3E8Tf+w3QOCVORpr
/UqEcVqNZWe2lg12FjqRjh9SqYMtKGsDmRYLTgDRz3PhTJ37PNQHQJi7DlmhhuqW10Ui+aZVBzgb
AxfSIKWU15aMMRTjTWu8G+WhSkSSTavrD8KRhUzOVgEvv5ynCCUGvFqRGELGPZ7RcpgppM5iUsrB
kAnWf/U8UyHuZuoABkPmjFuUqOqkbsa1JVBRLPGnfr6xBiZvo6ZQvGjqEhfNaSfdnnRv6saKjLZS
CaL32pQuJVs0DAPugyT85XChOL6QFpSY0vlnGn0Z/6JHFLp8v3+fOx1MO64KWgNuzaLWK6hJrOI7
056ux6C13i9IKmG1NCT20ZfMLZrGwNUSa6gIVsMxkxlzka0O2vZu7CCdrTJSWAmY0IFgwYLS/D7t
7M0AAbDRuLMSkdDU2ozipojWqw+ZTZmbUag8muEY41sUaIJ5yAkxt8yy274RPYVXDS0kK4DsgxiQ
56VqSidUbShjBP2svs9h4fhaInVegn3nX5/fZZH4yzUUGDQVpDyQmuHruknZjnFldWg4K+lTX3VB
Nd0W8j6eVbdpXkq0Ms654Em8Fhoxg2A0h9QgIiQ3i8bY0bFuRrwkabTJdzVkWOPUnSIV6vERCUX0
B2vXi3NznJvGeVuqtaIgv5ZYe8XJv2RVDpCBwkgtJ/u/mM3fQ+MRGdC+AiNAj6HZ5TPa9Uk81KQA
6+f4oKn3Wjx7sqj/YA1QC/IRPI5Q/QI1De+TRcuSdE7QnlmMG0OhxxJsSdmDDWFS24FUaerFRzO5
ZckguBysnQoW2l0NUKgbC0vAZXQpFNXsTR2JjZgl0S/k4yFgP5TKX8SwcyvcFUROnRmnG0Zn9Omu
0vDESTdzW22uL9uai5xb4a5teeZMcpfBiqVOb2pDcIk7gJbMTXQRzGVtY6MbB8RXuH8gzcedpQ2c
I9ZlPJfBoirvQKX7HY3KspvE41/UAMBvhWcb+jtxseH1S0dm5324vBHM2QZZ8ExjL2uYSMFs1Qt+
W+GRAOoEFURNR8JG0t51vMlBCyPws9WUKJAnIC4B3sUGh9Clo7UFmh+1FpUpg/kO0P7tpnySpRsW
EchqOu17N+6nn+iGN6aXNCrcbHbzcq82d9ddZO3uYKMnEr2maJkFSvfyK7RZ6lqLVWgCpvtkiDZx
uWfJTW9OGy0WteeuueOi8APFOw34FH7pJKuu26oGoqMP823fuK95FrkJNGKvD2ktDp+Z4dcuVuy8
suQFV/HUUWIOxP4pv4bpLRU1+aydMeeGuE089prB+g6nGf1Vv8IUHcnDLPlm6InaC9a2F8rMiEqm
jMrARyPJ2U3YhlwGrkKI9bf1Iwjk/hz24pz/OldDqYExyEIDv54D4zLLAQR6aI16jfFah7vra7M2
EJD3GUi747KKpt9Ld8ulHCxrS4d2MdYPJjMe4rLdGdL7X1hBpQEtc4ahg2/z0soU41dbEAAFeZuC
OpXow6M19QI3W62xoOYLtBX430Flyp333UDlZswArhlrn6FoobHOM5wvFGTweQG5sGnn5Fsz3oLl
hBTaQZKtzfVhru0nkCyb+EcDAoHnnKBynar9hMm06rRDk7izqYDN8mhe1CSSoviP0z9Iu6Ib/aOH
H11t3KzOnRTmlYOnTDsyt29B9MiG3ZI4MSrBdePzwGAJBxec0lahEbh40Zm7z51jRaxG2xUegAkY
ZkAzIye1D7kepM621yfxs0de2uI8cm6UrqlS2MqfzYzMWEZVYGF9NLheL+3n4EjlAn1uS1XRGHie
0QFoz1TR0l1R5g3pzcQhtkXt/9Eet51nKEAYTd8BFyKhw8X5pRW/sMOEjCfrE4fkOMio8By0OPdv
axaVvT7hdS5V34BdvSua7EaKMhF/0grGBvrdqFp/6HuiTrccYWfeEBZ2bhcRxqNkBQG5t2vlMjHx
NmFRimt8S0wn3WUNWkuab121byvLv+4iawt4/gHcSKVcHcx5xoMwdZ4U40Slk+YPIqjeyoUXw8Sr
CPVf9BRD6+VymHLR6FKDR3WQJX5bVwQl0HgA+zzLEVnQAqTHbm8URGe+IcLeri3lmWn+zgt5Ojts
ll6yAr142RbgDUWUbFl576KsreLWtpD2QviJ2wWQAs3lamwxiZ3kG/XOfq3QB49KB4hBvHj6MU4e
M3oXvN0aVrSjIBuDTlGufr2+liuo/svv4HaHmVUDqxt8B31+b1zzUHtG8D18jTfVs3NgG+lg3uWP
1pfIE9hdouPlg/TSLvfeZ2xSJqOAE0XPUeEXurvgPKpFu1k9yK2PnrNClOdcydXAJvJBIL1YSGFl
zqbs5OUQQv0liIoWXfi620CKfqT+goUzw0PXM6J1QTwLHsIr/QmXdhd/O9uxZt1C1UfBHJdEKslt
b25jT79jT0Bj4rbXPjCbmBGJKRm+Tt8F87z40ad5BpUk8mEmGFr4vpcqoaDhkBBtdckgcv3D6WI/
jset6oybLi5PaVvcZVA6U3oMPHszikl0LVzi0acvgFgvLvcLtpenGqmrPmRpLCN/NA03co32L6f5
jjvWV9ZIp6bXXwUjXvUsJGMBQ4T6MUSdL2e7m3M2O3QGPYBcekC6HxJpgApNZT8YT3bqNvLXetwb
4HQlVBbM9lpkhG+ZCw8CzgGeDae2GIranYoS5i18ubjVCj8TFDlWZ/PMBOdLFu4xYWgpiP6xZ+eU
FDX4p0wiJZ3LRGDBz68++O2ZLe4ukJuzFk2WjuR2Z/9oHZ1Abefh+moti/HJOaDlpwFxgvXic/VT
UfdIdsE5oH9MtFbyUXwqe/CqKe+JdLKljpSik2UtumtYIRPalCBH4jO2mjlPcjybuE0Z2P7mGzie
FLUTxLfVZTozsvz52ZZP67ICs76FB3PulH7qmJHfOzKZG5qSympjUrM8Fthc9T50inzwYiDpxp3L
dWrj/MiNNBjV50KOiU2frfGtBAjx+pqtjQ0EzXhiQUFrYXO4HFsC4rhKrbHBRozEA26yD6bQ6D19
7hNXHehPsD0oApursXspTIMHbbl7fLoDh3E/5Q7O5ME8sq/jdGdCsKxOIlcrHHfMDja7zy3BXlub
UB0YQJDqw03gnZcDpUXa95qN7RyDjklywxQpaOkOSp2CA2J1Qs/scM4yU3M0MhN2+rH+LpePDY23
zleQV0IBJ3TI9dXTV3YcSHaBtlzSwbiAXA6KzVVJpTahgfVVAb2CiDd8cTJ+Q5//POccWqWqYzHk
NGDz2xCFpAIDfiU9dtJBbWN3Gt+vj2ZtM5+b45aowu0J4NcC7WSDQcrh3gZVm5Dkcy1InRvh1qdx
IE6U1QswsHfAU3UXDpmnjPfG6Dm2TyNAvoRA+iWtem0aub1cSO041pASD6JyW9S7NHoGqS7pkWOW
6q9Qh1WMl3TW769P5qq/n7kGd3JWoLYc8zajSHyAj0t5QEcOUZTbGbmc64ZWb0RI3FiWDs1mPNW5
rHLXqDRsZ8jeJfK2NsE71mYEulIQH+ni20lKtolh+uNQujXd93K4UfLZLx8NUIXNcnmUw06wA9fc
CJSQUK5bGqxQy73cFKOStYZk1DSY5JOlP+GJKGwfWJvcj5QiSmmQKuaHDOU9PRkzgwbISRCl/7Uw
XUeNSVRFNLtr7opSGhJgULPB24Lb4bJaOBKbTRqUoHCM91GvHNsiOmZL33dx0Gb6pa8FgOC1oIL6
AHITSOCC7pp7RfSWNsmNptOg1kaS4k0qBKCtYPAX+tvlqgAQGsIxF1jq2gmHhKEoaEe36LZ3U+m0
dIkO3pC/zUelQneVhtIEXqSy3wybzvzj8jjs497woQ6wNP1dugiLpbHKl0ch7exiE1fSU+GEf57Y
vDTC7UA9hiAk+PHwKgyLjVZTUlujK+Z/XXP3s7F8HLZnt5OoYU5ra3gIZc0iOXaP3ORO7IerVgCy
XAjJ0dHC3+2qyhnsBfETpDMaNQoFAFxWKN8kpxPRO60dOkgloVkWJMlLo93l2lROh8KnjZtPJWXu
kDlb6FtDRBS0wwRRaNs1kQyBgPj2ehRb3dFgWgeNJ9zRkDmrUWKgRCUv14N6D6m6I0PzR4flYn81
vEW8AXSUkE77yAidLZeG5aqLZXgA3e9SzdqBQ8tI8bhJtE1eTtAjEF23VpfuzCK3n2W0zcalgTsy
o9NeY9tugmSLIbhera6ahQcGms0husGzdBg108K2h39Q8wW9M83GCPfK8MwqHD61oK6zGqCWypKG
DLWNsHjpIW2c1TnKPkjpWEN7F+WqdFvmrPOve8TqiGxA5/HshDPyKWHDLC2gtHC36pBlXOof0A2/
6Rpw6Fy3s7o8Z3bUy9HIjUWTyUYTveq/yuT/kfZdu5Ejy7ZfRIDevCZteZWKapkXotUt0XvPr7+L
2ufsXZXFW8TsAzUGM9OAgukiIyNWrLVyFy5uazSRzDSkuKZoGF0n+W1eBiry2jy6LPlJbwYRMllP
eboSbghLFxW4fgWU7ef2H5neZTi1E49Hy16te/W9YWLJGL1B04GdCbbe3KwaTT7SBv60j8qI10Gs
ERBRbOVd0TEmcu+ywSap6JQD9xIwHESQMj6xCi1KNtwooFfeKyajrqL6NWwGyQJPBUvUEBnSfIIG
Y1r1RIlbpGICvjh1Eb7DH1oOgiVF6AxJH+q5DMgdm8ujCfRPbHd5Gux8/GYiRABHQfFIXpn62WPQ
Ud+sHYVnNyjyEBfdritInks1l6Z4PzDxZWzEC1IZ8jmJhcQoCz94D5hKWjG5eK8C4QyYBh5XkC6i
rpzKlws5FAbEJSOpDA6kKLr2yrnKa/zF/kn/cooRVToQdI938PJI/22VLkqGKRezQgSrhZFr9XZQ
3v3qixH8TS+9PLa0dPJB8q6hpRJFFBAq3M5pLKHfu84xp2IJwGHFxm7llWuTuBSuo2z8QwUAYgg6
fkSOq+JaZozREMU7Q/Maa9UTC3iSNtil5qRZT9ikJG3oPh7bQs0N99qVXWrxQvxWptMQdwU5U5Ce
jV8mLixPheSxu3Tws7Of+RHaXvrR6FWJ2Xg895b5nGAMY1psABkIVtZ18Z1+9UU0r50KFFzJoD0M
Gkqk2CufPmfxf7rfLGlzQ61XrC25KtTfoLuJGjDe6NTwmbrmmjaAMT9Cy161SVI0/6Zmi7l+PNHL
hoD4QRIApQi6ZhUG4hhr8Lp7SO2wqD5wTUOU32ui9ouHAphF0H1A/gpykLdbtR5rsH9W8EMK+QSh
nL5N7MfDWD7sVxb4WwtjW7VdBmAWqnsCNGjOjQMWE0cw/wZkNBhDBX/Q/9Ei5eMTSYmjru9Aoqz8
qUwk+RKxfWeyxuECB9BppC5H9SB1ORGgD6AkpMvWlH+WLuUZCfq/s0o51cRvpXGYZxXkFQboVDex
HbrB2g75SSvf+e4rM/OdfRWkjUyZelENMwO8KJGgvAjtKzsk/gdS/MSq92jYCo1X5AFNlAGMcuOf
OvPlazLXoH5L40XSDQVpBDRo26DG2wkdCEt4D7dqOekRWHMqsIkX5a9RNNNaxsssXzkcS9EIQmAk
ycAEj1cnFVshTRiKXBolaEOGIobGhn/RYHlM47U02aIdCXECsN1oj6dvx7ECjAAAE9ipz0OxFdUN
6FUfb9cFEzOtMGZNntMBdJZRqackKfMe+pim9JrsgjXG3YUTziGCl6Boi6Z43Ea3mwQlr7YI8yGZ
8x4iUANO2UEjUue9f74kN3aoJanFTslkrUv2afENjDXoEFbR6AsuEXAS9MRjIOgEpgVz/TCOVUYe
k32RKNbYHea21Zr9WkVYLy6JrM3gZg1gOrrJPfA1hk1aOdn3nC3Vhz4yAcT5L1b9ygTld301USFs
DhNArtTZFibAgf/YxFLVfsZ4ARbDz/RRdJMFcrwNk7TA4Hi2tPOsyMJ1TRp9dP6+rOV/lqKCG1uU
l0cavROCGrai6EXpt0IPVnCARDUhJ2xgZLIB6uoqN/vkWUj+rKUwhMWNcTVSyuOHfpsx5TxSJiDa
HzUh484/dnv2ZbKQotWT3SfnNMawa8zQao32EumJUxr5S2tD83g3WqJTmSgkhDNx6wVMc6ueeiFY
u5keykFmclUI6Tw9vziDNQcybXhYU3SZVLpnvOZPLGhefmkkMB/vgcWdfDUx1OGH6M4UFYjP9knv
2ZVk9ixvq5P12Miih7kyQp38oYV+tVzAiFS4CK9T5pkdXjl91FY29A+airrvbmZx/pCr+24I1VyU
5tFwRkvKY7vlLHUj6wLeD7ke6NGGc+JjYU2GspONUueOH/W22gRg5LMFA9TpBmuIFijc9PYC7S/e
Ss4ctGkDZyQyZl4gsRFa65yY89rSXz2XGufUM+5HOotYaN5Y8jOQFTrilTNOxuPZX0KtAMqHSxdp
RgkUwNTRCzy2VRIGYgoFGvoFMqWWF6PzuPlVJ6ZfkiIhipyeUmXl3lo6c9dmqTPHy0ydSCGGpUSK
1QxodokHfs/J7W+5C9YUSxcCDIwRatpz9n4mdL9deRnb2BckjDHm5U1U28iycZlvJY4mWbWyErIu
7We8TZHUQ4QBsQjKN4uh50nF3JdaV5UesdkOuW2zzs8hO4DH+p9npOZ+hX8bo1YvTaDc4HWAbQvB
eJSU+uC377LSGWFVEpaLrV5cExNbXDgoRYMyY8ZGqJRPUH3k/IoMTVdRDWjfWJQgXZbRr5RVIkci
9IY4jzfosj0kZCWIVQDQT51aLQIVmdahXcnnNh+bKEK8NhRrr+F5t9GHDCkMFFNQp0UiifJBbDj4
fD13JBXcL7YorA5pGz688OVbIG76duPzAUnQ+qvEX6XopNXr4zEu+dlr89QYxywcp8QroKHgyYDt
5sheedPFL6vnx3bm1+X9MFEBn9POyPZQh64A95EPZC1av4R3kZV2QtQ4VXrh1d8l95REqdk1azQT
y0P7j0nq6PlACwMAAtQU+iVqAxRrX2IDjF8qlytjWzp2KEX8e2zUvvSFlJm4FEs4RpXdyJpRjN25
UYtAF+SSMNAYeDyXS3752h61ZaaQ8dAUNu9LMBmF4nOr/n1sYG3mqE3B9q3GebOBwpXaQC/yiyit
OOG1/TD7zasbsYzQotGV2HdZC3myBHSwLW459gnEe0KcQFfpWwDG6/GwFteJQ4sJjjILtVBqnUZk
NxleAAi5eBoQxfh63DuxQJri92M7i9OHBCHSwXgZ3bEYeiUbe9MMYYtq5XP0ulj3OO8wDGuUnYv7
QMB7YiZxm3uSb+dQKhNJzZoZrja8yK3DSJf/Yhygl2BFFZoLkN2+/f1h0OZIiQFv1INqKpWAXAGu
lO3WaAeWCtzojPqPnXmvXO0Fjx1jRu5R22A4mPKsNAbTJJr3v5GGs3uFB2ymFPWkUt/RXdWQrH6S
YqC6+WGfYjF9dMc+HveS3+fhjJFV5mfUNTVugRnKMe7nChlyhdIG6fwpJuqaENCyFUSfEDADDR+t
A8RAU5iRJowayOC6+GzwJBT7JzFeiT0XNyOo5f7XDOUsUl/uG9AqoXAExkQIHMcD+oGSNdwidZzx
+IdPR60e9EyajKYGasrQjQr6j17iLrU/ub645fLpEMalPnLCLkwAHs1Yk4lq8x8t1J1VauNAGCuD
pDGs9klrNbJveV5oxBlvNd24YoqaRtoUXQUemDzSlJ7jLg3oEnpxelPq4yQqa+8t+jl6Z4cK4Tro
GaFqiyGx6XeqvHVVsm05lUxcboY5T8qEcYJGJKw8WTkjEgB4dTlek65ZWc2f9/nVgZTqvMv9TuQu
DDJiYS9t8eQ/ipG8k5rOkMp2kyTgjxbW5ph+9//P4GceIvANIfE2L8KVXb+MRUYJGe5SvA8N8sak
I5O+7ezsXADvS7r3x9uHfoDc2aPORhmBqg8JCCxqoDoF9B6LUDDztNOHAh0BIt5YyLqmIFwaQKBa
a6G1Yn9xU6FfHMrfP33NVAitabHUlJ3KXbIW5bUxOvQjhLKF7jgh99hpvS2NePKN8q6egIRBlSuC
gGPoyMxEWmGlQL+45lffQgVo1cA1A2izuIuQWD0L6C9YggxlNFERmZBeiFdqzJT3+9fUgx4Jswtw
Kd4Rt0sNCsoyQTspdxmHd1DT9pPFQdhkTQ/6pzPgKuy8M0ONCq1vddYrOX/JElCCA1oBUrOiAqRU
ZCMIfrQFOqT0qK81UteRp6cSoBB1U/SmoOaaUatTvOXrwbODlhnMjh/fQ2Uodwqo/bfQOxHNiUeF
VInzyQBEvjv6aRFtHm8S6pL/GQGYv/B0ZKFSwtFlm97XcOmJPn+JvfLUVPnFb9W1ftKlfYhyDXhU
5/wk9DRvFyNUo7YDTBqzJI+jEwq+slFrDp2rHmTiHg9n0cHhttfmuAVK6hJ1U+T9KCKdVPAXJRY+
4ki25MTu+SMvgGgMkgQhbyTs76AM9SSuTWlA6iHLNfPxR1CBIKIZlJvBIIAoEH9w/G7HqwzF5IVK
XbtoP0NAk+h4ORue8F3IvuHzz4+NzQO62YJgIkdDGl53CGmhIU8ZY0JmFDmmq90uLi5MyZ/DAdKv
RdOSgp02zFRg37M9az+2SvfMzGOEU5kbZufMA1rHbsfog1R1SoWhdutptNSms4tkX8VnHDSmnqxm
fKuQjWZdvzE7rrP7ejNB/UZqjMefQcu9/HwGqgRow0cEwgH4c/sZcQ0W2FHVancKX6ZTJuhACSSd
rbTEQ2+lOdo+YyoZMCD53HawC2Ur5cz2XBRmIG2bEZKFpNwHnB0KBOUiLwdprdEOO6h8t8ypvqw9
EejK1L++lxdAuwWwNuIZyi8FSinUcenVbrFRPtMv6K/rJUSyJsczmh37VJkC7qPaqazG6p12D6Wa
S79rjOnEHkcnWtmn3J1Tnlnsr76Gcl9MLsaMGmL2eChLI5Wjt6ZPGD0ycA/oHvnzNRoR+fYN5/Gq
LZwPHrSWaJQHTwsED+e/v7qH03YqfS1jG5cLjQHq2S3/OqvOcjk8JnznY2P3HgFc7BADxQsAbI3Y
tNQWKeux95oGOzXqCkfJKjeL37WqsOOggVyKv89jzpg4cH7L/XfDfLXqa5+sYbjuQ4/5I8QZY4HE
En6oUxp5Dd8xhVy7MSjuc7kCkCs6+2cpNyKR18fGyBmflFpnemU/N8NwbyuzsDDneDKilx8lNTAU
qtSce2EWsmoWNq4YvXrQlGSG9KUWDppcE6U4FXGwGX7V1aYvDkXiO1XQ6LVgSP5byIFsjxdXogG6
+D2fA4FDYkjE0wHNHzRXPdPzUlumQuMKNQiBhH1e6YxvD4hEh4jkmmQM7Xc42HL0VLIDQde8GQv8
Sm/5POeU50TPyZwaAwcW/kFdS3KfVZmHu8n18xIJPg1gIrXn18qM91Eghop8qYx6rMBC052a+a4K
RpBvdq2LLsna19PYjNVfoXBUSivpXS830BrVtn9X1nt2JLeDm3VKZrgnGL7gGGmrGjBUbBRIF3Vy
kPkej+OgiwNYBKWdNhJEA0jtD4Mzrb5k7s8b6oPoj1ZBooNnJ6ATt6ebAYUor5S8ejEYx9p8hiaa
+gin6/JuxY3cO3/KEnWoEl5qJK6CpdEu9tUmMwbylRHIkqPuIeqgBdctDkpMjdOhltGZoa0aMjSZ
ODM0gm1qsTvfmp7WOnJ+uvhuZp76qjkauvJuuSS0kgQfcGn1UR+M6K+6zTYZ5M/AiE6EHeckVmLk
+heQCChxGgBNo/wiW4zNW4rNkxG6aLFV2MkKZvrO11OfRT1GpkRg67kR5dLr4NDUFTMjBbAPa6I1
dBMrFGtul5/aeByIlPI8+rGT/4LQMQadGa5P/rz+rohH6r1HWLKy22nx8H8ZRTIM+RRAglAGv51z
jWX6VMok9TJZPeZccCRnckKd20bH0UgNVCv0WZjL2GJe7ccnbR4PtdwzZzniD5TFQT5Gmc74suGH
sNMuQe6q/KGEpFZUvYfFIUER4bGphSVELgc9UDzuTZyu+e+vdlYvdHJQRejgCUeSlzowmT56FgrE
LJC5Ntg1Va35y6mRXZujyeYnLpiwlUvmoqBGUEafaf2Pp24u8IBqHtw8Ah5p1NRJ5SBwFRAxrtAU
RJBqohYWmmd1BA8656/1ldwv1Aw8BNPhLFgCaQrqAIgMZKqR/IA1IO08AVw27/yrWO/GNV3JRUM/
WlE45dgZ899fLVMijl2eNULo8mqJqqOZuoWKXnmnDFdu0fv9gDkDkBLcDawGd0tdYO2QA7rKhJGr
XBIZlVoxMXOvISWjQ8M+ZHkTZBiPd+D9gxfwYHnmvuCA85PulkyN47yIYj9yG8gCt4dPcTvq3wyJ
TqmOriE7hsTbO2s0doGfwFzLadKIRpxzmAeJGaDjYKyEo7mdWlVs2GYQksiVX0p9MqBp59SW3r6u
jPLuwUqZoa6wniujKgrSyE0BHZMAIBvNkgT650T4TWX6tkiCY2tUwJAlKLK/vxS6b6zdI/xdCoP6
COp0JAhYlDrERxRvvsMQaGroHWnhuidoJorGYD5NkNEEBTEpbJXAuaIR4cSSbGXJl3bz9ZRT15kc
pZwvs5hyhYzcSVB0EeqGxS6uLo8n/e4di+HO8gLoqVAQjdHOoBZHWc7iJnIlJAXVLIAqqsjyROHO
/QYCnY+N/bwLb33brTVqVGXbhuAfqCO3/h2bid5ZGsF20lWT13ldsVAvJK1VmBwZjMn4fAY205aB
Ag3tfA8tNiAmGlK/y6TdsKSyIQNnt/p3RSKHMSIdas7GYDQGs1FX1oLG8/zsf2WmwmLR5IK7jvrs
IIq6KubFyO0sweh2m4n4jkLa8wQdVx5YxlFnt41RbEo7svzzc2v1lkzyDWsJCe7e36mRbYeBXEKD
eVqTEF1cP9xO8A5QsQcz3u3RHPoGt0U4f1qroVruNO1kNCXnyIgzIoGk7PPjJVw6HrPuHwtuSLQr
iJQ9Xo21lOnKGM0q8iabEj33NjKj7Jm1JN99AI+deW2J8gZVW+JBN8ASOxLB8kurbC1P2SWlLRoM
8gpvbL75v42NOvpBpRUCkxUYWwvRieCpHY5dOJBmBWJBV8awnQDXni9fMJWC/I6WmQzTOOPQgRy5
vGJU7S5NXB/B6LQBjJsIQKq2IuLRadcxTm/HFw7t8l/1mk+/X0d8A2QHZlIKxFE0Coid+kDimDB2
5dGplJMX7rzywHOfj2d0cajQafjBcqOgqVGx08APeHWzcewOlnYS3ksz/S6eIoPfxKZiAytggrE/
J+VKGnrF7F3yoUeXhw/a8Nht9q0tnvNzbbSWZk7b1mKtYqsY8DwnfmWw9y4bASJO4ZyjQ26XhoMm
id8nMT/EbsBY3kE81rEzekgvcCuFTFpAdN4/iDxw+mQZvIp3XYVsiHdv4bOJO+3r85tCSoJAH3oB
Fug3ybP9tN+/2l9PX1/eW3+KT0xBujV62IWhIq8MnmzkrsFp8tPWdBVrpVB6BsdMmbneR2YxvzkT
orPGyta5D7NQd0SvGirgAjp46bB7LLjS66ohc8et+Kv9CE7+R3BB8cRhnse/jdlfvFc41kPMkrww
orUzOnuX25sK1mcKE/RUgPOTTp5XvdCkZSBkbmEMe1QEdr4NDCHED3DTJ4c1TNJP3vaROcqtciMU
R2JJhrlN6qTnAYKvOrvRjtVO3kAwzhGM8kU61haY3O3GDi/Zi+Z6Juu0r0pE1CPznrysLsDaFFAO
mNXCiCm0+ZuAES0sGQr0gQXMpsEbueUd13QAF9f7asYp71sUXViFuZK5DNOQST0LyUEaT2Kra9WL
0Ovgd328we6jzdsVpi71gumUAVSBmct6R75LDKHcheI/ZA2djyqaINEYK6GwiEwota6h7I+CUrGB
W4PWgnst1tJcC4NAXzHCNqj+4REsUIPoMg2MazwXuJLyd2iemMwOvZY8nqiFw46oHyx/aGFGnEiz
Gg5Sqg2inEfuSTBE85kn9cqD6r6qgbfFtQXqlkBaMmO8AhY4/xmtAUSNnrjkwI52Lv1VeSt3RX8H
Ghe9e9agZIIK7uMBLiRPru3fXReoR6U8P8K++OGXev8r/pKsaZd89oZ/IIIzRqa4CYtN8SIQeU3z
deEixrzy4KzBNgH/JZUnF7NMaIWqxKMnJT2eO051ltdwHPPRufYusyDP3DGCzQjlAUgn3QaJ9dSH
tZz7ueuPDImlo4qc6MoU0qeXNkGd3qz1lMZPYSLb99/MHwznV/mL/51ug0uI15K0hRb19J0c06fe
ZVcykndp/n8ZR1MMZhJjpHMMXdVXuTpGMO4Ku+I10IOLvE9M5gnHISBrdwN95mhr83m5uvzifCiL
YbaGHlpjaPapN5EkXMmS03H9bATRL0Tu51rxHY4INCtT2YpsDuerylb5Eqf6MKGPYI3p9e5tTxua
9+fVaMq+SdOinHJXIJCI9nf5S7LjtsVRddYuuVVT1MTJE1uoPNhLXGbnHYpNcvJtfx88R2SNIWxp
ha4nb57c6zFpMRyvDEOKhDe797cESDu2V3b87LrpQ4XCDlpJZlo3KB/cGuFkRog9jsvdfiuCT450
n8Wr9gLeyRflSYpIurIh7t5DWCikO6EKhVQkUncitVAV7ppiDkpc4cQnpH+uz+oJseZO+A5Pa05p
Yffd2KJWqgEHtB8wSenGu3DbEM8prfZ1jYVs/iXUBN4YoVYpkNUBZNgwEmySJ8FhT/x+bcstjgN0
LNCLw2sSZa/bNQqB0uTjoizd6U//WzgGn0JF+Ffv9+Ot8NO5RI0ElzxKuhCNQuMcXQ7npTgBljMv
3eQt0Ifds21Zw44gVjx65FU/OxFpnccmF+YOFlWOhbebq7nUvQ8asLj12bp002e/JPypsbHtVth9
F07RTBWPtww229wscjt5fsbEZc4wlctyhyjRCAv0pu+vXBxLRlCgA+0QsBssRNRujaCvP+W6Iqhd
KFpHwIaB90sFjODxbN3ff3gwzfl7lAPxZqIhr1KiVWVRZkCGKAVKjgkI7/M2Scz/mxVqKGzLoLEU
pK2oOF4YPif5MK6M4y5QwjRhIBp8AIofeBJRF7mUq2FUezDRcttJ/M0ymiXzuiwjIfVUjGS0Gr3L
dc3fMgKIZjZZtrIlFidSBFU39h4eRnTVhYvlWBL8tHaHDqq/0KdL9bYaubVhLpsBXyfISlBNpVEu
UtB64+gDXFOhPU0C762eT3rW6RAsAECSf2Pjj276ALQcMnDcGh0EHZDNcwyMzezY0acI2OLtjpyY
FMA+D+iMYqwciX31ZMie878gm7oyzPutf2uICpk4ANjGqFdqF9RUeopml64ABNp+vCnv6qL0cOav
uLoLGYnL5SAHBEIi6Km36sPw6X9l4LndZA4wSqgKhkZhO0pPBqsyzjzZBqQlkjHn332k2i8t/vPx
Ny0tLwRYwFcw81/flaqDKZfSFHRVbq2EwTOnsZoxTUG94iLviiY/IwfCHZcIKLk02isr0zgFqso0
KCeoW26XPhsWq2cWt1OQewICNXHkHaq+vKFrm5XL+gf+dXsjYG2vbFO+sy07FmBY2Eaj++sB5Wi9
MKqNvO1OtYWcsJVvfudWavxiQTiQmJe/jyf4R3PrkXn+dtGTrhC41vdbFwBMS7WLk4QkEWsXGy8h
yLJbkj04it5bKGM88/vhmG3X6t53KAF69ulj1KdDzwqYAV/V8+ZTeR3qrae8NYGlvEaizgV45tVW
XJKaszNmstMG0j8Gm/0dBfAX5nsw7slKDuUcxsjrCM26uswYqYb/Oz23vp0PXxII/HswRueOxlqP
J3AhVEVyAMh3XEqg+UTl83YCpT6Sg7AFesQv9LDY174pMzvGqV+zg7Zfu8yXzgNuPnCmIOE1+55b
Y0XLsVXJsK3Ltr87EeLqfWg8Hs+ST0NYgtIFkDfoX6FixzAKRWWI4tZF41SyHZo824BOq9LZVtMI
APDlir2FYBXALyBwgP0Soe1MA+7qMUYPaJK2eL5I5BBdpINzAaDt+/GwfqoN9D6/NkNvMiVRMiaC
mdFGD9pWukh/uJ1lHThDfqocb29LH8Qm5LkjzxvNjH6bzOZ8ZknwcW6B+LgU+ki+V4YuzGfr0TfN
q33lcNmqniStxTfJI4nVXaQAWPbMBpaGOgbqicglntMX1LUKd5Ks9g0c3+AAAR5bMUpnBBVTbTYv
QrTjvhtuU/OfmsFLpNp7oxGsZcDuap3zGb2ePupuqNK6yZo6aV0e2u/dQSh09B5/+1ama4bek36H
/wLnPInMyKxsnX82zgm3ctR+8AyP5ovam/zQsQzv5a3bp/YY24Cl5+wnEFt+pWsOo51raaul57Q/
lcVEhH6XFJuQ/SzkRE8UgopJmuoC8zapenxQKkOTjVF77oB2j00RD2Zx2/NW2oMW8bvYVD3adAnH
2FV8ymNzUHVIO3PtMSiOg/cU1eBNrSHNhS74niSQY/iKU7vdq4U5yZawCf9EfrhTfSCaiT+s8lXc
Z1B4Bdyb+IOy2lxmv903tVZ34GRua/ft4/QJ2AxDmg1E354Y8gkpTxSf5wI08vsM+vV98LjMP7mO
f8f/ZAArOh635pYl29+J8yKYIA7D1X4B0zlgVyOS1v/66Z1Mxxl4fAwX8i/4dJxykFOAiwmiBbef
3lZVmg7KiLBQ2SQs+yeU24P4Gv1WGEfWrKxqXKZ1WKBao2pt99wfNtQG+LnzD73meBLdWhbyMPGQ
uGvcXuomUk/lhxhpb2zkH7RwYleO9tKtALI+sC+jfoScLl0HFqIqzFp5Bu4KyS4d3VqqjYIVDQXp
afktEk5pR+pyLT25FEzcmKVOSCmUbMXPeGHtBE6G4kksSXKJt/6LbPQArwkmp/OE2bAGh0wbs6nB
3VA6wT+tiMBZoKYzZ5lnkM0djX6vhIXIgCPO5dltSDTV4iPfaF7GC8igBgEoBRNvxJNYrASws7uk
3ANKajxEIgAigigitcLpGKVixSKUYaRDzvuk5teAQ3fQyZ+RXZmg5pcJSqSlBq9xS84usJTo5u/4
wO58K2a2hZ4XiID7z872+1+PD85C4gBzemWZyk/IRcRraYDB4R1jVRvQtuIwf3Xkzx+AHLCcnF7h
nvINDT9rYIy7Iik9bCrs4EU/m9ogAEL2IG67S5HBrfjbAG4FgHj+Dc1ZoG6zxjXeuzvUIG2Xeif3
ilf5KoPprs0KeI1Al3UOuMF4LwEGL6R4k3gkt7JzbGhAv/Ar1dM7DDRlnn4WaKnndzloN5GFLPbM
UTlqz8OrclQOg91+ak/BYS1z9/9ZZWRxZypiHrmUWydV+Xwn+wNOjjeQ9Ff8XFwCa3I0Pf8TYPAB
ScGt/i64l9pkfZIa3lE1H++zRQeN2vS/v4BaalYArCAVsdSFYCqJ7tkQ5kmdGAx5EfF44p3Y0mT7
vytWl240dKmggDq324G96HbcKsN6mVAjEuL+DBtZBq6diB+sKQpW6G/QPs0+ceNexfvyIiZuWwMW
y+tNvLLes3+49x//+QgqHOtrKWEDGZOvJm1vBhx8dR8KqCXJxevj8S56qlnFFM8FFVyulCXNHzQ+
LyT0V0xffH5gq0Z/bGBepbuhXBmgXKEmFC3ITdjGHfbMm+RIeAvtphd5ZcIWb7kfNdb/GQflDrmp
yhSh5xo3/hb+MG/xl/ai7sVLecrylQEt78urEVEnYxqzYgoFmJpawn9Aais9JIFeAjO8Y/fDQQM/
1PvjOeTmX0lPIhg5UAmDyi6StZT3UViQOoCnrnELUGG+A7z0nm4lCcx0wy8IU9Q7xU1f/QxqUitJ
j8Vb5sowLakk1iyDsEJDKwje4dVetrU3bQfhDbwKvlMrfFpT1l1yO3MWC5cm4iJsSmodowxtqBmP
R19THvCuDuTKlqKXSnypyslpBjNHcQl08wmQqyMZWEcU9SoTCLQt23xbpZ6exZmTZ1a+RuGxNBU3
X0Yte9tXAueNeHeIkcOXOwktKN1TwL9nMRQ0jh5jle/NYdom0efjxb9zSBwa54BEnmUGEa7+pFev
nmaVGvRNi3DqjIY0DWh/Wccl+NyOT6VXmVzv6dD1WFv2O/8DYOVMzIkVUMFwQ7OBhn4tonpe1OeA
Ofnj2dMYYxBPWQPYTrUdXwPwRcn7vLUEEKRqRjTabPv1eNT3iTB8ArABaH2bWXaA+Lr1w3mhBkGo
NfW5VdB3TBhwrrEfCd+YQc5anMTosoLn1jEcN0m5UQKjTJ945nsaR/RulScN6gt/fQbslHrLrCzI
nUebvwxtSDNVAi4hujA9SU1boXG0Pgt1YHTivmS+m9rtxzfwrTgCrsvHM7G0FpApBwcuoJIAwFPv
lCZPGVA49vVZ9mNQhu80MCfI9Rr4bL7WbjzMPKgrKzw13ZKaJqM81Oc+/VaajjQNmJK70qhZJJHY
5zi2It7JvFQvWyebXsCWveJWlxf86gvmL7za52wbSJKP/udzW+pRkNkK05hRmUG6ZdzUU25woS7G
BZlQpYzf34dyL8YfTfPSSLXpBYaXb0WlJlr0hAY0zs+c/2IRkI/FhmTBMEnHXzmfsaEcTWCKBwqh
9Z3Bq/Wk2/xzI8h3ofMLiHkIpFKP6VZVw6pRvPrcqcxnXYeVEytTYqOsvsbtcJ/oxHKDeB8v9vlw
AUd9O9m10AYgIOKac8c2H3Lomf5wmEJAlUWb92sddBJz+5HgZKlRC89d+ywMW6l1wqdyF3looUqb
/ZRcAt4CVUjwEeqR2aMhNvVOXbnJOztXSM/pIN0oyzXQxuI+mUOzGQUKDnKaaiYfoEw6aUpzjhlu
B24Uk+k7Mgbjc4gOFxFS86n6xNTfs9BgUCM0VT7xDid1+NSHgBdDTCNOLP6txfukKYxEZA3oga7s
5fsQAdOrQYNLQacPijE/OayrvSyOY1SmUt+cy94AyX+MG2mPNnLP7CpSXpS/wHGOxuPNs3BN3Jik
/GXDRb4kVzAJfcX00AJyxEDWfDx3eKhkv/vVpsF5M9IOY4YEo0SNaqtIl7tCOEgknfz23H43Dbrj
ZaI9p97z+NQPFUGc6oTSSlfagiMESwNEB9BTMvdiUu+BQQBUNZP64YyEzmSkRY+mEZ+PoQynrMk8
zlEGNbjZuyONjt5jtBpQUTGba1XAjdNwBuzKKHgIv2i+npdO669wTy2O6crQ/PdXG4XreL8qGnY4
d42tJAVpom078is3yF2MjwDiejRUTKXWNe7YGqPp41c/+iy8X4+33n3inDJA7b3R4+Qw8mFA4gin
OF2rB6OF3ghUPsEhOR27X91KvH+/QCAymD0Yy6M4jsHdzpvIt0mseMFwzvMwtwOpiHdNj2SdOo05
4On8Gh/2/Z2PCge6aJCwQwMwVChv7U2eFAGVUQ1nP1Sc5pSIPvG82kzH1phibHg/WmsD/3+kfdly
pLgW7RcRgZh5ZcjBTg/pKttVfiGqq2zEJEAMAr7+LlznnpOp5Cbhvt0R/ZId3miW9l7D5aABwwB4
hoawSN/JJOze0EeCetxwzB0XmdMEnO+M2WtRLl8WkEL4fFjAnhiblnwQjDlU1ZzEREf2tb3neeFs
AGXQfKFWWdDxotoNipLtco63RTOyj97pxjAZ7N6LIVQfqjSLPfBM+g1QenHoZEO+1WO+lmeeu/d8
PeIrYcunz5k8B+z88+5PejNxa4g7Ht1KeK6b+CqAh0Q4gSM2qbsmA7DU9afRpMFuXLcxtRH33r4u
g7gxd0bDVtCjSw3SNPBPwW6f1bel+QsnPqMTRjYedeC9oufExDS6s/QXlTxdX5va5cUOuzMWigE6
P+4usrtglkeJaRTdeKRVuaH5m8o3cDr20tYfHvijHYPj4LxSRwRw48CyfUvSpyLepu4tpA4qEJD7
3+ZPltieM4tyDP9c/7rL7Q9CHJ8FdROZcFQSzsdVwE3XHWsxHussPiQm0CBuPXo1ZWvqxktDCki8
g4clUrJYwueBrLKzNaG043Fy2vvY4DutoM/X27IYAiRKdDNKCgh0HsJWIBtoCLSFEoonCyPQ6KzV
VVPa+SIuL4UZDotDaWbDyuiwsbRIzS1zPJYRJPcj7Avb2CZtwM2y9WnnjK9m0vQ7plDuF+PYhDAp
LG5azhsfNvJacL3RSwOI9xm8nvFix8Kcv/bk/MpzUVY8JePRbOwHExMn74oH6Bttr4dZ2O5n40pi
QY4LxW0Z1ZXnNuaGpY7HRNAnBlmMbGIh57/GNbmxpXVpwXUEh8tcR5fv+ZPZWFqtZ9Ox6dN3nrkB
w388lIoCbXK/122zVp65vLbhTX8SUFoBbavFuiNiBOzarSCpT6rfBvueq8Bue5rzW+/D6125cDdF
RFSfIKoC6D02/fMhm1LdKQpglY5FekM6PdDITWTlkDRrvRjP6tj4M3bGZpziB1tN9w2LV55SS+sE
jEQX/yJzhHvyeXyRklovOZ+OgFFOPtfjagspzDXR7suEPQ42G5AzbHyujReVtBxHTpWiTmwkL+xs
R6qgHwOeeFobRIXlpd90ewvmMmS4tpXibquuDvRJu4W0T4PqbJK9CWuXFvUNb/VvK/1/eXHGh4Gc
A9896AZjJZ+3v9CaljMTHzYoDxaQLJruUyXU6gfyrFebxHwTaznepUWKjgCmCOhs0J+kd6VmoFqe
GfqE1ROHSqRvAKvYs3ztBbK0SGdaLmyhdOhMy0UvDf6FQ65O03EY+hwM8xQSFk7NPYtCQUnQP9f7
ceFGhss3xJyQocJElk2oWlpl7tDG6pGUrbotk+zZyRXTV2Md4HaWFtuCEzvsjWGNvbKwYhEYttyw
FkU2Vr6LAPHsGGNDEfibdsO/i60m/IndtB+k+3m9iQvjdhZJuocUaqGTKkUT3YLtaxO6H9CWpKP9
eD3MUoNQ7JiV0GZSpbwhGEU+uS0rx6Nzl/tYI/XLU2n6OvVL1bseaWnMTiNJp8XIoH4TlYjEs41r
vQNJ6HP1mIHErTrfmzUb7KV2ATiESQ/s+aW0WkwrVaQuH4+2moc2jYHFIoHuBKMD51f1iVUokEbf
v95CPEpmNCZ0cS6oU7BXhh1qoaGFICUYxxG8bkjHMShUbvp0Ba+31JunsaSEWR47TpS7OHtVX70v
AeWHVoV2W65EWdpIwRYAnFpToacAoaDz/cpoS7twamM8ji4wiF35UAoWmEO6iVJrn+WHVAk5QCji
0UzElk3ti4KMQ/THte5VE5LQPj+Ozp9u+n29oxc2m7Ovkl4Eg0KEoiS4Bg0xaM9Ov9dSqONAICyD
Nvr1UIv9fNIB0jKMHCxCtUMqJdaM3GsYqj5aDIM1vEQwc1OBIV5zjly4hqDkCpNncOSxycj3nZHF
WZpPCXbsVj1G8baK1NCl+z7/B/6611u3tMnMSosQfcfJAILs+fBGZMp6rpfTEfi6biciZ9woBp6C
qT7V++uhLpHgeM7CxAGBwP/D9inN2HK0sG9O1XTM8m9ceymy99z+3T44aZBM9y1/yZVXVt22RQBY
JaTs0u31+EtNxcUDYEWQZIHLkM5B1VEaQfMRvWoM2bZgzW+4CsYhzN3zlSmztPV8euzgiHBwHkqz
U4N2nzsSnLhi8Isn/Vs5Pui3k5ZA5WAT07UJutiu2dHnP9GkCcqHqYqV0pqOZo3aYw+csJOEdRev
vFkvkXdzNgIHO1gVeFGCxHE+VdoRF/TYUKaj0QdwQVaRbq+OrvuT8corGmC9qjA1d73CfZH+4U0Q
ITuSPUa6l2Y3dbOvtdSDRnZe+dp0bw7fk8rxMmHfWWzlUbK0YJF9BSgN/FWQQKRxjobaGBwzmo4A
bauezvXHLs1AMsg48V2a9EFTqNwvnfZfZIlAM0DGBnlRuAvIad96bKrGhnje0f4BVXBDawInBkp8
X9RDULx+eTLjloWSN+6SgKPL9MEMZKcRjz/1SKEkGBJaEK9qyyTkXV7trof6zEZIb06UueBii0cR
km7W3OEnr7w0dYWwbEGOjh1/t3K1CMoIN+d8IDD2HjlMtxRwkQeugM0/WZCoNCey6bha7GJsZE88
GRjMYhPuTZ2V3Tq4/W7svhcbPUlij+dud5dqBgucnHAInZdOyHgHy5XJisgPvR+6ENlmPQQWonjM
R5U+DTR24MzYl0EOytfKLrVwskDgYn7QIuWEkpg0y6uurVPaMf1Ydoei5XfF+Og0KBk4zso0XdoO
TyPJ+1FBk7Ke+lw/FvYG+AVgSCfchHhIWbkjyb2dQx4MjkoZ9Uoj3qRvY3TbsdGzB+Xn9QE2MH7S
+M4ytHgTwgIcWan595Px7VD7466LD1EJCxoDCfY1QNwlbgvL4jTEvIedhGiVYhpclunHzLy1ynub
g2OAu4TotK09HIbm3gYSEEnVfDy01uhrkChKQx2on/Tp37QVzyGc6Dj0ZFoVyZqsaa1aP5qqctCV
3ocn79oTb35CX/bn/2JIUyjlnUrattKPo8/0ILe2hV/mvr3lNxkP6yjIf/x/tUmeSFoPhlVeoE0J
Uu8mkFlAYV+PcImvATYIrBQsCWj2gI0mNUkfeDU5TDGOzbAfrI/GeG09Y3zvYJHwu9ZCZXM93uWR
hnBgjaH8Mu86qnSANq02cQqVviNm5iZhD0OxU/NmJcjltIfzoQoXGAtbJAqv0tUHNlCNlUHK8ygo
2OsjayHLjarSyjKfe+Z8MkB/AJvnXEvCfywp36I0hR2XimUe241VQ0d+Oii+khy5+eOZpGv4yIV+
A7MSNBCQsJHttKWrQJ71cZMlsXm06uJQAzqmBEzvv4yqhauTjeTRbBiLU06eb3ywVaHbDZoUVXwD
M1f+ZKYtpGBhn3FgA01Cy5icTZ0JshOVDb23zqb3tt6W21qLy50ws3RlLOeGyb0M4h0SSjj0cSRK
RxSfUsgT9ZV5bELH/qGoXm38FoCbKdvrE3OeeOdxQLHDzLCQQ4Oe3oWUVDtZ0CRvyHGiganqXvnb
GjbmuMZyuBxHAwhxvLlmAwLQa6Tm0FkDaSwsghdknW+hqQarNa67IfJpfHe9RRc60ygwIda8rnXU
AQG1QZNPtmYXR6hqNiY5kum1EvBZzQNOh70+pOH0j9JtskwNRBP2duJ39fe+enLIBhzG1pkAwtqy
vgpcyFfm0NMxvLLcJ8qfhNyPdciNIKOBQl/qlavPp0CIPAgQnoBO/IyTAAHp/ItrC4rwCapaRwGN
rTbyCn4rlHKj4Iuc4ndV/zB8mydbwodd3xK/RnaTAXgIoXUfIrSeNoGr8kDFnyF5b2K0asO7B16/
aikyAskfWDJvrfG+PtSAm1R6cptVd6hD+rR0f0HX6nrvX+4OgFcZ6HdsrigcyHsQ6YXgEE/UjkS5
sYvSE2MJVxnf4XRTTi+D4lXjymFxybPDeOPiqAJDgQmGU/m89wYRM5Lil2PxVCk/Z2+oIg+YCQjV
9OxO6j9IyVT9ExOHDK8yFcArNXW8/p48sRezgdVfNeypCFUz9aPe3pejn6ZB3K0hAT/TTueDDBUl
yBHPDDNIIcsrzanLrBcjNY6CR26o2VmxqSOCER3r5lgalepVpRIBl2b0XuSU1k4BNhykV9F/XB+i
hYw5vgQbC0zIoSYJu6bzDst4U1ixkhhHmwyeSUNb+dmC7t04qUcgWJzfo4tua1iD2uH1yJeT4zyw
dC9T28zWGwNdkLkVJCzHEvSaAm9mv3BvlOyxoSsvvMWWImGGpPRsoqvKSfPIUQjgVtw60kNJv3ej
gNb4VjmmSHYqWEMt80zhNa6+UasVcMdCmgkK1NhY4S0x06dl3HWmF5ES95111O3ESwrdc403EQEu
g91HpfAVzaFqueFVqDde/NtuvJKHFbwLo2o3GndJuo/jPHSdYeW7Ls+V+bNwrECmBRZMMhJEc5KW
pYawjoqp7fRmX8VQ4J5IwEpzE30dbktMHV7lBnj/BqaaLKPbU2II3RztYwe+bX3gkGWd85bpuEnT
byOQxg9c3JXGnqbjrU3Wrq2XZ5upA9CjIkeD8b9IBHeCoRjj9vax1UMBVU0r+tbDE6r7lvd/8vrJ
fhmgzs2GdDvNpLNXYMTGYYWrP59r0qI/+wTpSqaC9M2HRNhHq/KJstGyF6Bckaa9c9rbFJLk19fX
5Sl73mBpYesOmZiiTPYRD23LFxXcoexqBGrFKddSA5fwYQwtSlG4ceI+i7StdA0UrJ1oWxj2caBg
cFYvFEU+65ZMQI0bZbtHHiQFxMMO8ugu6x6vt3NxYE9iS70KG6EUYri6fXTtbVI9ltFTDF/mlc3j
c4VKYwcMiY5lAo1G0Mjn3j65RwAsYbIm19MnQ1ExQ+o8MpIgtqMeogusSWtcEwhK1m2tAz2StJAH
vqsbMrwmVVzVXgradbQb1Cb5VcMb51VxXRjYoJzD7tNigHREX46wRXLxP8cBU3MwQPqEsmjXZqnq
+NWUTw58OYAaDvpY2O/gQSeVD3HgsvCTgfBnxxTFD4OOyq9ymvMOWAWTvU31ArcDU0y2dQN1Elx3
DKNCQpIkQB/6CjPmPwoLaF9kbf6rnRrYIEFeBNqoegRHppwD8mTRbHgVaheJgCVWD06oTgqfpTp4
QWVb28zPrKL8kdpDh7efWSqPBdTDIEmGUqzpj0k0Oo8DxyvhHYroOiaBGJArAdZ8/IcXomHeUEQm
u5+w1712TZdDsx4EkUNGYHruVzwqAgidCagZdk4+QI+rVQ6TqsfwqUIurwks9E0WCHMS/1gWbQq/
KXqUeTpNK92tMplG/KtwK+w4ameW9SYpDch5jkXZ689jY+SHMQIWbqWqsLDyHFx6YCU062sip3Q+
V3ACNVQr0uQJgsGPKdKVcfZLsYc/1+f95QMPtvMm/j5Mbywgd6U1V5hF7Waxmz4ppvkK8ta9IxJr
ZQ9ZWFsomwFYY4GojqU9/34y6yOd9LExKMhyFanf09tC3DjuEPD++/W2LMZBJPhUQVsC1MrzOArI
X1B5zbOnNkWqLaYbJ7k1IkDfk5WhkbZgQMCwfoGuwxnwKYEqbRZ5buX/sRy0Pwqt952896cXe4Au
L5K+gEH4X2rYf+LNVifzuYeo5w0bmwGJWM2GN2r2DAUXnHQ3DlDDnXO8Hkeacn/j4HBBBhtQEogk
nseJkyaKndGFtaPxQRUnAC3JazUl/BdRwDaF8jmKmaopXdliIxNt37LsUDaQguzeYxg7x9P79SDS
peRvU06CzE09mXNjXdR1N8ESEsvbH+sPtYRH2uMEZVHBg+uhpCV0EUqa3gpAFEMzoD0oDwbOoYMB
yfUA0h33IoA0LAzpik5Ny+xgCf2VUNUrrC4cuLEHHNanqrF3oiFMUnutxCatp4u40nqKhtIdYoaG
xU30p7Uzz0yGPxMEM7B1rknhy9nPv8FmexXgiiB3Lc9xDqlNO3YQrG9Dgx7VwVetR1ZsnP6Bxb8c
vCqd6c62qVdZd7H6IwYlu1TgTpF/sQR28SHSjmhWriYMgQ+pEkCNtGfNyrxq2l4f0sU5M2vsWrYJ
oNon5vRkerpZVYq4x/QkcRzYBfVobq3MmsXROwkhjd4ILxpL6TFr4obeAw4X2LzZUNv4U8Cu8Hpr
FveNk1DzBD5pTVSXhujn1iTNB1yxvYq+rz70lmMgRwgMJJAYMpjerAwiVNFmB64y31HeuQNThjV1
/rUg0tjnbltUHdbbwZmOSpTBbe6uH+2V3lrcmgC6+r8tkU4PAcihAdZ/dtAKcIVh7aB8JyV8CKDw
VcY//83IfGq8AnEBh7TzkdHUfoxhQ4heI3gn8ufKNjy+lodY7DW8/OBHCQAykovnQUBBFj2tYPhm
N9GcRhL9zhnKaNMCf7QyqddCzb+fzDRR5oREJfouYi+sKwJRH8dsrVi8uDih4w6AKu4rMHM8DzLO
ahCRLrJDw+1nMTnvShOtzAG5sPV3l3E/5WEJSFOf7KOThhQ2tYwCcjoHpL47qOMheWQUtwxpprjt
NknRPrZYplqf3ilV5td9aLE4CZuEBpkeH4QVrSSsFzv25HukMdRI1kfUGuY2ww1HQJ3lvcperk/G
hR1pNkxDygpwfaTzpHOMsx7t7DBPWNfhGeOkW0uryoDm9ugJdY2eLz8n5y4+CydtgJUGDeV4wDCC
BwOxEmwX4h8yqc+OKl4Zh+1Gvs/svdLoECcoQlaxIFmT+Fi4KOIZC7gbiE7wWr4w7xoiw2Jjj6tO
CgvsBsZCSgc81xRSLXtMhyMdvn6unAWUhjGzqDq6fMoOLaBB3lDDEtaImLMSZWEHO4siLZAGD0KD
GWjWWH7gIViBbLoVVuxVWXh9xsjZtr9jeNKB0v6Fe0aXtiXGcOyeqHWsEhF0+h1EJczHDGvFKL2I
37WwKuvWEh//j9Aor6GaP4MZ9fNdwFBzR80AdT0k1rcMp3NcbZB2U7NtRpLQMUffLJFzGZ8GS7vH
DXDlzbSwHtHFoO1oyIa4upyBRgpJHRlETg9TXwRZi4c31IDyp+vdu3CxRAHGNlHcs+E4IMv9O1UO
URynSw/JBxC//BgZtzmcG/PpgFwybpnv18N9ZgJP0h9/R/N/8QzpHVM3ZcxVmGYfaLFBFYUesh1F
Hi/oxIPKMy+nKNy/Ndr3keWwrwxj4503f4j5EOU+M4NYeNUQkgdlS8jKg271y6SDH8Z/pM1M9IQF
TIXm6T+jLY6yZEcP7rfqe4xUwNY5EhoqkEutfbDQkONW1ceZ7buDvspPd3+9qxaOoFlZHtWzObt/
Qd4a7LRFlnGEqb3xMVhvpbMyFIsr2MA/MH0CE0MGIitph8lH1fRgDOSWipek9zQaxOaH42orSS9Z
hf3vqKPgaMPcAklCWdy00mLSaomZHgjxMuVVFAExXrQWIl4ARerFd00nIJnaB2QUod6xYcMDNTc1
7wIF13/LehtWUn3LH4TXLbSHUOCB6NP5yk7woXRw8UGdeuP2UGwLsntwNDax9taxpzy/rW3X652A
VdvEeNaCqnubjB3NU6AZ12BwiwM9+xdiJOCiJhtL2mCHTWMypYfZudU0f7rJyqG7uMZPAkin4ARJ
BoDOMZOi5gXUl62oUbd0bsz6Nzecn4P+AhHdf7N3nYScP+nkbkNSzIOqR0iWPxvJTZwil5nrwfUV
IsMt/k6r2YscLmYQYZBzqdgzS5IWDqJUaRnmqDqHGfJcG02lOGvdtt3ApRUCuuqQBYmhRNueJP3K
QbjYuaipg3SD+scFcKGwRC0oVbCBVr/0V8yiEO9WpmagSEy+Y6+kZxZvE1hHSB1b8OCVcai9qkdx
AYvVw2iYD9itggHZ3kbszJ7dZI+DCpPq6328ODlPAkoLJVJLyvUB+aC+vYsnPCBg5Hw9wmIHQo9z
BkpYDhTXz6dKllTEzJwkA8wog4Dzr6LzSeOzf6wsjFjlIyn5rwLOJvZIpllY6ecB0wpCO8DUpAfb
pNjHjUM6TKGR5mFcwKnZDAw1pMaaGLZcqP07V/E8AlAHDTVkzEndAi6XxjQ70Fbk0OGAUANsza2g
0/JoW3SD68HuawqUHAAo04V4ij3yp9GNk5X5unSrIEAxA+ELVYMLY0+duW2SdfiOwptlwXzt9fpw
yvjXz4aeBpg/4GTpx7oiyACmCWRw9KD4FYdiS34UO3tDf7eqt/1e+ukUjgdzS5/An4CYdZjdp3uA
CJqHNaXaxQ3i9FukuyMoDU2eUnzLbEa9JaUaEv2jN8Wm4EfevZHoQPOVzXbx0ngacz53T9o/TL3C
IoIOvhtzr/pxN/FgnEKWBALvOWwL8OH7IhX3P11uzU9v5JIAUjkPKSK3NQY1R84isz1af2jWz+uD
KiurXUSQFmnJFd3K5o4EaX0z7LugzXxy0JNNcpPsoO67ayIvWVfYWdp9gF/5T8MAdjtvWDuqHXea
DIm43ksN9ksT4XCrdv1PVvb7oZ3dEuLhJWbPMTQ9JxUie9bKhrs8nDPpR59RxHion3+CgeJbWiCN
cbDa6j3rWeXZI9nkaekr7fCQ2/k2hhAuSu9KvGti7UZj2m6l8+ebp3xnnrVOwNBBV4Daef4JY5oP
Vdwg968Q+gLSFpxqsDdOil9Y2k7jILZoQFww7nepshmMf7NfnoaXZlfeq+gAB0cAaki+EVV+bcKX
4A+hhq/qvsoD3f4isOvvdDtpsTTdSJqa9VDNh2r3C7RqAKkznOJrmvvzX7noV2zIn7AFqLtIO1XC
2lIdSQS0/ZR7rdoDHx5y8UOP39TyUJj1Rjf4So5lcUcCcgNeclBlwbV2nvEnu0OWuZlJGxU7EsAZ
jf6jHSD/mP5IiiiY2OTjKRsJqAj3YiXbtLSSwCgxoPrhQB9AjmvTXqtH20YqOLM8Z8Ctdu25Ou+l
cm8as+gP/KTmGpW0UHpBxiZTsAlV7p2uQH8oeemG2hvij+vLYZ7t1+JI77SCai1VYiTnmTEEeRsl
vp5D9M/UOhwrOGHxnsjEypVh6dp12jbtfNTaqeKqUyGHOmUbp34Z/jjlWxdos5ZwvyahtjRSuB6g
SAoePtJGUj/GvNDByOPYassPJao9y/yamsrn4sK7B//OKvYo+p43xh1AQbAnpNGnb2lzpwywAmjX
MDoyUOlvEBf8IQebJgiT0qaRqiyO3RzJizZptV0CwlQwJmUbgJau+I2ik90oYugds8T19T7vAlsA
g8jN2gSfm1dveZ8Bz+UEZRxFPrXFfFsaeTiU3PGjRil8N4/1lTWydDXCpQh3Qnz1LNhz3jFZp9M0
URVcjdrBz5q943hWv1YJXwwCUjMKP1gjqOufB1FcE8CBrM4PUMOuCjx134z28foKWZpBs5rvnGed
+ePSCkm6yHDA4MkPYIp4pP9g5RqAemk94BWPnQTMdExR6UQamqYyqIpGIFfkK3h7FFD1bqw7bNed
hlqZWNk2FzvtJJ40m+Ck5g4OUkKHWDvywtj0pfBXc9NLjcLNH1MXZRngZaWFR83eZJrdgKupWd6Y
YUshU2iqQ+hCDaQrUwicrPkkLY3UaUhppMxeaUoYEOeHKv6FPHWgOl/V4fxciKchpEntqrnZ8kjk
h64G5w3aV5qfqFTcunUdbxledvBfaKdtpdrljZJUSL7omC4Fzcmxbl11zX5qrcXSezKfcqWzTbSY
4rWXOUDfrCEYlk51aJVBbgNoYeARpVPddASImWWbH9ryiOMnCkh6BxnGA2jv0Yq+0tK0xJUQ/g4Q
KoDamvS8aC1Qi4u+yg9mf6sBnNyBWqw8X1/MS8eqDfdZ1A4g9Hjh4p1Rk/OIzONXun7PBCBg+464
weoaW+w3HDqzNyqKFfLu13G9GnsGJBOWiD8N09ZQ31LzjTLzJqKQixrtkK5SQBev1zgmgKbEvQEu
TvN8ObkPQUNKUSpi5wetAbRKmMeSCaBYjZtS/y76KdTH18LOfDtFnZSKIHIhSX69g5fuE4D1A++C
5xPwy9KGjGOoB703mttNgTPEMoQPCUv9dnBuRpuFSvNF5uW8JGdNLihKwRMArAVpN5sMUZbaUKAi
q0yA3d/a0N0wHsYp8638DdIWX27fLCQyy+hjbEGCPO/hiHU1FTnGlWoHLXtlw2/+qyrvp7XS3kI/
wuYLgCjQXmfKgdSqjGU2ysAWIJMMkCswGc2HsWmezW7yoNj663qjltIps8QNND0/odCyyXXmJo7d
z9Eau9C8qYd2SdVA6CbjKZRoMvd77hb9jcjt1i/BX/RVasBxO+dfZLp8jiWWJ8RpQJLCNUdqdV0R
rpKuKA4Kr/2++j11gYPbaLemZL+wOi0IYKFW88m5tKRZ2sJVnA1DVRy4gSSnaIGr39d73fWBjTWM
d5atXecXh/N/AeV3rygbVlMyB6yDpAxRYZ9e1faGrFmrLaXiLcwabHEEeD1MhfP5ibUOL+gIPdik
O7A7NbiIR0bQUt/RvPwpRqrhddoOH1bimf4OVsFrtYCFDfYsvnRAVmlSDAlcqw7wBfJ09ZtSJQFx
oe2aTis7zcIFAwlOXLpRAgEx7LMnTvY6PSbCZj0wqWUUKmq6yVINVAGLbkTp7hi0MJGz1tYWynyg
Ss8lC4cg6Eu4qoEiIm2wsN8FDThqi4NNRHo/NOpPElkAT7gRdT2Rl5XvVCCNRLlj3nfxVG01Z2DP
Q8YokMhiCmE3hcf39dW7cG7CFAmMgZmXhPqiNOSGiJjmRFlxYHFfQF0o7/yEYkOye20NzrM0jXFJ
/dz8AOWQUVY8g/AWTd38YE/vFh9vehV64HjMbXtlDZiyhF/DGQLFBlBgcCmQ9SgqoiekT1hxIJyL
+57aURiBLgrsIY1DUyMJBE5B206ACPBHIoD5wCkRDqKrwlzwJiSC9YBCqOJ2mNiwUZu6XOn4xd6Y
GZYuwOezn+75Wmt1VqjjyAtUX8tym5WVvjUZdTdZaeXgoxvJoxFFbH99tJcWGICeM7APbP+LlEfT
JvrUAo15mOzuPrb1x3H8wWHh6qkQw70eauF2OVuJwApZ/2TrSXc/kgOyDg5Bcaj4jWkd83JtCS+0
xYaY5sxE+5Svm38/WcKgfjjtFGOIK/OpT56UyBME1Dljd70dC+P0yU+FeN1clJeRkG0SI5FCRowT
xXnq3Ofg7JmguY0ajIOG39eDLXQaJIJxq5tdNEH4llYjYYUbW5RgNbKHtL0r2Jqg0VIAHfvdrJuC
WquMQBsaBhPVFK1poFceZjoBQatp7e31ZiwNDUjKs1YY3ryospwPTWZBFb+PEOUNSDq3gNiolxvB
9RhL43IaQxp+i1VJXA9zS4AWmiW2w4L5DXAAX7Q5nq8VM+P6v42RFuqIaQwRfQTqUDLQh8knwzMS
mCvLZa050uVFbfqxiEpEUbrtUN1wmHg4+6n0k/Jr/LCL5ki3l0izakUYCCTG7aT6+kf1JsbAWlud
ixMNUBaw1ImFtMT8+8nqBOcRQvTMKQ6ugUo9xyMxRBVtTSh4aaLNevs6dJ6A2pNJ/g14NiXK9eVB
baJfbvQYURuWZM4Omi0rU3rhnAQsB9lUPBPAGPpk+J60p9V5oteTgfGpavuWG03j2dQodokR6+H1
mb3QKCAQEGJG/SMvJb3La+4MlClucXCUPBjr56r40JsUorUrr5GlBx+KvRqMjWHqNZsino+RWbDK
ziqtOMx5xyfFeOmsf/h0YKbqCeXW8SfdF+2j0q6s3KXEOzjiOjZvEInRRmmXo0M03y704qCWLcz4
YCHXP7lM3AroaVhDfBdVxHfUOxtWlF/vWeC7AV7H9gcqvHbe4LhzI5SwMCnnF25r6F5c/hwGT9We
/0Uc+NeaEACGBJH8/qoUbg01wQjGNSwHB69sbjp+x9bweEtz8pOLDRIK9ij5aIobQLOrLmGHXPuo
xZ07vJE1XfHlEMA4wFQDyQhZ+7GbcF9V7YIdBuWN2W8UuDCRH6/31sJW4cArBAferE+Ao+l8VGgx
ODS1IDiPZpgoIzbFvxmOkwDSDl5W6sAtODMcuHsHhPc0ZV7N71arIUvrdq5gYU0BhALlkfN2VDGp
QKGr2KEmd8Ds6naAF1q0thEtRUEOASJrOnADF+54TB17bpGUHUh/WzmJZ2T/9PGPpPxxfVAWwyDN
ixw8ssrAip03Rhk1uKV2HTsAPbwtwgbkvFpr/VVjB1nPez6PII//30Cfm8XJxjraWcaVsscM61zI
b7YhAm7yLDni0tj0t/O7JxGw4jO/g0aWbKbYOjiNezMNUCZ5V93vX2424Dyf12PgmHARO282ZKCq
saWonDH2ZvQ/I+tJsR4T8+uHyVkU6bCPq06UBOS4Q+6KGzc0s9GbqjWh3qVtdvb2NghORsxKmbII
ZpmW2AaqV0BclDCYE1v0Za2qfpTDiwkWoJan6Wve5QsbxiwR7sw7H1BRn9odJ8OZFhWpUw1g5ETd
0pklqzySduXgWpibILiDCoprloWi2byhnMRAuda2WTeC4mWMQS9ifyzLTQbCVQT5juvzYZ7m0pP9
LNTc3JNQLgc8vXYQalTvrLS/TfIWl5k9cl6g2r7Thu1iEl4POU+xayHn1p+EjHSmNkML7L8zPNeg
7d/CVsBrzCkgY7Vy6VxrnTTbKZ9UDSRW1InNMHoZ6/IxtW5Z98atxzr7GbnVSm8upQohyAmexewO
BSMO6QDGooj4CAHHw9RAo0HzuEK9sarDydCDkVLPSGBK7Ws2HgxF7Xy9RHAWXLpXQVGmIFqFsdTY
h9Bg/KAfrVWXkbkF8uidtlCam3ZLTeo4cwuRP0sD65dCfBuGi6oHsVNX9UbFY/m2Ntf8Hue/ey2u
NFHxSI5HwdA4ApG5vuqC2KpX+m/ela6FkCbm2E5RrEbASzTUF1sAEC2/CZr9WoF/rSXSpITFCXBi
MckO4mazJo6x/LfBrMYLGCYGcoEBDMqmjFz0EnK02mHt8Fg6yzDD/vvnZT+ksrF6Es2V9nw/Phvb
4r24cf38GxAsDzy8KRV/DN19C5Pg6zvGSqtc6eIBZ+6mEgYyiUrLm/smhs9HRBR7fz3K4nly2jpp
8RZuk8NuA60DTtxrg8HLvdI3vDxc8z5Y2pZm/O7s44dcnEx8VpjakjgzkRm9Q8FHuaUKIAAByv/I
vqx03Voo6SRGmUaHdCNCCa30dFf4MXUCwpF21n407T7rnhj0ja535FrM+feTDV5RR3gb1IhZopbN
xQagNo+nm2aEUZl726nvrrK/HnFxgvyvQy8eChpV/g9p17UbObIsv4gAvXktuvbyM5JeCI0Rvff8
+hulPedOdzXRhZ2DXWAXENDJcllZmZERcMoqRin5aeejUff276+lWwGDRqCBh4gpXXEUQqmjDYoA
3TmGYluHx2qf7gTX+FH6Lfmp1KR7hO6hFzu3ra6FGudGmXk0i1HoBwNGGyd0H3kyoGvXMOh9QDQG
/gIdfdCXqyTHeDkLqgWwofwmQWdUFDd6/oLHT5ZwMCJr4cy5JWYPBkYkSVECrItRO2U8kR81fKua
e7dna3XXnY2HmS08sAZcDQG9mCZ7HCt70vZLuw/TF7mQ0LdFcRa8pNb1vqMcjIjv8b7DW1RjRlbI
YWwKGtAvLQAPniSNoMYSedtgJaigVpCbFaEwcq2Lrs9ZPSlZlqE8BlGvTPCSwa4VzZcHibThz7lH
F+wU74dvgcY5V9crB8tIo38lUwFhZ+YU8bXemwWwN4NkEQ96AraSODxJcI6RL3jXmbvQ2ypGPA1k
gyofRzCs4unaKi+BysH1rPTAXgyGLf5lUyxmiwxgT1aLmzJ8TfoKj8vUTQErbbrvcv0iIWtiTQcI
Vub+UBjAP0jgshIqTvvX6q5BRg81eRG9Vld9cEKj6NBxyg56flJQfNSWl9tHgWOAbXxTcqup6qwE
jsOoSVC8J7y+z5WrEnNJyUEoxJOWxS+dR2oqfd4YmEs5Ujdpq3lVe1+Ix6G4T+aegIwnm0QSzjxu
vusIDWYp7hxpd0r9xZy3WbNoBDLBbObiCdb8ksHcE+duJ5oOF7u4OosQsqCQEXr8mKhjAjdSOkzU
WGQQQ7jHY5pzUV47eAyHFl/QqIYn5ZdS1NnOTwJNjpYIFtJIRwQ9kx59kGXJ05bkmaEDPTODBBpg
ntRMDogVJUxoi+Os9X81GIpcNSGnghTkpZWkQX90HyyoIeWgghsf0E4phJzc/kqTNbQ4seXAwod8
HXplGSMZyp6qCI2D/KTmBE0PVotn4ynpfVV+11rFDgNoLs0p+ElCQNU552rVhZybZ2YS9IdSHOQ4
WOZs441+yvUnGbqryOUKmUTywRFAgpj372aiuZ1cb4wSDHEC+k3A+OTfPuPX1zdVJUXGHhksUNOx
+ndmW5pBruIEqn7d/AzjBu3kvxN0lvMnnYIRL99Fl6aYUzeFmSYkNUadNIUf1F4UnuY49cpxtvPY
KSHeIY128fP2+NZO3/n4GA9TBXo3zHOe0cSsob6UA+/upj9wPSqQRAFPB3KMKzRNI5aiuAAdKIpY
QcOt48cwfAnVje5PL4LAOR1rnkuBgBVEltB2hvbny42bLWJVqDOsxeEQeVIF9o1gFmYYbtOt3hsZ
GXo06EOBybk9jxzDLLbGaJRCM0MYzmm9YxOOTib9nDRfS58ioEBvG1tdtD+jZF2m2chVoqcwBtJW
Mz8GM+f310KFs1lk4eRJBiBpm9N4pDSJpr6EWgiW6IJIBSeYXHc0VMiIpvqotMLlehlgrzFEqCYd
ZmQRx+4zD7tTFR3bn6Wwk6Fnr/iyErgiCO0GZafzsLqriwaJHPA4IBOOrNGldYray/seHltBL2u4
RTJFeoQUsF2Pv28v2KoXOTPEDHNIBLVKNSA+m+n3oNr6ISncticZWtD/N0OMD0nyeeqXDiNK3iIo
JpHZidGEwnmmrV10AGMgbYpCJgiZ6fY8u+jk2kgqpcJopvwdbexxeyyiz9vjWN2BKFpSSD0uIJam
wSyjqYKcECJ+VyC5Ldm8EGd1Rc4MMGMYAJZJJxkGqq3kQNPThrQmJ/78ao+5cn1nNpirWhCNbCoV
2Ch3OnlRSboDUHt3b7nV5jdo/u2AgEvXbexfBV63tm3ar4pXu5/qRuB8yeqCnX0Is8/FJckSZcaH
KNo26U7i6In10+0F+3qj3Boss8VBfdUkbQkbzQGywe2+3qcf0U/ls53I5IKx1htsrSHVo/Bkbmqn
59ARsLre2Iu4PM+GyGx8yn+ZSwvM967hYd/bC8l3ICXIwR+8V4lADLv0gJgLSfKtchsS42A0jnQX
e5JffCzf5B/5D8mVtjL+cntmVp0MIDiUBgAQBpYLoM9TJekFBc76Q3E0QB4P0kYHe+HmfzPDTICe
iKEc1jCTZrs8OirjZwOqmGKj1L+Aqv0bD3A2JuaaXabGXAIKLNemkICHHISk9qhwyjOruxZ6SdBq
BD84uEwu3YwaWJlg9jBiRC9o2yO68K1teFppK+AFbJwzK8y+lXK0bScy0OoG1ibunT7YKOph1N4G
4x2l17ozbdDipYCtgmD19pKtOjkwW0LqAQBrUA1cDlCBkGkMVUIEK1I/+eGiqGQ2G8mR8qYuSG0q
PADwSs8vBosSPF7DX/ct4/VUM+wgBm/iba4uTl+jk4hkTto7mnIcq54g+rQbBPvaQxqieJMCRaFy
ds7qaTj7AsYnSiBJA9csvkC0R+17AxHlpPCzHcAbRsILBtfn989omQ1k6dGIl0QAl7SAoyT6PaVP
QgAOkOTb7XVcC3FB9CFRUh+KB2FPg6EB29cl+UF7jeptaTit8b2I53stvJMhES/XPJGQlYZ8sLHj
VqRpKmg/sNIak6yBJymLAECxGnXXjuDb7ZQucWOIC4FOLM3BD6UvHp748bafy8hF856wsbq2vxvT
SrGpYsRu7ALhubSCj8LIe5TLkbHWoORkF+grJQWIHdwh79FfVPTmLo0aFRilyTqaUmztAWMNt7cn
cW2xoPoAuiKAmqGWxrRqZZAKaQEhzQ6C2XrIxkLUKbY7MXUb898zmWD2oFP11eODV658ee6gqT2m
OtheDxouJ7lxw6ImgujdHs9q7oYiI2mXD2j8WRIM2hQYtBEcy/Szf0dvfemjQDkhwgSnbMtxlauT
98cWyytVdokapzJOFRLzRb3Typ0mbUWNl9pbe6GCVwgxGd5zaFpnNrqoLroRUlz9EsqBvYxz6FTm
8KYWS2xb5fiRpH3mSU1mq2oOQsphdjlzSj0iG2ScfcDVOKuhQ18IUOaVgzQO+l+eZdv6PvwIByKM
zvA3GR1QG0E7FspmwAkwzkqG+mMZQnH9kGcbIFBnT7N4I1qdUmCowceCtlqUxS73YqzqVVuPAnxU
44DRbYEIoJepx0h5ML+nBRnebs/gWthLIdv/NcfcdsmUxcBzwyWiSP+ryV6kYPBDuXL1PHG6jhOU
0e1wtVrY+ai86RDZYkkOJihBNRbkK0ADA6FYT/iZtdMpMbeamdwBpfp9gpTAXwyPyolgf1LIMONE
5sCohzYa8kOad05Y7/Ue7WVoAUH1L0o5Nxld/KvRAXCEViPQc1yxvjd9Ks9SCgx8WTdeLVSuWFq7
suLd2asrdmaG2SDGgqxUnvTUDDqEysgfwHMCZJEjB8suhqo75wW5WgahiCXaNGjQktXljhSjAFyf
BrqE5PLb1G0SEFg2RbNRITeqiXZTlD6KV1H92rUqx/RabHBumT1uWYQSql7mhyF0wPPuQG5PCye/
a4UdFsa2xofbu2VtBcHHJqM6jIAIikOXI5UyIZFrFa0TUvtQ6LFdxEcI03G2ydr6nRthplOfIHlh
BNgmmbGJSokkSemMvW2lfp/zMH2rA8L1CfE+dK4C2scMSG9KtY80IH71XLUHaS7sRQD9JRRPeMNa
NQW1LdrjiRGw9G/G0kpGP4zYlsqg7xNpmZ1SNLcyAPucM003OHvO0MZAOxDxEkCh9nJQpTLry1wF
QPmaFaTzJqePvomgIEsr999vB2x6jAV7AV6L2Q5VkUU9Opvyw5zuShDqQon+b4ZyZoHZC11fdOas
ACgdtccydYfGzoNtwcverx2j83HQpTtLzySpOIAaEuOINU9YIIAwPIoqqV/MoHDNfni+PWury3M2
Jvr3M2sRGOF7gwLa8RSc3CVW0CjZG/ZUGZGnGnhQ3Ta3MjjsAwj2SmjuheIGY05PRg2yNLhT2mgi
87Ib9R8guZS7XVGf8pTjIFbGhqQ/8Jv/6OCwJExW2ZfV2FOHVG/m9oB+8EgP7MH89xsPlRzc/sBX
fnmjyylM0f4QFkCVHUR0Q2umXfc7TeAd2BU/dGGEmTgUFyZNod0AaeH2jT0PR1BtFzUoVzhefM0Q
6mwQcab0ffAOl6NRZm2ZrRTnFZXDKFRdYXrXhYz0+jvQxpzdsLZAANkC8I3iHgDTzFaX5TkXkkBA
E4rkB6mblDsQPC482T+eFWbqjEpLpXaBlVzaaQVohYhcPyS8YHMF/IL+UTBXAumPPBEe6JcT1ws1
uFKatDjkMoq6yrNpImPVq7j1jfJgtepBaT8FAM5E1LJD1fxMRdWP/AAljUjaKwWvCLCWGQGXDPAW
IBeipAvMM6kr5q5Q0cCIepQbTRExTcBIheYolSGJwns1sxXL6YfX0CogXyr9vn3Qv+hkGL8P88Dl
AgcMwVKNcZaq0M1T2ALQXaQxdMB347ithX0TCSj5DQ+4dbywnZGfae1m6kVbK15GsYZ6wHHSQaqw
14TfgeH1qT/2pwKY3hFCOsrvAkkNQd7Hsp93kC/n3PUrFDmgc6BgA3RGisAUM1PW5KLQR0sL6D70
jGLUTvRwk1mqjQafyDZ+5RqpwtkVpMU2hIHgqwaRlPEpHY/SlJAWsjx4rt6NLe/FS+fqai5lBfV8
tGWDKorZWuKkD3jzAqQtyGXoTgiS/UqtO07ZeOXkmyLy9SA4VmijB/372VUQTmoTWVUMQFq2E0Fs
rHzgvWQZ97wS+Ep/OXD+SJzRdwzl32YM9VLQqloDtgXrKRp3Q/TTKN4KEOOUSmJnotOMy35qwzvr
I2l+QzcOytdPvdwQ3H2GmG7Qms5Z9xUHQQshaEkGeAhtXcz3jNgKBqDklI8/tbus/+wX2V8S43Gs
eG58zRQYHqkULbrHMAmXczwE8RLUVMsgj1PHjLaylpBySmyr4KEm1i3hYYOGHSzpFWmVusSmWgH2
/9pZ/lifKv115gGf1qoGYOz8Y4QJ7lDCFYqxrwHzl00ogFm2kP0QzMLWQu0EVaTWTzRkE+bBM5Xu
KQpaJ4LulTJ4IfLBWE4gwYRD9++BdNAepV2tKG3RthVmORPB1CH6C0Dg0rxKgRePO716m3jtaytn
8sIKcyYLsdI69AiiJcCvNpwNSb+QOe8QugSWBu14SDSxLfKaNLRLFwBi27U7NILmO83aN+b+87aL
prcrawXsFWg9xx2BcjuzeDPolVDbBwEd6oDmUhFguUjw+Bc2cB1aKO6YQFozQbneAOkPvRrkyOVn
bTnkIbqAee0Eazuddpf+1wZz08xilgd1AxtI7gIwqdpJ6uGsg/3Scm6PZm3Nsa0QvQLRBVwVs7Pg
KIZKjwAGjcuTGoN/PORR767Ex+a5BWZXBRbw+3kOC/OyEScAqiwPLFBoG0BjhKZxhrM6cWjLhtIF
mlrRR3PpjKCNjYkbABOKH7XYnVUkU3cRJzhe28pgGcDv02w3CH4vbQDV08hzABvSq2H+gBhj/1KH
6PjkRK2r83ZmhkltGgWenkZPkXbvAtCekIAEG7z4LBqPLS9KWEmLIUaA8BHF3QDzyWy3Ui5Cc4Es
L4i02ztDbZ+sUDxlOuovZqI/S4Loo3cfDSz5xDmvK8t1YZiJlgUwg2RxBY8jh5PTqjLy+y0BVStR
xYbjgNbGiDBWphoEgHKzmeIQCoOhMIDfdEHMuEhba/xV3VF1wRdFbO1Ml73bB2ulZQLcF38Msq+O
JklRQFTQcCd3yqHpp2XTpxIaJQLIPaUaSh6tVaPfYInyXdiYM4mrEupu0EXbxIOo2WZnQEdQsIo8
8fCnn0sYKxsQlE9bznfSI8H4zIvvZI8MWFcVE8p8BzNXDpH1EtXxfQKZXyXYxxZpUbRJ8tDpp5mY
2sNt22vLT30OdjLQWFe6EClaElM5QtSk4QnYSTMZpB+miLqqLnCctky98tUoEWhSBnX4BYs5TUFR
1EYlI0pRWnAL166ZdGTSTAcsqdCS3Sv5PoQIHYqBdmsWfhIRyfCK+mcRb7rAcsTKt3S7nJA3Bjv5
3JHEql6Vnnfk1x44VNzoP195RcvZzW2YBWWPRpTcHdo3pMrIPN8NSu8JYMcFAvx7NC6vRbNth5PS
p/e3l2PF4wDM/iUZCuIBvM0vHZu8VEIdpYivMkoZ9qAHhS1A+3WYSRgoDvCs/6M9Zudl1ZgKy4g1
6eIDmouIMqrb0NpWXU4GVP2EvzIHGB6o0VG8/3rtnj0GYiEyp9TA5IKblAjmi6C0RDdGIkDtQ5Cf
+7DlXEZfwPKrTffFeEL78nGhX05oBS9WaDNUZbQR5d4hRS8i5Nkjpds1gu5U4NlTis1cvDRJs8lG
0YsDwzYh/Z3PwTaQHvPlUCkK2JCTu670SssLFfPb7SVfO4EK8kmIAFCdgKjW5Reaeh1Cnh39M/Iw
AJghoKNfNjqvkmdXX5SZ02e35oMx9XT6EWMDfHJpLaqMXi6hk3BIy9JVMwUaXjjsaCZTwvu61Ujb
yr+XQt/cHuNKUEjXHMhkytSIdbi02nUFaJgADQZj0rNgFGSZNsbyetvG6jyiX5c2dgEUz2ZKSrFG
I36NwNNIPrpOp60MlKM05kkzrNnBCwBccBQgApTg5ViCPGz+YY+Vk11lzQTasnbRe3rIy2PRH2K3
7rkhxl8KcqsUoY4ItI16L6/D58l8gHTJoHb+1ASu0ob+7RlciapAZgXUFJrUKfKe2RtAtZRD9wX7
DV6mUD0W6lEc7Mo0drnM47lbtQX6VZTCwbAE1rLLWSzFcQg7CX0YZqyC3H3s3RI8pZV16tJ4A8ku
HlHxWgWLZh/+3yCzBZugy+ZcB5A6zn8tgpdF6osk/oBUg1P29hQ+LInqBDjmoCH+i1nVUXukPBRQ
L2EeK0VmDS2kjtFQXjgZURV7jpyc94ZYw8xaeHYhi4NmOxCVMmsHDmatTVRgPBvDCjeDQPHwbb04
xtKrqCuZgl/oQbYv0jrc63o9uYk5PERSaD3FtawdJZAicFzv2pmHaC7NwwJLhY6RyxVujSGy6mwE
SL5Fc4X1aTYPU8gLKVeXFXU6msXCf9Dpdmml7gx96BUJ0CF1PI1QIiwnw9GGfAcpZfy38+XYclpB
3Wn9Q9ot3u21XZ920OjQxgt4U7abtFiUwphGAy+EMIPkWyAPTj3HmStWEV6NYz3YcH2draZF4CT9
ZKLZaSrsTseLdegr4SAu0BS+/U2r8w7wGpJLOpLf7HNSzKcyizUKIIOIdZoYZJnf055Hb712frGy
pgSmQaryx5xf0yravhwp22hbOwtQH66YVBYJ4j7x6z4/tfnD7WGtGUR2C/uI8rfiJr9caEsHS/Ew
oBGvTfRjPr5JInqej+rS7PQ45QTk9ONZz3tui9lUi6UH00I7rNqIKsLKgeCGs2pwLsXVvQtBSLxB
8PDHc5neNGfRUKma2RhaOLOJVVcemGoSN4rMwAMZHCRc53HaaGI/u8okFa6eLZZEiiJoDrOZ6/7t
yV27amgvFIQDUG7Cel5+iVI2sz6gAfugLhUIeAcgDUMwYntDmE52pkQdtAus5zHuBo6TWLtMEQaC
+QpNsAZeIZeGi7CO1CTATA/KZ4NMvaUe2z5xzL8AOyPxZcEMkhL6lQREJaftpAYYILBCCHJMNd2g
QFA73RzyXvKrQ0KKTQfGUAQ9JOPv5wGXQFvhZtMU4Hqb7pgq0PxNP/Hu53iftZOOLCkwSFSXCl7/
cvLUSg3GlnYq5M0juvNJDHkvOZ//wp9AsUkB5S92BpLMl1bQSw6G2AHF1RJR+hHPhZdOiYzNYoUB
ub0L12YOMSKS2PIXFo854nIZWaFmorKaUHdeE6M8TdlPLfr3wHekb/+YYU73vBRDnJngdkTpVo4/
w1EjFq/cvjoUmv5H1QcKA2zLERD+afcFXLSahyioHPDtGRCUi/KP21O2ugX+2GHfi6jSFY1Z4PqL
24YqWEdQ/ahSjndYc4d4sqN+S/nPNZaeDo6pSnGRwB1KCjiScifAZrs9jvX5+mOC/v3MFY6zUAhd
AfRlFfhFYDqqfI8OQvEv0ON4GPwxw+xlE/FfIzcYSQaIhfTSW9sm+H17JLzJYlzp1DR9GaKV7CBF
JhHq2g5Fg+M01xf9zyiYcx8AkiKoNeXElgyQODaRY6LLDITxf+NgLAQ3uHJ19Dqy4h6AnVuhEcBQ
r6aeIn8oKRpjzM/bE7a29IjMQWwGKke0W9EJPVv6Uo+KMB2BhcJxtIz3VhMI+nycKek425hOC3ur
U7oxPH4tQKRZdxnr1RwsFpgBdUSG2UM8fKCxvoTESCR8b6bQlaZ/HbIAAA4oFBBz+PcKiFCngHcY
Iw5nOqG3Y75fzJaIIUD8crodm7d/O43oWEO3yxdXJRADzL5LpxpMIwWAAm0BhcvPuTxU43sIkqzb
Zq4jBXA5I1VBiYUlrBbjPIVMXha5QYJK9mMXm9utXMnOOGfoeqVgBOE8+h8gXqOysG+xNHLLagAV
GUHsoYuOKeZeM1S44GbwHek2bhDIK8+b20NbiccoTzUoHMHHaiBtzJwrTRnnMY+QgwdnbRL7mvKp
jEFCgGqzBXDfpGpKpri002U+iMG/PtOwjcQjTjWmFu3al6cgzkRkgTKUaHC5bisF/NDjhJ5R3hm4
PmyXZhg/q5Zxp5oVfYwi8Z3kXodkvy496qZ3ey6pI708a5d2GEera7VULOi+Pphj7qY1cLfjcVQ6
e5qfR5GnD3rtD6kxKnOIDYPYgYm4pHpJEmGMEHEVd1l2J7Ud6A8OtwfEtp+blHWOMnvSahNNLzEL
FFRKi3RZMD6bvoZ+MBcwyr6w32SyS9Af9H0kpmtyIi+2M+c/NiE5An5+ADhN5rDlAHPi4Qibo230
dvCJZqToLXXvs4+i2udO5j7dHiSzalf2mImcIzENhgj2Ou0X0rIv1TukyoYXq6s5hth385UlxulH
6I5IiyGanl9/hEh42veq85Ztxk274dH+88bErJtVxElkJtb47GjfY2iIPwZ2y4G4sF0dV6NhThWC
2VLtxHB6Fj/Tl6gjBRGdfh86wq/b68N6qCtDzLHKkwZiyjOmLf58BTO1twVz/OzIZM/xRusjQokG
2jp047FtdrMoog8tKKdnKpgcbu4M+3v+nBCOx2Wz8/+M58wMM55BCdUuMWGm10BhZ2uZJ5DS15+/
p786N39tBaIf0M9OBl/YfQKzX+950j7MVXP1Bcy1OSyNHDYaviApQTk3kRatnyb5CHkTSt8uZw7x
yg5ztyRJWHVmXdEJjezEC+4R427fsodxwyvpcEbEFj0lM02UoIUlqKqfIvsx2KRbsFdyfBPPCvNW
W8osSfoGVpSn6Fm3E6d2RG/5/ORseOoHbkwb6wHRd5BUSwozwW/lroQ0e/7bck0n8ISHzK2OOx4/
4Lpj+rMjWWhJmVdtqOcwOHgGuSuP3Sb0ld1pJtZ2L21vj443h3TwZ5GvmIqj1IewZW3QFo3Np7kH
9ZXHys+zwjhALQbHgkGPsnwUemKRkIhPxtEkJWeLM7fw1w4HLhrs4uAlojfx5WhGqWsVdU7n504c
FBA7BY0zxHHpD9VocYJQFuv3H1ugIUJTDxCMbKRWaMuQieB2fjZIuB/uqzuwiSaOSgxfcsuABET3
IrI3oSj4ztM0WXWNyGr/1zbbTmQAeqyqGWx72V10F0T3g9t/Fy3HdIPSvb1BVgOAc1vMKdP0OW6t
Crb6cq8u71lAstiZ+23mmoGTivc6YBPptnVknD7V/x+NM9FHFyADClpGOJLP4Lh3dPByhuiYz9C6
jwqUa3FeSyzUmV1UNoybxSQb1Bz2GgevsdfYFWxxqz0U+yywG/cttD/LwOaxfazGdRTLCEAjCKFQ
pbzctrVJU9YZvYIej14MkSX7USfxYMvO09MnjyN+ffOcWWMihRiapQhPYQ3k+6cqtVs/9AOyW2Ze
SEJDNdZxng+LuVmbMkxSXS+mZwdi440rE5lsNp+Bq5+4wFu6D26ZYg5+JYJ+Km4xptfiYJD0pH4o
uWOSweVtEN6YqKc785epHkfwMjC09yJ7+G7s4233vnECGyCpv7jezqaPZXGDqCkIkWeYCr+FNWkP
guNw523NMZ/bYA733EZZnI2w8W20X/fp6V1xvMiJXzQ3r4j99NSTb7dP9Jcg6I2VUpkTDWSTnvUD
3Mn+rrVT98ePmmyP3rsSuc+qk8xufwDfyVPobOzpaG8K+0Hb/uIJQ/IOnEpX+WwVA4CNlECiq3is
vDS0wy1wTfZmE3q/NgOPlWY1Yj6fZOaObepGafoFQ57tV4Nkd7qjE0ocYzi8EixvORlHogVZJ9Y1
LKXEiU+qE25N8kvh3HxsA8Q/TtLQQbJDsyMq2xpsjlWW1Y2Ec61+dHeZ7PZvww/0Oh3wAH1UiO5u
nKf27ske9xFJwXkyEswrJ4G+voRnH8E4l25qpBLEoti5zrE5RPeS5/UfNRm2j9/z3A55leTVoEw/
s8d4mLQcwAiVwF7lfHtFhdWuf55s+4E3LvozV8cD+HkkPC2Qi7Bzm89zq1S5hrlFYOGO24jYvNTt
+tSd2WCmrkqTeC7RdvXs5B+54Q4by9Wdg/Sy68n+WCY27/n7VYi9NShm7qzOaiYxhkHx/d0g8i4N
vZA8Pj4uBNm7Xe7fbZ8jp0bP/q5++tw8lD8eNpFrv9ju9Dm4of2ysZ8e4Pt4G5mO89ZnMb48S00k
sGsVlwYo3/bz9ranY1F8/xyTP9P8dQ+fOZksKjUjr/Dz6PAIffVpt9s8PDxwIt7VE39mhHHg+WBI
0NOBESevbdUBSYqNXXl7JNQ/sfMEWV8UxNDhiMIYM09iIwHjqC/Y+tGjkkpOlcqcq46GHFcWANRG
plqBKiy768MyrdRkyufnYkw8iEfYWg2mah0gHO6Nt7bohmxAABL9B+gNYPZiglZaMxsELPr+XQSY
E+A7136wnM8KKWRnM/u35271vju3x0xeICplOygBFuh1dlFcxsvg23jMnO3j9tGw793vbwauHs3O
NrvOn0lekE14tzHdX5zvoKjNqymGUirtTYXyGssFU6ZBrRfmOD+/vpbkdXEUp7Wfl00K2WLwmJED
cT8SAhEm/6myK/8zdEJnJHvOTvp6mNz4CjarDgKXvtU1fMXxh6L7MTE6kv9+RPnDs1z13vdt90n8
/tm8pz/txk/cT2gmQXDV/cU5NV8dX7e+gzk2fRcNfT0gE/zqHEtSk7t0B5IlleBTBNEmvt2QJyg3
4J/P7DiSaXB5U7Hy1NDRmwIlHbS+IfJnY5AREqCDGnTjMyQigN3ZDQeQ4ySk2seHzrXwuAFuaAO0
NeeoXTuMS7P0sJ95pUBvhmXUYFYjARbA3B4AKHZ5gciXRMnlBMMM/BKuTMgAaywSUkKroBL08/is
+1DbCnZh4VqkeMK+y2yLWD8SCHA4ql0dCsvRQdX1Ef4sQtK0RK2Pw7eEp4uw4owvv4c5hkK3dGB/
TvCQTC1tcEqjtrZSr42flVipYMSVjKkkjVTXz9Y8mGCiU4yYiGMvxyRQS8BFRzUveBcQ2xyAK4J+
lQ7QHBwrVXq5XIzcSOQAjYvjs0JKIlgg4mvQEHOS71rn9FnYL8PxKTmW32+7gusQ49IoE/yKClpU
A0Man2W/fmm94O4Jgejmto21XfalignGfHoRMhhySzZHAUBYustmN3UjR/OhYkN422wltNb/Ud/8
jx3mHGd5F7d1BTu93Xnxt8VrvkunfFuRzual5dTr5NKlLWaxpHSGMngJW+OuODxD9fGutksE8aAI
U7avcB+7fUg00Cf2kJbrHH0n587slo9bP4yc5GNxVW+x3fhguUngGA/jYSaAWDnwuUeHmyG6vrMv
P5ZZ5H5K1WzG/sbOyra1e3w2HcOVtzrZVX5gc9zp2o46X23GpzTiomVAB9HVpjfL8aOwuQOis8s6
lHMbzNMmSPrFElTMPl1ncImh7NttDFs4CrvK/veZ5cvZY1IktQEZ3XH8mr2S3HX7wHPB/MJ5wlwH
PZdGaKRy7olrvQQgAUbqo+TbxpbXBLd+Bg3o5iE7aeCXLn8/C8duBA3B+IydGv52Pz7bPecxz7PA
TFPfTsKcTrBg4JQnTrUxSY64gesm6Wa9Xvs/I2Fmau51oxFM1AQ17+41sxHAeObb8C33uE8j6i9u
WWKiwzCItGbKvkZ0F/uJk9uIxwp73HBTEOsH9M+YmAupFcVEsaBU+ty6yXNN8BQaifqkE7uyEz90
6j2vmXQl70f32/9bZJPGUEWutMTCLH5rH2r792Kf8rvQ4YQXqxftuRXGIyeRmg6WjjokRNy9H5Ej
vgUHyX6JsVYp5yLjjojxyLFeRGJAVysnveuhHv7rJDj95u9mjmodIFyjtEyMM9VFIWw1OaZv//fw
AfdzRYCrQvKbGP++xI9FOjPFuNKxmIw6lb5MIVfklXb0HahtTziFW7vw89auOTf1+hV6ZpFxE60O
etaqQD032U7Oj/Q47RY7Qsbmgff0WvUWZ4YYb2EEbdGqKXLrtfuKBmCSOiDq2N6OO6gnuDq/ZzZY
TyEMTZxY6QS0wmuG05TtONPFGwTjILQS0L2gQk57n22XzUDSLepyPN6dr/6dW8NgnIOkLFov9Jiq
4rXxZvs9ejq29oAowXByIu5EW9pCUskpSbVdiPxLfTNsnaie6blveo//aZ35Pt3utO0YktsTTMd3
48vYpEYv6VFZ19gtR3W3IK1Bebx5mlVfCYVbRhgfYk1d3+UqjHwbCnJ8D+wMMYsGWuSjeR+ozmSL
JHJPu0diubEvPjvF78znHnrOSn85urPruTHiIEutL0dmEfF4RNUSOPzNW749vdglKLj0R15kvmKS
EgqjeYYSy5hsbsLKphZsyf34/Lp4KC90m9YpnzhRx0r2D9U8BBYICEDrAxYNrPDZuAxwFsQBBRFB
tsFDMscb9rgLbMHP3Ih8Bvav2xuGZdKgbxxQu8AY4HRUwZpZzDotVGEusJf3rW7neHIevZIMDgLS
EG2tnmTnTuGbj3lHxMfbpr9o5Zh9dGGaGaogF7FWqHCm9SdakZBsnA5o9aZf8Bod4ctrOybCqSb4
n8gx7NGT79Wnyf5In6aTurft8rCztnTnhV7mG/ec6Gmlgnw5M8y1ImtDA85SzIxo17aEpwMogE6a
Oyak957Mk3sKTtqWV/BfwbtQq2i1RnMA2h7YrrdCa0HiHMODKbAIUnJUy7wMAmOgqDFslK93T5CT
2gkOKIHwYuPthpWw58I6c9toOR7aTYAKhejL/lF2pQ2ieHfaVcR4L/zye8nb7nSN2T0AdV+AiBAF
U4Te5XZPg2roAxXD1UgDRv3ex7uBaDthR+843rtBpnfYlTU0TVPqTVzkGuO4m6yfhtRAYQlPLmPv
eYon7wyS3DX72E5Ogl+57uah8CPi2m8zAX04ub3lV0837dr+zweww0VQWUYdrWx1eHtKiBxyH2J1
kGsmJzDRobeaoPr6FzEfcPkauojQtA7CUeaIT4ueR5ViIscp79Ar5HlI7J3uUVMOf94e3krpSb+w
xJzoFsDZJKbZ1PT/SPuu3saVpdtfJIBRJF+bUdFWGFv2CzFOFHMWRf76u1rfPtt0D0d9cQ4GA8x+
2CxVd1V1xVXeFZ04CZ7AwSmRwJQDEprBMSPx42A+hrY9e43MwJICkpLI9LSj+MjtjJgSrTHbjP6q
vdBnyqXqj6p4Tp2rkv0uL6r2pMSlQtS6v7qipq0TQQR+uVH7zkVIK1cpCsXzu3jg3IH0Z37358kw
jiPm1cJLUOIO5ENkLBIM+F0INnpcnFa1EtXxkWY2ddImZvGUWgam8hzAHggwbpfF/TuaNPjjY2FU
vJVkLWlbDfWr0pqtlauZy66We0pszi3hutxEZ7Pvt1qwCJtVYkquYPZvmmxxfsWEJ/hDUhhvs2ok
DByKBhwVSKQ1ty42WftYqHEx5yt4EjtekWvq7R5zzXieWVopkY5BTCheDs/o+eWCbD6PqQnv6wdT
jPeZIW+L6ABMyRLB3LwkFqS72OGi1kzswkrTmCjDo2g8t8ZHdHHm4T5sjoJglc0uVXmbLSZy6D8l
jrF1MQbP1CSjWj/kZJOSoTVfw2202GSLaFF9BLZmF5oVLjS3tTLygn2Flq2npsXLc0yLPmo5GMEF
xpv6xzyA3wi+Ggb98el6etU3r+hgMH4n7tYi8IqpZxyilPHfiNeIJqP7hR9pFyECTWGnwsCIh03o
KTbg7h/PVuN1uJ5thbQUL20w5Ror2oguo+azrv9HrDXgq2m1NzM87aBlr4BCU4BAWznoX72gVdVJ
Y7NMVnrmyDqppF+yuJxFRE6f5+jfrh2jI8Kw0oqalM2miRdFZQaH+0c0qYB0KBl7+gyKhvfz4a2F
OSosZdgfZUcxZ6ax3PKyNTwKjDYMRY06Xnfuj6kXWdhDvDWNj/s8TD3nQJH6lwdGxEWMvhpCRXkg
8pt5dXliNGk0/v0+er9+npEfCbnU9ODAGnBIxUNDXkz/7T4PN4eO8UkwBEoLuBjyBbQTY4+TEjUa
BAT9sV5KrmKroLQHQqH5OUeT4mXHdUEmruUHPcbyDkqjKtIM9IwDzcojS16jN3e+CNzOMVwgSToC
mlKO97mcsIwA3cCCBjTaIOS4VVpGUU0sAt616lHQa6VdNqtJYmyVSiRt42UB8uwFZ6/BxMX9IMeI
XlkHudFEICdDDWe6RpRsh8KyGYk5MdJn32jNIny6z+JUau0HUUYaA7Gcn9F40yMNlT+1brtJESK+
12v5V4jOz/vEqB1hhWZ0njebOzrPftakRhKjUHsOqmOcn62qP3v/GwnGa1TaXsLqJ5BIW0CcV29R
svgvCGD/0hxD0Mh7srgMhpbXQUtlQo/hkGo5UOqt+xSo6vxxSiMKzCugz0ItDP2+PwYYGThbHUd1
eZ+nlzS6hETWW/kqg4EQ4G9SbBl4aEONp7BT+iqOmGDsQz1ri0Cj96AmmHpvMyL5AAvNDNPA4HPN
Wb0gTwrWiBpjHRIx0cIhFfvjarW5ld6R+z4m78fcJAvyvr7Y63hNXjpra2b28lBtMjPbfCB3zHnA
eUfLvE7+TLrmUYifIQwXUsvvHfZLNiUvHuQxy5iJOlGzeZkI/RE966gMBp1znUscIblthbknhIxZ
iIwQm3QQi6CZceN0+xCbkwJibK8kOuz3co24aJ2RJTmEGUkfDl/6/mtlHD9WvE6XqWy8+i1Hf6CW
abMG63JTSKuwOz9eF+n+8iB66UeAZDkPIW3yXIFoTDsQgR91O5KRYihh2gqShNvzq4zo8se55Tpa
kw/KiASj2mqkh/O0Bwm4VCjObx6GxTFzjtcVcoCua687q0A/c4NQ/mAsvj44tn5SPEfUGc0/YxhZ
jTTcqVGd1PI5y+y0du/brkkGcXpIBKLvCluTfhqXax+p1/ASDkeAlb9LUWi1xtUMrvVHWwqNLcaA
ffax4fU+0Um+sNJyjhwF3TnPqJ1Sot1uCOPhWJUbP95WzaMIKL3/jQbDWJs3YpjXyXCM9Le8vRBD
Ws4C3ppGHiOM0ilG4ieCEcF0VRdTlheXQrRLuP/3WZn03YBajdFtIPsAx0P6eUmDVgytOOTDrZq2
0t0ZEcnM9J2MzNzcAqYRh+BUAotutLuhwSCSYlHSkJjoNf1aDPB4Nxekc7CVbF0dpae3h3znkNJa
axV5qfbpY0X6xSEzvd19jqcyPD9+APM+KOq1KdOkHo6r0zUkATy5x97evBWOk5r70Cwtu7WK0sx+
20vJqlCpCh9QnOXldm7F8T+M6ugcGEGtlSGYywCvOj49bYr1a03e+twMiDszXYxWBo9bCa1ysXVG
c3OEsICj/pO6OaLOiLA+zGaAjq+G46XYKcGhwzoEofjlq4UtXeDU+qLNOXV6qvfYZcT5Khh+LzRg
d4UWjt5+fTCct3pzJYvP0HTtCLnoyswPh93M2vFeYnlSlb6ZZfFD1DZuU8mgtFcn3X2NPl6VXwP8
qQVx7YvdWS/L34dl530tBWK+XGz7V0R4RZHJ9+QGB4ndTHSx/E81a5QuOKd9hvOWPvPZvlKO98+X
9316BKP3Kgg7ZYaVzzBJ6Wus/5rzoIWmvi9h5Tq1FBggYmssVSTV4rWZD0dtnp/kc3Uy8ut/YbmB
WEFxZNDUB4ymnyx08WUYyrMwHP0yJEa/aNWnvLfuH9NUPxzO/5sI5XN0ToNi1FGkDtA61ZmbQoJx
2OpwfE4lK3hs7M5BV2abEu3IIUt/Oyv9FP4S5X3FAOoCo+yCFqVS3uKt76LrLDI7A134ZhAYTQ78
NKX0iSYUwM1Qcj1WSNolfeTOe8PYhJGIxd3NFX2cpA2LxCmTHBsd7/86idp45tcBnAqrMekGDozb
M78unHdVhoYKEW/ATDLPaOhyyk26OQ6oK8x+oQAbkaWxrEi19LzWe/Luk5+KOtGQjc02wM/DP1jI
ElkP0zSIBhENzBsFa4KBm2wvv3YcizfVhjAmw+4PKPW40tUBXJZ2StDhk75i/+ELv++GWrI/TvOb
HVZVfDU592kHOjMPXt3m4e1K0Ic9uDZMHDnsPN5LMvWEo3EETR30WQO6MaM4chCU/aVUxSOaSHNy
fli4MKlrwbGXHA3989HQIB2YCUWPPhajCIzy6ACvLsMWw6+WU5P+ZW0OPKdnwsX/SYKxY77eZ9eu
SuDiL4cVsdfL7aHniPuEIPykwTgAQRkOM0CoYoYXdeLSXJB1b9mco5oQ6p9EGJ2SQjgZZ6BxHlcz
orxs0VBgWmh44b1t3ANjHvKZgJZF+KJITW9kzAxlex5KAu/SmYfb75u8aCt66fWuPx3me45J5nz/
xuDIIhtY0DIMOb5fI6DMiNm4B459ofL/UyF/XMVNHkYUQvmC/oALKKiEohKE5tnzvA/eTfD4oEZ2
RCUohhTFOVxE/Nv4HTpfvDmcicLrTzYomyMC5wjQ3AN6hBGFq17u4qiWkKqe7DzOjUy01v+kxOi5
GuXISiugNDxsTq15Or2eTe8hN98eNk6BwaorJl8f4KtxPHOezrB5ZKEIqlqlyi+eXh8vhKxtOyK/
OJr5p3mmzGEmAiBvdIMOozBZNG9Cv8oxIILWDBhmhBlkeLkvciwKPPLDP4kwSjMYpTSrxexmKX/t
H46RdfX2+2DTNtZ+vYsHyygIHYBBbpdDmcOewiT8zxeKSSCB8nnd7tEBs65LcnZCt/F0HKm4X5Nn
O19gVPoXuk61l68A27AxAiJz9WGiaPbjDG69MyN5LWaSZlQCDvpJ//W0wYvhLMijZq4r+9nemjyh
/Ysh/Pde2bHfWq+N4JyBXFmixoGC3GpncRRjWsW/STAaeFXmmDKk6XGrJHFuPpuZGfF2yE0Ut38e
G6N8RoPNfx02kB03luM4n9Kj+7i26chdZD6lnN4V7h0xz+1VO2taX+DQkNkbnAdHxCW5lZd5a1Ru
CvSD8vGe/gzGfvLHvL4XIam6ApWU47BqHdM43pf/v1jJ7zti3l31kmEfXFqDo1O83WAC/IgCLTl7
xdbidqX8GdP+ZIUxJTE67SIpx+lZmyuQOSIHIxAmsQ8h+s0Mi/cATJTDf5JjjEoeKbUvKJCM1Sol
1gbXtVg8Xkz3s/H28C6XGPY2MO7Be9j+4i/9e6TsqE0v1JhMmoHNNDDV1yVEUUfbWO1xhJGjXWyP
T44FaypG5pEPzYmwmD9YXsdrb5BoxedPV+CbFeaR7tM+rIwzlXfr5NQmeluRcZlbxLbNQ+FiepYX
dPCYYkyG2p+7uC/L/jj/pSLWdBap+alYLkbiXjB+zDtC7lUxxkOei42WqxCRLCeRFWzq0xJIB7sd
56omGgt/iCKLaCye5SIIKB2IIWwGqgHok3Vt0/aMBTYj8rJVvPdUZYxGpJWDISQF3pIU7bq3t+T4
Sd6RJUdMZXqBZX1w7Mif3U4/OWTsiHFWlHAegGJMNla3qR28KQ8WhwjnsWa3YkQ+ErJtAek4Weho
O5IFMv8Yr8Yc90q3eXo8kXn9yRJjP+q4ljpRB0srkHsFvbOzJ5++49oZugWh11+7jw+Bs4pj0txL
ko6lJAJw8m/B68gLwEhVDf8ekqK1JD/5hOPNTWv06PvMC1Z0feZjGRttoHjCPMPr68MCaT2FoCVI
x1F6Hk+jqcb+YUJGBBlRvALBQUT6HyqGIhgQ42hgbzq6zdtXT1X1Hh1GABMVUPyXFgeneorVPXMk
j/7f977OPF3FvEo1bMWix2bpvzEYvRaXsrn0jMeOcF3BSSM4OjJG8Fqtr+dY1oAidoK0AUqFvMTE
tD36psA2EwRtMMu1COwUyCE9wKx/UnOE5AHgXXi2b9IyjGgxXQUXuUcrpI+LMZzoofBQ8zyT3QfP
ueDozS1nN9KbJvnP9csHgLS6969/ogYCUzDigXmWglq4tAl1lp9W/9ff+hp7zrF0Fy7S8evB7Cx7
u02t1PEQ5fFYm8g3/qTOvFKa3jeNZOAEV2hhHhaJiJn0CqPwTmOa9RugK70P7/BLWHEHhDhSzw4s
pkmFFaU0OIpaM/FfGlJh6ZXknGWO0eMI/M0Sjy7PyGZZHOSwtNqDvlCRNeXI4LTfPro/yuiIQCUO
s7jJ6QlaqGjAy31AbNWgnNFZ5rL3eNWLibT5zxtjzEV1yYQgjkGvAWDgxnH+z8hatmourf8qCzDi
jbEWqpEpWqZTqA7MDGim6L6Yy92uebmvAtPx4jcZdlixAjpyEdMjDLFXGqLQAT0SE/GSxonIJ3B9
fpzdDb9jdFedUf4jdCtLsFXPXz6Up1+XVww1cV/4Sfd2xBPj3l5DMRfTkopFSp5K0qwddQ2vQkM6
GGBbdnxacsNu+sk7DwmbfO6TxgeuOm4LWSli1eS6qg4GNirRTZKcG6MXf48UYzbqUmpTNYJWIfqh
wc8nkOXgvNim97Xa8fAFppNgo7NkHAtBjwZJ9cGYhVrBxkltNBAt9rXlviztZU8OHsKT1cd9Fqf9
XGSlAKCi6Fhgy7wt0uU6bwoR0asMDMuH4nBcID6RFsTG9XkYEv766m4ZPw7Z6cfmmywjN8VZnhW6
dCN7Oj0As8aUAItEDFPdUqfe/EI3b4Fuc8FDWYZXWpyoX1AF+abOPEYhWvkTqWpQHDObdXR83SzI
1QT943bLQ0r7i7v4TYuRoQgbKwJ1AK3V06qxaH9YSJy926DUANtpw/G+f7TT6ZwRc4wYlYFSChUN
nmnECbMJSNy55SL/tZtvObS40sO4pnJq1ACNp6+64J4w4behzrDvPLv29rcNb9i2PA539It/quT3
cTLv0EW/RNGVet94yUkKkUEDh/u7cj2uaZu2M9+UmBeoTAWsm5nBtD017xqRoR0LN/MGePrPa1TX
TMUBhBeHvb88s99EmadIO9f/JFNru7FWZ/Sp6GviYvK1Nc0PdbELrI8nXl8YRx1Qbf/5tjfNWbkY
1JetLOskmBvNe0A3dW1d3ZbD31+e9f/wp7H71KSzlqYpjWVejQffWhAFOXfzFlHz2s3kaeP9TYox
MU3YAfjgTINPy7EeqIu+T10nXL0iyYkMDPhbr21PNM2DZwHzzgutXfKLl0Kbzg7+q40aO2cPk66l
lUYfSOi+cwwJ8jFkWCJ/wD3b6bf4m2HG0lxm2kzWKiqwwCnA2GXmIcDWt5wXY84jw9gXXQ7krupA
Ro+JccYs2qk35feUNFYS4r/oICzG12qyyHT8jMW7665flkvERQfbJouz41vv788YYzmhK9bY5Wvz
w0fQvFzaCJ+xd5YTrk8nqEYXwJio2dyvI59mty1AHBYLzDzP4DbsOGZpOkT7PnvGLIWYybz6NOmQ
YwDXnL0KjrnzeBBf1OL83fZp7DoxTcxyPaAh9LAoLZ9Q3Nn7bEwnbEaHxZifSyA1Un0FGzFB8nB3
QscKxTHcY9aMNFDVrW2Gj4D5POxWXMTg6TTHv0fIlmWjQsVCdRohbkC1Ng1beDeXQcPx6f4SCn6T
YRyeWK/jCJuXoCXIJMLHgrfqXihWnF2ZB0BE8Eo4HJOOdXA/rWveXxH5Rki5rV5LOpgNB2v/OAee
k0S+lthzcYjc+7fIE/lbfDDy/9viiqamWy1wvvQ7Iu5gB9QO8Yb1PxJiLE5zFoq+oWF17voveO6x
acI7cAXjvq+osUXaCGt1dfkKwXhaFUBEMbbCS3hIzN3NN7zP0S0ev6NiN4S70dFdZlIQqjMqHU+b
jYgnPwV+vBubmYfa8MH05BeNJyCcd4rthYpVvRONDIe4OqOx16yt4Ljjmaf7XhNWrfyUwQBbBZo4
BVsbK/SQ+nhIT1/lMxadIKTgQhHL1NjdO0TGipwbucvEDBJ/dazXFaYnNw/HxT7cfB6Thz16k3qZ
fH4SYtZoNAeumLFeHeJD73m8k+W4whqbpItqRKcZVb3KWp1eH5zj4yXFPSLFpC0Sk+MM89TuFgmM
ZKeXwyEpKdszzynOxPeAwklxgjmXyXkF2DydGkbYIUmr3IAlvljKRi/IkFgCT7d5ZJgYKWr9fwou
jqN6KKQb5p6Yv5eo4UP3eC4oRwduofHo6IbgP4ZktUGl238EfNx9xeY5nmwi7tIgy1PPoWW9ayGh
9LCInGb1DqtPxx14Hd8ci8Vm465JoQ76FZIQLj8xMP7B4YV3NYyzoRbYKl7SGrqFJm76nKCJ3LXp
zaDy9sQhxlHmW2J3dDXna9LhtQQvwCV4PSJv6q/XtzLHKn3jxVx/yVz9+zizsLx9YYRyQWW7TS1B
JViYHqlecl0nxkEuIeul4mbNvsfYG2+9KOdM2eRcdolF4SKCzVX3Jb1U2y+O1k5MOY9zDhqblGvb
MIky6janvzfoQY9Nd+FsFNeBKO4DF+VnsrUxztSRLzRYcaSfS5zxQYoZOqCrGtzl9gnliuOrY62U
jVhanTkUtt/u9Aezf7Z23tch2UQ5zNbqf7SObNquaaP5oKNTgtZ/AJANLxntHgn+cHj9S5r1Xxm6
TeuNBLbKZPFaK/Qmw99oI9NM6YSuNQ4VnrgwQRCiuijH0jr0/uRm4c1Jfux5neMcmygzgUt/1vRQ
iNG2gqg8XGqux7NSvLj/9o6PTkrMjEgNalA4bdKtYL6SAjkpgLO7swXHiHAMItsC18pK084prEhn
YgvJOiCxu3cft9UelXsOKeq/33E+bmmBEVNB3MZdh+fkaFndnAzoISe/kck8c5xsjgAoTM4kmZVt
Ew7gCMFkDpBbBCsKp6bDya4BUvmn1ybP0KKf9EiSdiZgbqyHM6Z0yCfiaYJZ0m10a0OosSKPB9g/
HbLI2I5nqBil02+CMzpDKRB9LaBm2PCenNg+zq1PJGpsVO1ptoTfUzzpno7oMdrkX2fnOspwZypZ
XT3jV/x2Xyimg74RAUaXGgxIJJgzh6RjFsh5fUPQh6pjQsjLFrWy3eq/k8IRQeaJzmQt1lufniBZ
LFzfQdcU8e1+f5+vSbUaUaFCOronvUizax5St36wgBrHM9mTSY3R51k/PkiSM1aoQ5Xmu9BNyK0k
wDGkPFljfXRs9/gnWDitgNlFm+M/EY6vzcr0DsgM8XiazDJ888Q66d0g6+eOZsfP6zdcjVaZ1WoO
RBfDEl9qXiVu0oSPiDHPrioYmST9HzFrkzjCu2fx+Jk0dyMSjJuezGPDCG9ZTsUU98/I8iNA5bnn
t7D3D6M6oqL8FLQ2udRpKOPUEusVq5U+rwDDIgDpQQtPUNj3hZpLjLEGZdD1vayDmHU6VeuUrDpT
QWeoo7wI+kO58OrW4VCkP/8ee6x5KDMJoHqgGAM3P3cJssMEBRNPXfCknXddjF3A/jO40rShF0V0
DOqgJcpVUXJeo1iCsNRYdBh/fbrPHU8IGSMxQ/NIljdUi5WKzGLMnnBLTrzzYwyFHBrFxaBCmC3C
zXVlmFf0D39R5y7CX47IT+dovoWRddXb4TovDQPUnjbI6+MIgShr7QGDhT+oPFGcBSwZaImAkvT9
o5wu0Y5IMy9yLMWzqDcgKBVASylsKRYmk840DsVDQPrH9865LIelvAliuNCed5/69LTCiDprTuIy
v6S0X3X1mn7WjgoJ3en2Ew88YzqRMaLD2BRl6AMpH3DAMvEBcL9NOyxCWnqHkJeMnU7QjCgxdiWU
GqOLFCqbG9oeCFz5GLqwRF0N60I4pzfpsY1oMWZFSeVUFc7wASrr1Nooc+FhbggWU2BMDiUgDjWO
1v3hvecBlvFS02+h9fEtgOO22KMQgtaBwlxx7TPnpWY9eXWu+rOmB7XW3JQksEUXy4Y4ejddyhod
IGNINDDUljRz3i6xE5r0X/JKTUmA5Ylb7DP64vpQPKYYq3JtfUEINdC7zVAnlvE6e7x/Szy/kPXi
h1imTIGE85DaSHJdyDtafHWyRap358nH++Q4MsH680CVzXTZpwxhWY64zch8z82gUCm+85SxQylt
2PVSQw8NXXZk/0lHEWx0K9u7ivNo8ggxRiKfG7WmFSC0wTbhRcjB1OF9nTEMRSRLsk4T1qs50E3r
xf2L4FnS216MkeOcSEaR1RI+35rd0rpaSUPeh2W5MFc8F33a6swRSSkGXTbO2OxQRYdUGSGG0z9b
y8wtbHbgbb+czNDJ3ySYm/BncynXM5BwxJX0mBCJa154TDC3UQ+Y9019eC1oed5s2tfIkgHb8NyT
zMVWPHRDIV/EuaFpR+mbKcZa63rcVXIPktJrgpXO60f7ZWl694lMxx4KFnQBWxYwuuyciTjoZ/FS
tNTvS0lvbuCPoV+mIZh/whwgniGO/zBpAEb0GPdB7OS0oaOOx+E9weCOvITdvM/S9Is6IsHIm1xd
wvJiXOhVAVUAbWQPmJVYINuIfBse1phXjZj2xrDtRzZkA9DLLCIZQGGVfKAgoa2ZkrAmg0dBRahX
9nq29HDlvy8PmNEInWwjR6sdr4FtUjRH5Bnh7+d+dmnPIP8Q7OCiYMnX/QOdTsKMCDCyPzvP9Yvo
U3xScl5vzuaDE1ntrwXZCx/oBLy6BwxfJb94KZjpLOaILCP/OGwt6If59Xi1BpL+Cl302dYNvFoO
f5MiOaIz/xnZZcZ1JqQ69hg+PWm4Nd3qH8rn+0fI5YUJemiLYaOV4GVl+cAtQvsLyt7qyweHDL2J
P56+EStUVEZGHbtyq7NCd0CW+xCrW/a3HkaUrA49jyGqRPco0UMdUUK5qku0FAxFFyCTNbVJnPgz
cAN1wQutbqWiv5OS2N4sSdXP5XyA+K3QFDr/jCWgXyuhWwXInudngj0uFPP77AjbD2unRZjNXqkc
EZl2/P49WIlt2srCpq57EQdrWUlBCBr8MpLtDwfu8h2OpEgCY70KILLEho/Vj6viskLlLIXt8LTF
jiMpk97FiCHGaHRR0s1iYIMdo8QJsoDUl4REAPO9LBSBiOIytOT5ym9Ov2bDYyM7nc7zP+6L6p+4
FnJzHrKI3upGMIuXOtwmwB/pNeQIfVsreHHrdPVzxDBjTQYUDCvRwLkq4UIXMiLGZutK79VTK5uC
QkJsTHSX0sd1Ndjq+TTnxXmTHsqIPGNkjE7z550CWOX0K4xJ+LgMeE/59Ls3IsHYmADLwbU6goxi
rhhgT/EKTznBShtt+Vu2DxZ3KIvHEmNsYjULBC2hN2h1v7HvmabHO+tqV8QzOYZN4tFizM0lwAod
PQStJ4tufchtbIKx8u3mtR1M/UDyxXpd2K0zf1ArgBfEFi/xwKF/09qRuQurOaC2a0hPZjVvWxvP
0H195DF4S0iMCLRpWXRGTB+h08lfLkIb9tuRFijc0RSHlXsrbzl3PNPipjqo5N0xr2xz1hWQ12FO
FcPaFB+LKzm2nwFxCs9XTABse+rxPqfTgce3mLKtWXococPoeqOXk84+Y0tGvJ47GdJkHEr3H3aJ
reEUoYodutTGUb+sN7EOeF147wmhHbfb3zmWkVsc73Y6bzRijrEyeT7PCyWEmuf2k/LVLIuELLmz
XPcdPumWPR7JSmKEdasMcPgwAT97V8zrMr1gR/f90+M8EDd7OiJyvehDEVHtdvZf97883eIwOiTG
cBRtl5QFXWpQWa1m9aEZ7zXFrXz7UpLiydigKar1ch4aHlfwGBuil7M8uzQ4tvMZTh5xYa7Q+4XE
Hm9ohqNRbD2nlavrNab3E/+ODsNv7/7xcUwRW76Rs3koCz0uZuO7juakHFPLES62t0rX4jJU6Cmh
7y9GYf8F0Gz3GeBI1i3cGEmW2s/EoMjBgL/A9Ee9vP91TjQGGNSfnql4aS+91lHtOG26Je3GbtZZ
6NSJCVhJtJruDqZpv2z3bqHyDM5kxP4t2GyHFZYSSYbaUIOzPOk7REpFZ33wZmGnQ/YRFSp+o/NT
igvGv1IwCKxl0XmlAAcuoJVRPsH2G5PbQUjP6877cHu5RuQAHRJ2YUzPM7GqhpgSwTkiW4zCJNfN
5h0gYxnEWYA5rBksQ1sRbLROD4UXPQ3+4cyL+XiGmm2zimfzpmqpeauceuMj2VG5fCCKyfTt902x
ZRpJzP1ApjtTeqxdei435YWYOz4ZjsqyfVXZtZb0VkIs1i03c1N/jM0L6neY5+otnNxKfuT2t/Li
IRbBVohlIUkVkNQ8ZIxtgmkGzwycD17bFu+tYHumDFWIxJqqVKdaOZbqbg8f6gcKarRO+D/GRGzb
lNrJwlA2kL4YBa3w6YIdfRfrgsViPTDeKqI3S1tw7lurmw9yR7tuMKoj7YrDOA/8BDRl7BOy9gl5
bwDVBOghzqvBMbpsMSZvZUmZRVixZDQk9EnNM+p/ia/QRYJ9LbqhsFM+ZXi5ZJKB1SlAC7EyZ7aP
Ny8mtsAtD6FjcfEXp8sWgPb8DznGyrdarrfY904LCXSicBevjvpCeQ+xuNCwvGVEvIO34zyNf7ms
b6KMd9cWgmikdDXJ8LByFs7MHPZYbf/FtfA0+P5TKL7pMBa+7tOLfJnRs1wBnPNh4VtoGaeIVBV2
twFHj0uQJhXuEaQ+x0gKG0BZFmcfBCu0Q9L5NwxoUgBN6injXcGzgnF6iyP6047MN5eMsRcwk9TK
OkTyaQWSzqbrsHnz0T9IlgBQfXNXrnh7RP9i9b9JMi5gKZTNuRNwgQCYqYn+uKZQdwD54nA2/WT+
S4aNFs9A1BsqGng8JetNbw4O8kX5pg/p0mHuOChHWG48j+7OqGeyKkUzuiLMcV6zo/I7jonv/M5b
m8MXT+nYUDGIhSZT6KIqzA0FK9VxMHruLcgSvQaHX9t2IcMz4LX3TDvT32dJ2R+xNytEX9FzSEmq
WT6WUZ9DDlc8y8WGiZqPRdTahZoSbF6VyElxUdl96nR37iCdbnFeGZ5sMDYkN+KgQ/ENhniFUb/w
+b7o3d76O5rMxoYXXw6yWL2ZKOskLbFTGytH3yjk1hUTJ6HZYLx8nS7Q25MAfstKXMx93v8J3PNk
jEnRKEUYX8FhsU63b5kFG1Kv189rPAcer612MsTXNB07L3WsPWWd/RJLV6WiiNAfWgO/DPsUHECa
IAN8n6VJB2tEhbmz5NopaScBI3PWmIlql7mtYhVYtIiKVdpwxHGyUV2dyxrdeYRdayxWP5AIyvO8
p9PyFmzU5S03AV8G+29sP+fWI9qTA6ddBc58+xEA8FS3Odc3pW9j8szbk6mljjoXyGOjao7OrPPn
/bOcrCaNCTDiIfphD8hxVABXG+fN+ZwvGo829KK0mUEYP55mzn2Ckxn1MUHmnRG1NJt3KeqBwCla
KXbhhY/e6uk+kSkJGdNgHpbrtVEMIQSN08mxrsCnikpO1DyZvhiRYAH146bqIplezGpTHKLn8h39
GUFtfnBXJE+9y2NCNEgbWdxLK170kMI1YEzBX/rWIxqEErKmPqk3tzkHR8WJtVdjYtQzGRHTr+1V
Dq8gVtsY17Z5r8dkoKLJqgr4fxH1bTZbIgatCNhpgbY5aJjIFhuiA3itAi+7WUEwesHhZ0oQxvQY
fi4S2ri7EPTkkETPCTnvMuCi3he2SRUaE2HexECsuutFApHKOa3grbX2a/YS2tJLbZBw0ahI+nfg
7cvzBTNySy4wxO0VYW9t/APoIze6tS5owrk6G2AkYuRXNm+lSxAGii4ZbM8TOS1K3DtkzG/dzVQU
NsAuiNkbC9ju8yNN3vXgkmP9Jl18TZFQWxbnmizpNKQfcSZL4mwoO3p/YOwk/mMEoy3pn3k24xb+
/3GKI1qMovUYMEj9GrSeVhpxXotHzYserqjFWRXg2qyDb6MJ8GDOHeAE4lHj5pGnD3b0AxhhjWNM
0HUifoB1evWBg4gIw4M3rPF8niklHx8qI6/zIM3ltACdFbBfiufgcF8fJnVuxAYjjXk8u/rXCp9P
ECcJi9ayvYqL8TyVyxnzwAhhe85zgGmIOCt0e70uSOheTMVaP2eYpjVbIi46jqM4mfoYU6SnOhLF
Icjz0s9BkaYjTo4zs2uHHA7cGSgeZ8yDfA2VTsKeGArxhHlvA1TMpbK/f0WTr9eYGeYRVrT+KibI
W1OvBiObWE+vEOmZYxgnXc8xFeYZ7gpxCNBAACoFupMHiENqZivX/rX0AodnKqh2/KG+8NHQNKXr
GBNiiM3zDHNWqgxiDV2iYYsofHowiJyTo4J1hwybRDR8I1IEUQEZ2s90ulraViHoLkdt7r86vm+O
2ERifU1UXx80ypGzySzUwivz0SRnuNQf1/+PvvxpazsiyBig4CzFkhpIdLwLI2SnN9lSrASdp188
1ibb1rURJcYEpYkQGXGMU4QqIdtwfqyBajCghWT1KKByDfsaHoQV6H7MbZ4icwSFzSvmelHrfjkH
xL7lPw7u+rD0vtSFbvKuj74X9ySFMVFAoDfi4QI6q25pOBgJeB52orlT0bJ4XyanHZDRaTKmKQyl
uC4NnOZTjDw9GuycK+YZDdN13S107Wvn6eZ9klxRYaxUMW/yaxlDVKzKUm+NfVdHtqRF9iRZS95J
TprEEX+MtZLPUqCfGyiCdaE4BvI2P81UWHlugzdPuRkbogzzMot02HgBSYfLYrZNVvX79qtD7rLk
bsnhXZvCODeXmVhE6RVnWL7Kz5j7UmTS2OSX7RZw8BtAYXi64u6QaIepKbkZ4sln+vtQ2d7v4hop
oViB+lNtY7F4sHU2rSunBJunht2L8Lx74nUeT786I5KMffEBCZoJWCJMW8dgNPcvsJpfWAPxxL1I
jo4rjH1JUsyKlrWKo7UpvGvRkJmtPHsf97VgKjQbWTFF+ekSoCVylvsd9K6U3bBxZ5inXAjPRrO5
T2bSX0O/NtaOYZ+jKjDqDcdY1wdJR+exO2w9/mjo9GF9f5/R5bgRpPllju+XtgX8aLoso3V6C3Oo
9/mYdnBHjDB6HAKE4uIbIIQmd9OK98Ey2AyCOW9Jtdmh8r9Vj1dO2/5fDNU3c4xKa5cqiUQZNFWA
bxPBxjpnFKHfdbI8l+Tjg4sqMCkTcxliLIg4N/3/sfYly40jy5ZfBDPMwzYwcRTFQRKlDSyVSmEk
JgIggK/vE3x9K5FReIy2vF2bWqSZnB7wOOHjceYwVaxz7gJqeTU80898d3nRMFfRIBXbvJR2CBpr
/sgl1eFfL41umSY6+pF7uxOkTVxTGWMJjRVgyyjIFMD/LRBtEUm2vOxrLMgZSOot9pkti3/1BkzE
Mtc5qsfOiuVkhKeKOyYl9tuLvWjXC4ULzBq9r480ZO6z0mAXj5xAlKN/FETxcgfLR7wDhiTefqHA
+uy+vQ+eZAfkZbVaoeP0TEMbuDCofn19gcvNfnpHLLUH0HDe3nn7mhwCgwEhEv6pWeCXbZWFBkR7
whpF0GVIS87doX/n0Qkw3kQrgmZNpN8Yqm2LrayQcGmX9rfyXKx1lyNs9h2cKMUgzk3t9ErOoBQ8
zzO2HiGZ8CThADObl56eJUXEyrZ/bJe5L8EYdaY+UFFgwTH9s4KdFGHqBpsFZfZZLGyQ2zZEv2HQ
H6P+1C/EYimMd7RrxOPc/NQs1E5+DYtQRhRqmYjVuWfnY1wrrWfZ9+c/elFDwp1Yuruajz4qA06N
YDSSrEAcrdKOTuQtD8toZ+Y2smJx4iwAioFtyosSrBQw4+OKbpzav/I84llX4LfWbC5TvCmRlMaw
LXyCm/txxYawYKP4mK5HfZPu8fr6uzBqIpI6zxPIGq+JOWQDNA9S4lUrMSECfBDfjbGtY6G9t9xu
As6XNRiwCoMI4zYCBK5VH86HdEHNZSWuY2ygAl/FFy+bNJ8umCjIIJaaYF/o2FF5aJNPjsNusQCZ
Jwd9OMBvMOCTlnFfaAaEoIB6AYUoyrTc/DMHeg0GeJCql5O2Cemy4rVneZpou3jIwPvK48TgQanB
oE4r4O0UrtDmFf4odqr0JAQPPx165xzbPc384N6xG7IvN6NDd29AOwdudrIxMJcE1EHGVnoSQd19
XX7vUcoJbN3leqYcHDcYhNGC9ioKNY4zxbIOJ94rBzp3ifETOxfIfwfjBgMviaqHuNhUVk3W562c
2+JXiRI7VpgSzfm7mPC3ybPJ2jLPGyNP6SP9cfXTl3ALAsYj6JtuRNjwsj3zbtY/z4bJ4EecR5fy
VgCytsAs7zNHxJuvwXEaHxfrv/SQJ5ox4IGZ3CEVwK5Dmxij3YiQGifIGxzj2b/JQEbfW7JZhBSG
nXTfG6iLoEHSQb6At32CK4nBjfYmm3Jbw/4xYnVPM4L/aINiwZqL8/RkHtw0k0EPIw1TJVGjEQUl
9M6AmoqScMNv4fXM8PDWZMBDzstMSBTY+vp83XYkX5QEfEQyd555tuti4rCwDn6gFnl+6XB2gx8V
BM5Y7AquYdnBJm9IOThlTXRy3cBb+lpH8ZPV2Y9v9b2Z79GRMggiGFYRJAPMBMkejIjqtrLGPuXM
iV3QqC2Dyg5Aduzd0Bgqx25omwu8qCF8CRrv8JmSuLbEgEwryZdUr3Drh5XnVbY1YGE8uJWFJSok
2Kr4WPn5lPLvm8huME5HaSwUEfaEBOUWC6OWYHjeHt5Mgt1l1vKLI40aDXvUpoo1GLpiYhv3PaCd
eClVK2vdaGRwBxWn2CoYFPQX8S63v5LtF8IcjrS5uzKVxpjwiCRe0VmQhqkakjux/TbAO+FGqHN5
yakYxuMes6JDV8rl7jQIJAUf5GL45NWYZs1iKoWx0jzK4/ym3f0fNPjH4HADOT2qWdwC+WwD9lQS
Y4BDlUhpF0CfGuXBZsTKN8y127TREfHDN2IWC+tGed9qLkKaCL3/qIllZFoeDJFGv9XZ6UTot4ko
TyICpC+eEfJEMU+dZo45KFYgiiZ3z46F9MWNXM/qBdJev7Lzf2eF7MSBISF7UdMPF/jRURmJfkFd
l1YbEh5/x2x31PQQmQevBgt6aF6h2eBXGCFbe5gsNrH5Ar2OIdEsp0IXvS2uqXhjaaDFOLgnfbn8
MrP+4PSHMO9hGsld1NCb52ydpiGQjjXl+O8bOQMkYL9eOQ7obBOMqZoWojtNRzcdczuii6DFQnmF
U40Jaljrf5iWON+S/u5/49dvMczVCK2mFcwuB35htgsD96DLe6HlHJ43xpHD3gZVGqXGpFcQcUi4
D7GuKAbZIcHBPVZo9vGdnNv9Q06unRGhISBUoBDeXY8yLfWLHjzwyObRNwdpgTUvxzs7xzkVSVF7
IrLUsMfKzCASjc2gsvnYKt5lpW3bpYhKXIx31Xms42xX7FQgcyuUrhPM243qmO0q0Cgv9oPPEcH7
XvTfJzrdBnXM2raETudxk1bE2ifwlmjfqPPF2yIkzT+i/xghO4aTqXoqih1s/fUMyHJ0dASA3mgB
5gWOVtSaH1j7fXJ9opVmiqEuxxWNHx3R3kV2UZF6oZ6M1ffReKd7Yf8fNsPytGNeU0GTdfA4Qei4
e8U+B5piTpxynW7SE3hVeK2Ps1v+psbBAEfYFHGeSdQaz153TAIHbh5WdqEm/Pb1/c0l7p93SX5/
OwZAxGuICrQKcZSP5OzA11wY9u3EBZBZn8RUZDCiW/C3RMYgh+ul12vVRCoZ7GW3veZqKzuRvczn
xt+zGk0kMQFJK6dqaEIpHKD2lmCACsNTwhI8BRyomit2aeiAlVQDbW4mVlX+ecfk6JI3QaPiGqv+
qfy0Drf3ukLb0Dr8fGz3c3XEPyQxDkJf64KQmxokrc877/PUvB0s99dPgkgfJPaZfSMa1zOeuWuY
pJJEybR0WlxhPlggRkVVhNZ40pGreRVIYVc32wSZrls5L8dyW/r/d5bziwdec/4eamAgB5ANRRXR
SPjnwcbDcJFStRAByF6wOtH11uR9cJ5+YAsIl9vvPtHEgMof0hj4D8u8zoa+Fe8p2gIryXDDf1je
lXyGJPEO4LHJ7jsH33/UT6aHkb/SBv/KYo1Q6/Fnngt9dBmKy2ChkAz9bgYTeIs7rWzzWySierbe
ym6lohAOr1qExMW3taSLmDgSKZgwuv8hkfnIjTjEfY/VHafsGYVhwwDfKtLB6Hka3vbwq1/5iZYZ
X/cPicztHDohCccgEWkpcqs4wYkynyHdwl1uPOdJ/CGJ4vrkNPPsMoLkN4UVdcjP7sbRkb/eFna7
sE5feAdlSjBoo1uU90qpMw+GLkuyheowKJ5gwn8KrgtZQZiXwaA00nsdjHjcgE7Hxap7g+CFTGxa
HUVWBpMClW++m+gK+MzeLN9Oevu2XmDZDSix7ei1PNiX3dHpeGnDuZb3P34h8xG66HKrsRILv7Bd
oTCBVRVb2NtY+40LrkAcjU1sc3NRiUZ3bZqfYGTseH3vc/D5x49gvk+VquklEnFMoLPWCIZ3UZPw
TJJw3S163v8y8sn3YB7wJAmtorZyaIuouzvK75eT+/JdffLC+7lK1x8aMU/3bRzh2kXQqF05zsJq
QDyOam2w3641opAIg42ll24tTBXAo/WxwnmLPSUwCOHVSBc2t2o8F/T88XuYt11O8RLrHf3MjvOp
vo+fugMeFrBdNqTDyCPNGa0Di5PAmYv5plLZphfhGsjXTKJS19vhKd7LFWgBI+dZXfrhpkeaAJu5
IncgWByB9r3r+it0hnX7yYO2WaD5/dXZ7pfECKPeMvEzBhQRkQXx60Xg9diyamH1GgdGqcP+wMJY
xr1bWGSWnlUi3mdc9yBxusMCiQnuoNs8pk2UYiIHuY3UWmjvgjykxTOFSCHS4r0tYJwDAx02lAtz
7q6x+2E9UpCBtBRkTGLRlVCwIIObrgp7XITkc+dFJdHQevOUZaRw4KSW/nHV+/YTOJvsNgYdFkVY
GtSjZG/a6dvfFK/+sDYGysprMVqRjjsHPD2jeoUZL+zW479bHBC5g/7kNTGSNATLBE4+2A9SSS5B
SMzg++KEiRcVP24BCUdHSAjWaVirQf3gGNiMT/uHlgyEFaWldmKA80cySrSF2FO/1BhdomPh8e4N
5/VSGRDDwGGWSwb91A5dHOqGmNbf0HCuXUQ+DzLp7/6XXSmKLlqmJGsG2/gktEJ7vRk41WzwLJLd
nvTgh7g2DPdvzm8ihzk/o5cCnB7kvHpOkBBkSUT0DlO75AiaRYKJIOb0bkp/s6JrTU+PPvDpqvXe
I7wGj8XMddfCPfx9bgyyI2PYaEEAMa3dON7wpKwDkDtuyM8lXpacLJrtPXORbbnJkllL/C2ZHbVN
VDPsuhaSe6xFe/sVeOFXQsbezgBA3DVss5duIowJBFodXBiSReFOdq92jHcrAMxgedKRW82fiU+n
J3r3Vib3Oyu7COtVoJdCtmsJjeya+177vAQG7/QY/NaMQNPUElKEHbyrd0xDo98F7Rf2Y/uYS2n9
oQ2L11YNBlhq77phO/KvwAGftlpiSrldCs7ii7a6xLv9niN19smdfC4Gi005r7JbTM+ws7OduWk9
+dw8OeXLt+B8RT53ffVcCeIPNRkX8mJepLo0IBCkBJJz3bYtOX63n8Aq7tpxaRYXJ8oxEHK95qJ5
0agsLKX6qIi3DEkGrrcjNz84R8D4h1oMiIhjgiGEC0SVTuPRLadxZWOw2CK6nbrC4RKvR7vef48v
i2Pufxu0dYjzClAJD3D5bl+T24AtQ5FlUfuhcWhh6z9feR1oc0H+VMn7v09EmGDhuFQNRLT2fQMw
om1hxGj79wL8mfYXj+pm3nVC3slEZC1KkslciUuqCdcbZlVO+qouyW1b/Eq3l5ef0WLVpM6x3SHm
XdOCJuck51pidXkil7kUvdEmUtlAbrRZn+sTElLKCokM+4gmQs4FnEnZ/CGKuQ5i2NfxVYColGQn
6Qnl/uMX54rPIvJEG+YWpEFYl6YJEaWz3XVvhotRueMi83n5wvkQdSKIuQNmJWZaqw7wDOoFEpMX
kn6jKoS5PdpDKLu1SaRD7bZOenLdEjPonrC/IcwnL7ye5rmroEi6iPVpKCAhNYOrMrHT2IjEQNNH
mowqU1upiMNzgmbzPoosIxqT8D+VpdK/pml4FRuT3jbvEHRugKbe2re/9zc0oWAEmPMN55yuqTjm
aBWtSIahgLiUOB8fI9n5YJ/OyNPLgtsxNBuCTmUxjoowCHjEr1Q1xMDb8+7kge7aDxYqGE6QPOf6
X7Nf6/dRssFnhsSvqWX/c5S63V/gDCHSPoV+74Ji9Wsf8XIp99iOhcqJhmycmSnBiNjAwP2OifKZ
jitBcmPsal+Z65XrY7zvF9kE5GlFKMuQrq/2DlJ5X/oBtGg/QrCTOJyvOwcC099DXZCJvcpmLVQS
PXHx4tbXte8fIvD3/ny3B7RCftuN7P3VEK8+lcm4NcKgJFp2xRmsz+cISWLy9rSSF8ETx33iqcZA
uKkIl7rKIAa3v5Ww2iru9438IxRssfYtY/P4JHm2yzL2G4oehuiww80/hYQuQnOtxF76PkELOEK9
3E5+AcMrLk/PnKehyGhIkSSaDNaZ0+xQi8TekADBigBmZXIG6RymHYue9JWN0gzPYOZ80qk45lQv
HV6n6xXi4ER1mz6xk4W9DzDGtnx8nvNX87dazEMYGEXRXalhGocjGhQxMfr478++tFNFmOdPDrIY
hFsCFHF62Y6Okq+fV+on9t4vwh13uGvWx56KY57CsJH1xKRQg6W4meOU6mLwQtsdvPdquWo+Ftzx
8TmmRVyz3yfIAPcluZkYkYCCKFTnDtb/YAcRpYz0n+nuAJtWx2/EdFuiu7yznQuPpqIZHB/kNJTN
LJJOr4OP5xjLG9Mb0XmmzzERtk29LsyrUpQ40uZ4c0BOgQYDDoTMRs4TRQyq6AQeq+utHEaseYED
Q6kqQXBu02HKg7kBeQR28/04YlXzF/fbzdX8p9+O7U5XunjoCzPEATqtK+DLIWvn89z2ueLxH1IY
6MhHWau7HBby6nxkCcGe5vBZJC8iQe9E6NDtWDz3lv7Ffz9//9gkWybszb5Uagvn2dZEIsFyvNBe
DVQQUHP95ny82ZKBgr0ZqKuo6KxhqXqSsdarXrtIp3awHfFFovWqp+LZNj0efd9ct6k+FcWASdc0
cqdbmUSfNEcMlzGGJt12txokl9tqNovAE7UYJDHlrMH+jBy2cXZSt14otgPeMk5wMOv1TYQw4KHf
+pt8bSHEMSsi/tQXx8sbB4DpS/EvW5iIYECiU8sxS2t8nhtsYRG6pyupbHNpfEj2qtG51C/z1v5b
HgsXVSnK9c3EN0I9TVlLi/K5vNhlVbqC5USXdT+63Y3UnpU6INaXS0xuKolbtM+P1b675w/UZiEl
z7EzQ0HS9LS+uhh1LzugCp2YbkPyGviYcSD55+GAYrKTeBropfRTfMYM2XLlVku9IO0SXj63J2cW
sCdnw7iB+iUvW21IpFNpkvS2GEcbqaaBfOsXzrPOuykGgzlWpeGqCPgKuexEFsZKF9F+sXpZVSXh
cu9RC3p01IyvomWtcYkHHDXNi2y3ywRkZx3xN5v31YrL0jjXwzfFAHYwJhbGC1K5kLbtY4Jdl4mt
noM3HoXcbGZC0QwFuQlwW+jsunO9DRulTQpcGzt8UpzKD5bKIV/0B5Uu3a0R1KJehvqJ8pUS/eWx
8c6/hxPhzJ2Nk04P1LyS4MWA3ni70+0dvN1Dg9xW7fY2rc4vHPXwV8/Gb7EsyUaZSVWDbVjSSSsX
+eLJ7kNbXaOtgi4X+asC8OSA7xXLyZvfB1KjBBIOGI0s284rCNZvWZ2D/P+aS342a6G6iiQT+PHQ
tMOcp6aAfCIYavpueLKr2wh4Dz8J1omtjt8gSn389eYfxN/S2GOM5aBsL8NVQnKJFuXCVf9JR1TT
0kEfAUfW7AMykcV4TtbFKkdNgWbbbRI6+s1VZTTRVt5L83FMsRbG571Y83mRiUQGw5I6yLWxhnYK
6bxctjcr0Nu6vStbKN44X+PxsYacT6cwQJbUZVCMyk06eTc/X6jeUeRs1+Z+Lga+4ks6CtkNEmrB
GZ4b8Mum2KCzXPOmBucxeXJyTKyVR4mqtDlOzkGaLnZRJMYYJLrl+eTosy77RBLjJzVXcBdo115C
Muns0Ej1JJFT9VLYS3Pj/7DtdLc4Zu4R3ievz2YeNyeiWbep1W6pfGug5Ppj++GdhopgkyKxs0VE
RNqrv1/wYIt3BxgnakwvZaA20Bbnqkm2WJH4JV/T6f/j0JBjsmo/i8/HVjlbeAArxH8Qhd0uH0lG
pJQWZIo+InS0p93ceGvVtuDb13KV2fwk2qw/+lsim0RrlVtuRBrM9BXkPZGNfvnRr5bXT5MXVt6v
1L/e84kkBlOS+j/nqRVgpUCFw6Po/Nq9oytpm3vWQTv8OpywVbJ96RdChAahYqnfUL3ixbfUTB/9
EAZq5KJR616itgRWh3qXeTko/c73j0opTtHLwfmqnHvD8pcYYV0XWYIb2qBz3/tolha5Im2/vsHT
8Fb6J6p0HImzkdrkrBnwyeo2tpS+pTdV2mHB9XBvQVNPY82NshXecTL4I18jSzRHyKrc2qNLIc75
ZrBNcDMXBEN0kg8St/fedd98FZRCmK3BQlyUfizHWfMOmmfMDEBpsqrrUYjrk2+ojX1ebX1X48Jy
I0aq0yMTYuBIQgv8JbCgM4jsVR+0iWBdS95KvJG5a/+39soAURNIUq4YEJZk9nbtfVaaXZa++eSg
KzWx479h2NYnIKQybk1BuRt1Eea6hneIuC4mlo0XchEg2/TYTu/u7oNzZDdkltdB1YqYviivTrGK
dtcEU1/L5S53KlvQSOPbcBLXmR1twbiZbb+4XbH3DRuPfgGDSuElSHS9HfBMe9s1tr5sd1f7Mybp
aklJ4d1ssSqJ7L2/HLlTZxwXRGNgKLz0Zt6FgKGtg37c6xvvAZujWZl+x/u/T1zhoJOwulXq8B07
b4teNcUrveLlZrmWi84pRG3H22du252/Qguo/7Oznw/PF79FR+pLBA4fMHT4oy/unjoXG88ze/Ha
3/yeE1DPZlaxhlWn0RAa+dmuoPjaGEI1iBSphAUGmLNl71xTR4s9ISO3pfW6qrFufb3n5Zdma9JT
wcwV7rvIaqTwLljcaySPCQY+zltxAPnCqn0Xqy1G63kpyVmvcCqVuctVmFlSBbKhEzKD5932ckhD
W7qgm07lXK1Zt3AqibnFl7jRwZREJVnoc1ftvLE7nOVKcaWt8f74Hs/2gU6EsZ1C4NVu1SKFsDVG
kMLKSz+inX66RE67tAsDb07lLrAS7OI8uU+KvcrdBS62bhDeu0cLtOxtnv4O5jaLEQLvoqZK15Ej
HLKB2OWKshg91nc2kp7KYe6uFOZVf7FG6Isxst2usg/YeuUbtktWeNvofHZi80rHc3gxlcmELG1T
dFE1Qre+tT+9BMUANGyvuBzpPBO9N+JMYKNS0/9rouvmqPjvoBzcmzbvpaYOyKMPxTgNl2QMdXws
HKC1225TzGKjYzeyaFvrF79mST/HI2mMX5B0RaVHAaQFNcF0/WrV+T/K1Z5jfXNu3vQDMYhixV2T
N6EkneR0KRxQjx4jOxB4E99zA0L6VAwDIVpryV1uUtt7RWvSDq1JywN5fnNBrQRGoTWfkJr3rRgk
GXspuSYZ/VbrxnE0ED+8oL96V3mRhv5bblZlzned6Mc2YfS3LMMEOMSBRcny8jVGJLBvBs0Rj+/w
bAlR1zH1pGuqLGms7yGNWiQpYDA8FePCoGncxB4/b5HzskIJP4Hvwc3gzHnKU4kMOjVSIUSFpMBr
XNdoIhbQsIBgEpmw/V7gFLRnbXGiHAtQZTS27Y0aCU5RzW0Nh/j6+ABn8WgigsGjWu8EbBuQpZPQ
kmqrvYFxp7VjLLz9q5dsIoja5wSQ8lHMkriDLjfbyZ4Lu64JnaNdc1nZ5rz66fdhQKkJI6MLYnyf
dRcQeNmrJ2x3Tnf7I2UP4laCZu18ohYDSoIiNEkvqHirjJ/lu4SFEBfJSUUHyRMubyLP8hhoiqKu
UY27Oay9j91IKpgDKsigN+BGDzy1GHiqxMICwQEOsXTAUjQ6hW+8CCvABK9ASG/Lv0B9cn4MLIkg
iC7MRqMZw213kg4r2XmhL+9jK5/NPE2MQmd6wooyrs04hxgklFX/vP342C0xhoFVpxsXFckXex35
j0XykIllgOxSIe/EFJYBBshtjVBWdqPaS57WZUIQDP2XB6kzWHEz61axRIh7PQtEXaK7AB0bj1Xi
wBHb5hIZVd9ICURECbn9EtE1YXcyzyLmX0ZUjA06U21oFoNI4YBFMikYfxFRBT7exqW3/PUc2z4e
RpAv2VhIys+fzXqcE5kMOGGDo9pEoY5bjPGvj24zPAmg+Of5fnen69/G/ls1Bpr6ppej6krFYHQT
tH4jKT0s10auKrB5zTUUDB7JYoDpUt8684Lo4QQyfukQkBU36Js3h9/aMHAUy7UmRZVBoQ+xyXlb
uds+AqmvslXPl13pfy/4Xsw8uP+WyeASdhzV4K+HVkg3nmuZNBEx3OxHWJIj8tWct3Eeb38LY7Bp
lBs9ajIoSIVt4+Xj2zSbJtb/MTpdZDCpb29JkirQxfA+0Up9OCzzBc2Go++vwH43myNu1n2eiGP8
ltJUb8GoQZwAb+J8c8tjtq5fweXicATNQbqB4iglR1bRvMnYhXiL8mxANwbGeJ3g/fniILGPuUWO
lLkXaiqFsYQeUwTppYUUlBIsJPVV4iou9uFxtJntKZzKYYwgyaqbMlSQc98jA7KR0xL9sJj3/fED
i9R5zaCzzakTcexDlcojaPgvEAfuHccL4U+cvJ1BWvSwbIc9mhUMsqOjDORwfR+eS408u8OmxtJU
jAQv8u2+egPf0eOjnk2yTH8TYzkXrISuoiv9oL2zPWHCnmAdLJqGgMggI/2yNpx7p85h11Qg85Zp
vZEqqLHL8D5kPx2I+gHv4PKNCsPN3e5IvD0UduadlocD6PR7O3lFjk+zwdB+sdDI6kqum5MnG7Uz
HkvfHCJMfxjzNpVaL8h1gR/2WqMNxOLzDc7h21QA8xANeVu0fUmP2tte7Uwkiv8/zIbSO+81mk1/
TGUxr1Fn9flVpPcUTasYHEQGJHeWJxDeiu8/kzedFMsS4/avVcBrQeOdIv33SSigNrde66iNK9g5
bz1l7mN7nc1GThVjAEi+ZNF1uH+l9fkjwvLng+FuYK0JNs1z0xJzr6BhWJZsYRsd2AOYUzQaSRx6
uCynul2Bz0n2GvrRzHRjGhwndtajnIpizq0T22bIMRJzWoNj8OMjd8Bq41r+xcHkMgdeeVoxRwjq
4ajXcogS/dftp3pKPQ6uzrbqTJVh8HvUGoydZ5BQHjsXkwWUUIJjB/NPxO9Pw0C3RQn6jRAiHIob
WNi6RIMOvwd2NriYqMJ2tfVjqSqJ1VF79rxhe4p2v8hP2uGEmdXvYbFIfN7n+V8g+R/V2A62ERxA
vTi2eJXOWw+ci8BC/xkuMh3c42U8Zus7U/0YOA5ks9N7CfqBGONU7EMSrrIIzfUEtUAf6xbtY1mR
bxCfC8+0m/mLY4uzucypfAZ16ZRPMsqQP/joWAAoolkVUQDv7aXmwHrMUzEM9hpaYwRjA3PB3MuV
hNuG1ks4Nvm/gO7vD8fARWaCbSKpoAvSINiaTdIWpJIJuXhO6Tf26htjdPvvGNsBOHdhzvubKsdg
RwlfvW4LyIW5AOPN924hfl4/eWJ4Z8jgxtD/B3rXjrk/W2Tb/mgWaoOutARfDczDPu2e4eg2F71N
dWOg5CL1USbH0A1LD7ZY9leQ6AdPMd75MVii60FalvSxLEj2rKICch9c41nHvOPzj3WwdM1aXaet
qcAEYeeat/xMV5gaGDdw9ywb1zs6PK3sdq2u5TVmJDinyNGQpW/Wc00A4gNS1p60DleWXXmxtwbV
IkfO/Ov/W0cGTVAqlltpxEmuUcnsG3ITaBOFg1wWKDQ/Lw2q4fx9jLOTGBMbYYmcR6sXRauFdpQ1
Db1Hd6JC7D7DOMbPZ3/z7kbufRjjyg1UOFeCHWMVS21AaZqeaz863hKthWDdOArPtL8fjNXcajzv
OzIIk97GwSgUnC9aM7A/VllgD/vVRpf/O93VEHro7MIO6scflfcesVTPmWyUyG5AScwGgwYSb+3p
lw/KnI2LkXzekc5KMyXR1BRVQkSrq4wDaSUXIUipitvRQ4oI3Qakct40fwUN0XZLONrNHelU3r+O
tDHVjAZAYMJbIXl4JSe0hjuDQjT7SfRWNgYVLTTC8HI4c14Ypp8NWVOoc6lJf+opZ2XUDdjpDKP1
2g8DDeol79rPWedUBHMbtaSKJeUqwTodZ/d5844ccJ51jqYC2Md7tEJZyyAAOS8aZKAtA/Ez5p9c
zJxgnxFH3hyCTsUxpiEUXdUIMY7MrEkXotf8F0fAbI/rVAJjDK0W9Rj/gARUjVG5+yQX6gGBRPCx
0XHlMC826Mi6oO0gB5H9GcyZkX3yjT1cH/AXcETRn8x6PlOVmFc7iocMaa67Sg6AMfMkH6x5uEq8
jNpsaDaVxDzVbV1F2Cs7UnBCt6B0BUW72lDkj8gKzL4On+1+zjmYSmQebtPoihpJFXyuiqgnOHT8
F41zTdmcTdGUUardIKKlDXrwHeGNI2P9hh6J/ffr42/FsW+2qpCXlZIYcY8DHNwo9kyJvxB6Hu3+
QR22klAIl2txCfCNtMYV69c08Y2eRIJdx3YlgU3SyBzZKfvTY8U4QMQWF4p6sPIbPUSwdSSgpVot
bN42h9lc3sQW2HcjyzGNjHtFMx7ns26roKkEFG3c+PSErcxca58tZUzlMVChtmlqdhSMnLN0Fr8L
Ui936FS9+OrNHjFetFgVEnmpIrI/fnGvGu8zMvihXUd1vA1UuHPD7ibK2MjDjTlXbqofixt9NWSy
CEvB6MT1cLXpWrXL89MCq2TR5cyxfB4g6gx2dEMwyFlELeS87UHN6J1M5+CT3n/54rgzs8mJqWIM
aFzLHFtrFdwysLsri+tP7f3rsbXP+qMTCWzOYOywMgG7paHMFu+usogJhoOPBzp5grYFdO75xxuW
ra55lV0O1LOJg1zrx1FKcIixv+c2Q/LgnZ2ZlZQurcQWf/3V0X6uoyXy1ahGdidVs7MMdHdI83Cr
av+LN/gPXrHjbFEWmJoQ3t8U5MWw0gREsJ+h+w7Olh+ufV3yXmYOBLMDtAqox3sjoR5N/Rw/H3l8
0jyUYofYUsmoMzTqUDsv4F+k7mVxJVsSh0QJidqBL75N4QTwbjP3HBnAKNO0V0AJQU0SW67HReTQ
xd0/sGx4sUfnzn95ndmFT2LXX/SxxA2Af7P1JOdUYd+whk3hS0DVFw+qOG80u+Mp0G5alcj3+6Z5
24/oK9ynz+mpWAKr/j9cBAZASl0OL1VPxTlwEs/bV9E/W14i2WFBggMKYjG2Tj6GFN7lY5MHRh2M
oIi9ozEyL97u4Ksn312t7gN6XKY3zvPCpgsqM1aG3ICGNzTVnLfbAGXmwl1Yibvn7b/guAYmE6NU
l6YZVeX+7YLnYoP0AK+uM1uZn8Axmx7ozAItBzQMAls8gmUwqr+jtnVEuYD3tsxmU6eimAglvVTl
oOa4ZujpAjEZYnOkb0MsQX02N4Rs3rEnBdt6sKuHLgbiUQnxwIVd/oRu4iiUJSgKQggvc+qF79su
OqQQwdDOCk4Qc2dOfhBZsHmBTks6LR0grrWRqEZqHBuie4IRy2efvG3yH/C7jsPbMduXlJmfO3E2
S+IwPWzGQ8kuht4bBuSnJEcHjuoEMflGEMDRk+cwmIxvAtaZWBAUip2orV/cCL32vPQ010YZTBl0
wcCWJWqjCDHGheK/oHPE4T7iPNeE3eckIdUZSxXk1N4ZzSOIO08ZKtGBc1g2RHUIiqu2ay9SweYl
I3jmYjEJjw6co2OqQPSZ9uF4n0ssQcOr0C/oZlm/3weer5MeO1M29hMGH8h1LWy+shvhZnzmSkcT
u7EYyAEnXVpn3d1ukM/qlhhDWp5okgn8Fe9PGmaRqLlyAJwTqrKdT4IilZZcQGi0bBwnXtXfK5DW
PxbCcdktBn16U1cThV4I5+Nt8fhPz9ZppofGhDtSY8RpQFM93rZf7kL0oKFdK3A5YngQZjF+SifI
wdXSIOZ1qyGltOsRxP183oDkCR3GDue8ePkri0GQJhjr2qAfZY0gzvvY3g675QFTq4L/1Ni9D+Yl
jhlw7x+DJYOZ6ml1z5hhOrdejg5q2Og5IeXCRa9x5yr2CwgGKCcZ5/vR2/UArC0GYEZVHFKxprbR
Od3bCCO/8akyHwsx2K6nQP+PdutsgxfQO+F2gxXi8PzzbfBsW3jnPrizngqmcYHzJtLFbD7DvPYt
aGgEgEqDAuaV7A5gYfIRaJWErqcGv9srr/193kYnMpmsZzvc8iBIAvmUL8XRfxo27+BlcAvnuqPu
2PEIfh9eJ/d8fDyRyVztOLv1itVCphMtt2Vnj0T9klYF2H7pskHKlMmxl1m8mghk7ntwa3Hoo0Vd
wFAlMgrPAdbw2Y+lzAasEyHMbU9CBRxaMoSotvgcHP4qCpn8eeZ6G4WeJ6aOP0/ZpZwUBDSn/nNI
NpQh88WuX+hOjccKzZLgmBORzP1WbhchbhSIxGxtRtrx/NO2862xBAeLXZfenmuNVId/3euJQOZe
p1ZbR3IcKtjU/rX4fv2rjvuJQmwuwxiHWhVjGN4a7sIVG0UL23+XHaSQFw7PHObd59/KsAmMOg1F
LIDEbU7JzcaiG7Qt7ZBv1dEk/Ay/5McPiF3RPWe8Vn/enWaTG5EQXRVBguT1GX1wtK9o+Uw2JnkP
MWTJIwabj8YnejIIglm8a6+J+GhgoQXpJ3YhYwnfs37yG4zDYZFp+Mk92llonohkAKSuFRD+iToU
XGOof9cdM+fqR46cEAkRK/hJUlpAdNDO8ldP3kQygyS1WSgZ6nwyWIJet9voeZsuPLic6Ndx/I3h
b2zJlrHDdMFLC3BuhsGAS5imepFecBU/TzQB12wfX3XuR2TQRY2bOsvp07NF66TngRbBfya09IU1
hjxPZd79mhwigyuGeYnD/AaLWX9c95ZdPGNTKY+T4H+5BPASweZmqeK9R23SuzfGiZQoUqpAow/E
jyOMcvmMt3SVYOfRHrsZea74fNij/pbIfCPpCvaOgUpcZ8uPbokxKDhe3ZZWp3hpgHlnbyKL+V51
3IJ3oIEsjIk4H8hJeYf/Q9qXNceJe/F+IqoECEm8Qm9u4ySOY88kL1QykwACxL5++vvD/3uTbpnb
VDI1NU+e6cM5OvsKzfIPFohmewyPP/674XKtbiLDnMNPcmpvFlJTRRWTUM27b91HzPTk3S7CDrZq
xAmWO8+68wJv3H9N/j6fnlC2/xF72eMSepzmD6kHG7URxy7g3lqKX5+jWQp3KKmZNsB/l56mwcvv
8qfdVjbn/8OnP4G8Cs0FC7WVCtFSDJyL9FT+5dQH74Tx1Bf0QtyWvg1kXln5Ag7OafN2LoCM8w2H
/5bTEc6G3lodz754vld+ugBR0jrKozy2ke9+z+QyyXveDd4JS+w2GGU9kfGLUV5LTReQ8kzFc6lA
NPQc4B/07yPGMofdbss7WfeWf70OBYtcAOpxMV7GJQDdG0/xU9hht/UpenpMiLd1wWFhpgtm46aJ
beEudmgTSi3HdTTez8NsJDKKs4AW76zZxxFd46s09kXuT58o33BWNTfyDTCNsydSz6UwoywoJflo
V64n2urBGpoNjtjASS8F57BkghbAKURoOnsz8SBGYeZH0qsLH3twbrP4BlZ6NbjqjTAnBFixLvOy
5qE0HxnfYL1Fv+rPhLVoAixhMkr0zHmHpQ9DPOdZQOSJfG2+uB2mEqbvtxHZAqI9T9sMtM9sAMnt
3mPDRzNPfUZTf3L/4IEY5aaL7fAcpzs0t6oCOmWfFVkw5I3H0rtReE7/fTCdMzecQ5lbfpbnGzDX
kGMOd3AYESN4aOS5FimzZnyc+zILuMRcT3hXiuiQ9HLXsA1/Y40dLgFp5stmgzVYeZMFuODsp+Rc
JP8SZm9gswqEYec9wmncSdaz8a4zE+4sQKw4BrG+t9bRjc632WEFhon9/Rbuw3Ibk0RaHrCxRSdJ
Q/KAU3lQ1Xly0bY3OxvSs/IupmVSExAI9na/ZiMvVF09JNnkuDQP1GA8srHYiUb43Pksx+NtdOhb
EQIgjt0oLqeU6om9sBedMribB203LuhUvNyAsLysJqQ4QomNRdSlAocMNfkRYVvLoTTzwGwe06H0
RVT7WfJQudGhcTZuW609zk9YC+mu2XmcWNpLgsdRmbsf5L6ldFcOv8/KQAjEIi5gmfbyERdvE2Fz
dR+Wdh40jLeBsovsYNQ9CWjTR4fbr7OKD6wQrn6jxY7qW+OlIsqw+kwFCTm2bb7r3LsE0+m/D8RB
AWCxdLbj6kRLhCPsVkkVRMljW2Hb7nLT3LR/L1myWDnToZyCcszi4nV72wXVaJSzGIZNBTujOX0z
07s/QAJ7FlxKTYJVtdrL9+5Qd2VRqKCO96bzwNWRFn8g+VDLP0Fokt9ySadUAoNh3tP5b5WdRffj
D7Bgpol5cEeYNtG0ZIp97KS0ASIpZ98g0CyU+cTZYOA15eIwHBvA1S/TZXpFSCoTDk4PKI3JdkNi
e4b16DifuUz+5M1dHGlGS4DFcIT3WlJwcavkTWSqYCr2Ll0epVdfb1NsTbs4v0DoHjvvm4pmqaUC
N/ro0OfGdo5zwjyCNUuGUe5vA1sj3EI1V8AvNF1dK2dc1OiAcFUwJupOUulDHs1C7eK53xD8NbV8
CUnTMZ1plHPUMRWY3udhQ963sFj+fiGJCctnGpdcBU6yN+hDE++b/GGsN2i18jA4ZA0Wxu1hbHN7
3ep3AUWaSrhxaWTBnH3BReQ7U51mkpzyzPGkuRFOrWB0BUsTGzIxYcQGYA1nOiW7lvhNkJlb3LwG
BXbMwToXnNZxHY1utdUYhdGrPCCtQiBsRInXVv9gQYm14yQPN+inJ2gWhbmYsp/gNKTmScYpZwXA
fWnixmvQxZbXBxqFXlsfafXJGf91as+evFweRBTQIzN2zRC4duRDjezIdDK2KLBwnWbKrz5JD4ui
QubSBQXi/r5TwTy8j9nptoitMD5AcPhwGC/H3IN1zZxzVtvuLMo8sCacaYo+mvXzbQDrOPwCoHnZ
RdY7Q7wA4LzxpH2n6g+De/hvMBYkL3i/4rU9NUadB5146qPnQYQeROw2DD359H/54xciC6IXQMyO
9rh+DTfEcljnW2bSPonGFTvmYP/1WFTte7uMikPKzHiPVfpoMTCIeUhom961o5uhk9Vy/E716cfb
H7b1gpqYIOsgeLoQWIgnNf1r9N/+2+9rcpGQdqK4HJYHLJv3rtPcd3G6sdxolUeExS0icIzC0edi
ZqNJWUfgEY3tsX8yzPPjH6AgmLlsJMQmAkd7un5MeWSk+H0zxsRgfB6bLUldfYQLCNoj9HaieDgl
WFPa1X6eYDZ/K3BYpRG8efK/MEj3gm2Yp4hhqX1gyK/JeCbqS6M2dMHykW/UzQUIDQl0uTI11QDR
YS9NXvqddSBPk2g27OEarWxi4xwjbsa6pr4TmZKml1WHACXpvpL2S2OPGwDWSHUBgGq+6RR2g0kS
BHMuLY/G0D3kjGDtefrjNldtgdH804alkRwYwNCeey1/MNEYz3e3YWzQSj9OPQ3UNsbZAipR55ni
kyX+vQ1g7c1tE9thESUIpCQ06VZ955B+oRUmvE+ma31nxruSR7PXzlsjTKu4WIjgkZdgkHTtWUxF
eYyebcRx5cvYY6mAs1WXW+yhzsBYOfoTgvYiRum4I4+BTDhXPxRPURcc7oqq+cTp32P6MPN4C+IW
Tta1Uajzfu64teCUpR7JnrNuy+ws3/wWJ9t1LIe6QugtLl0usV904HnQR1m/q834u2vVuzltbM/G
SVE0PBGxk7Pzd0GmOxKKw23+WN7/LXjsgRfIWHHExNcIqqmcp5GKHG5lifRlHJ+rnp65epkHeqzJ
qDZCmHWC/oKnqepoLhE/MVjZ3nmW5fe+3zAFq/xu/fr95e8XVryxurlgBn7/YP2gf3/e+PVVlQCC
I1uBfVXidZvJxa87XUttZKzyYDQOjsCRb3KfFVs8t/okS3aC2JQgWa7xnB0h4Cp4pIJ8kt+qDKnl
aNyz5pShp3Er46t3KLx6PbaD4yZYzIbcvH4Sw0y7aGgTZESGrI+PIZ0ir5+i+TSLqfdNxwh9kjrs
CXvbMKpgF/Igm+qxlPJzL4wWPQwz9fsoinamK91TGraZ8KsySXy3G7diuFXiM/iywsIaZOwcun7a
nJV1V7Up4qze8ZrvknSgzO+nPSwMYGLPgIXUjetqHvmYFZTXuYInEYW+OaO0ClijfLktdKtMegFF
i+PdtrNziwJKGe1abBKh7+b6WfxzG8g6uf6HCjZO6WkoabrmlCGaDnh7bt1DMjy1cgPELTwWEJo+
JkwOabRQK1X7sTwr+lCW/mZKYgsRXR6QBzWiGFCq7ttUPvf1u64+/jdaaUGMIw2bD8OCiPWIWo5r
nud5/wcghAvuQlkAS2Q0WlFVFFLEtQpCEb6zJyfxuEFiD/mv3W1Aq4/iItjDpV9C4XNfi0kU2tVs
KISTA60PJo4jqdj0sNQARyo33PqFTXXbsYTugqNtiiF/fw2JyNYiZgvdwVvlG9FBDDsR/mtM/wxC
nuL868TDDdzWrMclRE08MzENc9nkKhDE8FL3JayKDd9yCydNNEVfDnVuAIIxjKe6/4A7Zl7LzpWw
vKbGAOs+lZ9vv9eaun/VNg53TYQwGhWzSBKVupDTkSB+8SbsuxI79YWGn27DWeMLJNmRYcfdLPMN
A9pDMfOyAgPO4lTK99l9Nx/SdAPI2gMhK23hggTFniTdnEx5LvNuptBs/LstMZct/0CMkAATaARE
RsN97Rm7sMBNZzLJSxjHMVb5Z55VNdaS53Eg+27eYAW90//VNjKH2OhcRRHM5RovcLsNW2OGVnBm
N/aKR1yZP0Qy2RMrKIn5OGetVzvfc7EVbK4pPCCHFVPIveO89fL3CxwrWfCyiQfIVTXtSxn7bvJd
zr+ffbdRkEflDXfVBdO9dR7LASsqxzTgTsae6jIaD/Zoj+ey7cMtH3fFb4eDywiaiFCuQInnGiFs
ZO2GSExpUCThoYqT93Y8Hnqr3c3VceTnsBjhapDBa+1na2Q+d/tH1neeehBu5bWpmXuWm6AUHXbv
f1smrj5sYecLSrOhb0nq9mlgmu7n2O29pKw8lsiT5Bu6Uu8fWZjpCpT2qFjnhbM9XZcGaTcdFPGq
+JzMz51wPdt+b9qnsAzYmO1Ysh9TCfOT7P4EVZciNEN3HaTnGtXC6UkWIlMCW914U/TDSgkitDtr
q+dnhXmB5y84mopGvXByG+akQT5M4ft2yPM7J5k+NT1Oy9zGaBUSs9CdRiChnGiQhDMbzlDOaWBH
auc4X+K49oqRHW5DMVf0pg2K/QSjaYG+YmFWWlYasNm3uZv4yDZ4swoPs9l/S3sKHVDt07Z+6CP6
jhTDoSn7Qz/ErpeTeS+izicDv7v9UauoQ3Shxl2YDP3iS83YXPEBAoUV9ugcC8PUkxul3xWzBJWH
xfW49eGgRVmT2TkzCgxzmZBZIpJTrepd5ozPrK4ec9K94LQs2WDQVYDCXpyjpVL3ZlwlHKoYkVsa
RMZfceHsyOwVn7EzepeOP25Tb1UdXUDSRNF24BuzCpCm6ZOFJakSR5dwM5wJJPungzF8ug1uLbNs
I7GHf5EU4dC616InU1fGlTTSYJBkxl2yXO6dEovrM5tEfjtmIY6Hp+3OjMMRS8Ky/g5nZqoTLRVG
c+P0W1i24y6ucSv09netMpFrgxDCpo6rZ2XFYI29Q/BZjTqjzuxVc+1Z3dN/A6LTeuq62JxDAPHg
DdJgMP3bAFbEk8LR5SiMwSd4cxVAiawvpcnTQE61u6PTY7dk0qLyMUbNcn8b1vJQmsMLWBSaHA0e
cLA1HapCgB9L6DZH2V/quj3FXfPhNgh9tGOxE4DB4QzCi4LR1OIEWfQ94QoEa+fqToncC3sE3cxz
m9RXFnp9qpcifZlz3Mti2WdrkH40jjuOAsRgFr6aULZqt75phVOuvsm6ZuDKclCoE1h06ab233My
nzI0TdAcS0JsbxifcgvneEwMErXv6roBM5Ov0iq+UOjKlCYbzsSKmrj6Fk0vtSFGu0mEPji0E9I7
1mfcI+lUnnlXhl42G/lhzOfhePtVVh/eolhRjqQArvBoj6KSuBzaAY9SObLxy7hB9GGS+fe1OkXb
yE8oGplJNJaii1y4ZPHRle9Zc6fCl9uIrPm0VzA08g1J42aiBPny4TmBT2XB9yL1DxH9CInw66nx
Y26fDGyCvQ14VUwtYbrOcljW0gdH0s6qVYcurICSI8vPcf+1fSbNBpA1TQvsfkHR3qkscHAHu1Cy
wEgcC20YY7vPsiQ91WVrZrukN+d7ztz6LznI+q7sRuMdslvp3jAqXHUyQukL2XReIcNww/1bZ6Bf
H6Y9bdYUsRoKmQXNvv9gbNizVfG8wFp7U9Y1UwgliLZNorzGqXbT+D3ZWkm79YCaERtoaje1AON0
UbSPIuypnn40OCjjinjDLm1B0kwGUa0bKwONtfN4iKyH+dTPp9r+/fDnilOWj7jw/NsmHToZgR/H
7lxF5Y6FdyJLN/hxVVchgLPRqYXSpNBcx7SrkOteenZbGfpOd4C6lM03Nzur4utt8Vrlr1+Q9HYt
K29nPD5sucmH89x9lAn7E+V0AUETLRYhbz9ZUE47Rd6Z/Ydi69r1Qow3xvUCgCYiUd5L2UoQyxwc
aNdzjmVJOf8gyafFMYlo7eGK622qrb+PQxh3cMjO1DPtrDBDGU/ob537vDnOTRg9Nnl4jNwQwxlD
cqRWJ59vg1yVVQdRMEoULhwWjYwF1CAYAtFERT+n7n3DpOcYWx2I+jaq/zkRF1A0Ws5MYFH1yGBJ
hjigo1/I3aAyb6TEK61ReTNtPGNunjo4oDgnEntD2nipGkuvRx7XzZu97WABooPD3/W4s9GS1To7
1YXItXRP3MR+hdtUWfHIUepYyvc2LiA6enK0H/ulGwjfm5Sxx5ppN8T/2PY5I3+3D4xvhcKrb8Dg
Kzo2chG4MHct+0krgUq3+OOifiAwS8e2s/yKDu5GH9UWoOXvF0qm5yNp8wJ+E1oHfIc/8haRRjRt
EG9V9i/Q0VRZbME5yxjQSckJrfTdhu+jz6P8j5nwKIiABUqvr0PsF1gYDTrPZA0sKnU2K+Wb6i5V
nd/mKMF8UgnbRe3+iauteHAdLZeibQRNtKi3XROvyPKygd+ZBpb1SHn0wHt3wyivch2SbP8PgpZA
yDgfMYsAG9C5hTfa3LMS8iWJ7o2yyjwRByPdcqQX6X6j4y4gagZhUmFSTstoShYbp5LFudf3e94p
ePaRh7u8JzbcSZPs5jj7q6m2MsC3Keq8qQhRKyMpB741U3dWm5+KasOqrprun/g5ekGolg1cvxH4
4ZIGxp2jDyKh71vKPGyi2N1WGVvIaCqui7vRTRdSJqjXPGyFrVu/rrlUndGSORtBquqMxQ+3v3xd
oDBOwWwLxRPUSK45u0+MYphTfHpRdX4t+2NfsF08zXdqNv9OChtrlsL2qXa7p7iOg7jb6upfRc5F
aw7GsXDIVc9ri8HghrkMxjRT1ngWxlU+qqoev91Gc63hEvlrdEdY2PMJLDXt51pxbmdSZQEyn/6M
avmIe2mzg6gxsvyivEcLXTtJj57p8Clp533ak0OYxScMZXpo6DpMZnVXS/MwVkkwxOzr7c9bI8Ll
12las2xVLpMRX0eazIsa4ZXpy20Iaw4NonniYoBWwNHTFJjdcTstK8wC5dldVDd7mVTIC04eOcE7
QDzfnxSVu9sw1zyaS5iaSkuZUIXBF5pHX2VP/SjFotLyUwhyps2P27BW+djErAsaIlwLZkITkp5m
teQm3Cduv+RoIMwr966Ixs9p7/izYg+035t1tB9j50uSFlvOm74E7dUuXYJfXvjCLolCxrmIpizA
HBnlIj2idI9xterYV+ShbT9GRrwbGRp36/sKFSI1xL1XI3mw6+Jd3NUHNHEeXPheczj7VG0ddFyz
/eYymCHE0nisF3HMuB3i3AFxzOlQJO/yT2mz4V2sxvK4PmlxYCfQKaJVejHRbteFi2i3qDI/C2O/
bz6aTuHnEfnYCOxvDcO9wN5do9/wONaKGSjD/oKsaTAzw0GP3iJQvsPsJc3kxcM71X4fy+/V+N22
Z48odJhV9wbcSjOk+2ZLufx/cMd0H+GYg0Ct+/rxiRWJosf2xKAjpc+rx0KopSHX76fZny30rLv5
OWrv66Tf0N6rEoYMEMVVdfS56XnxNneGvo8GED20gtzBXExj+11Re1w0xyrZGmJcZaMLcBqTo4Ej
q3GgBR5D9DEdqqMRP7qbcyVbOGmaek5qZha0Q9rErr2qch9q86uZn3O3vDPTfH9bbawCwwwWRgqR
d6b69l9RDBWm5MA7Vu36ybCvccdVki8lEnlzsmGDtmBp1MOGcKHqJR+UqL1sEM813ybD6xD9MFqV
G1Kx5vyYF4hpVCzTETZlARbn/cHgZ2w4O6Dd188gC7dJuK55L0BpxstOehIRw0JigX3L6+I+te5D
x9hHsvAn/g2uay/RK18FZdlveHir/EhxhoWiy9N6M+A6G6xmroLSNUXst8OPOqn8odwAsmo5EZ1Z
KEtTF/XKa+EWmVuYbQdKmrE4iujcyHyX9lDm4aHtPyGV6LUm2cjVrL7eBcyFlS6sCUd3GcNBhSxw
67vc+qIopqzt/Iibdx9vP94qIJAOPQUctfBXzXYBCENvQvVtBROdjdOxmPoeblA57xoSuV7bFRsx
x+qDCWQH/1d+1tddxm1UV+0AO5RFuWdaz31Se2wrOfjqy+mBjYnmVfi0FD7tm8k0gpPdbQmtOLjZ
rhVNdxdylGOd0vTzTngNy55rSQpv/kc22bFEO0VvHuI8Pc3RrpjEVmlrlcYuDJSF0W/QWHvMuiVZ
17ng0rp7VzX57Imi8yid97aEE3D7PdcIbJmYr8HGMYLwWGPWyAkLbOKi8ILQcQpQff/cb0r8oqh0
+l4C0RCiFmmbZHQw/R+Xu1qdc/R03UZjTVVeQtA8R3OQg9XGDC9YZL7V/Wv2Rxx891rUeS0M/90G
tvY+FhUEl19Rd0Qr7bWwTS4i7QjuG5pPCr9S8lyO010Tv7M7SMNtUKvP45iObQuODuc3ezvQQgIn
QGRByqRfWzvVoLtqawRwC4jmCee8nfKYgXiO+6z6xkuSfZZn/xETzZjR0Bx4YnPstejPwjB9ph6M
ektyVhntglzay6gUw0BlDXKRwRenKt/AYeGiN3yMRneGZ4ff5mg4zJ2UjjtjsrBn1SekV/16Tp+7
jp5HixybovwnQt/EbQZYZWz0ahMHoTZBh901r/VWb6Q2YtEgSarAYWitse+SEpVDdDojyXkb2Cr5
GNqHTY7KOszJNbDSpmHVtCmG80kLW0z4cBTSLjds1Sq74UwM9hwifCc6T/e5rWJjzDE3mLrKl1ZF
fco6E/Z4UMfbCK1KKhOYT4exwrS2lrEaDek6NcGIojvQQ0lf6jg6jF3qcfnuNqB1nH4CcjSHvkXH
Kg8LjLmVOLZZ9+PeHZ7Tjm28zwY6+raJqm0QM81VHjg89IZcfKvFhzir9jmL9rfxWeMEmyw7b5Bf
dN4M0KdTkTWURXkQtTM6rhguRPyDyYQthlvjbgrTDpcMqRaiky3rbdp1DNZnmPr7yYCJLaPye9yZ
H2mNyngePt1Ga42A0Ni2u4y6o8tYY3Ax5FGEk/F5UNW1r8R3aSF7YjQHNTzeBrRay72EpKmKnGMM
YSBNHkgs2vGtKUbHtNs4jw1WJx0iIlK/nOr2jkZpjzkM93vHwsjvbGJg944bSKNifpPb0R/Iw+VX
adrESGTSjyPkobRfuPjXJF9RzovzrfVka9IgHDgT8LAxmkE15K1B5TGaE6FH0nLP2vNiTYZ2a6fQ
mjbGigr06aLPa+nhvtZWLBMCly8wEGgVTeQJ7CPrii+8rc6NZexlh5x0Ym6IxRr/QCYwLeAItELZ
WuagdqJWoY6YY5Bytr24/2DZwjc7XHocuy01uQXLukYPDWWtcJZxMXTb/K2SfZfJXYSEQBjOu9vM
uiaFSPNhKh8NO5apN+3AcyqIMTl5YFtjIB0zCLHdCuvsjlnGDmWWbvTArMVH6CUT6N3lNjq6NaVM
zZqWeYsm6CnHKi3WsXfN+Lfdufexc2+jBQj/19kd2YaG1re5vSbc0MdmMcw/cawd0WSfxhkbjRhj
tk6MrFLcPoZJ814hSZAL+2g7yNjOys8L+UCq4Z7NoZcMzR+oH9dFRzZSaiZxdXVnTTKZLI45XHeq
zkPF/8ql7Zdpf+LVVnVolXuQuUbTMp4WLV/X3AOeTAvTwXSDmqdgdId3HM2B/eQ8iE3fewUUqjHY
FyTQnI+wXntP1SqcvpvQaC7UC67e+3U37irF0S/wfJtPVwEhEoQjhBVfmGK7xskyS0dVHC9YmQ+O
cD6o/Ieazgbjvx90OgSTBlgkYmITsz6D4jQiRVoMUxTUIHcR2hpz0uC01IYuXlGSV1A0XVLRMW5E
j8mJEmkryR8TB4eWij9wWa+gaFrEntu4jJcpgL433vfoyWTGk2W0S4FQtcku5K1/+5HW5AwQl7U+
7qsN0F6pnIbBScplgoezzstY5rvpI3NeJgaLXu4LHCQvot6ryF8R1sxhQOfu9ges0RXMgZQ+8taQ
d43zC1cZ/VAQyDkdvTL/gUDjT5b/YG/7LxhauNkwVEasDjByWnoojduCek7+9Q8QQY2fIgsAm6P3
dyRZhlpkiWU20vrBFVIR9aN0t5ot1mTKIlhgIlAaR4lco1Y3V6SviqwI5oQWx25ipRfm9veSVO+x
UavesDSr0ExiYssBKogAdy3BnaSj46YCsyHRfFdbrRdV1VNnxzultpZ+Lx+uxWoOVodA1aI7BhOi
GuMTB0sbExoVQew+16E353eS3fPhZMsNp3yN3yzYMWRrkEJy9VGUilhlyUJDBawq9ipsz8gPP6S9
/fH3ueESjKYuRslcFGTTImhmREpH3Nh0h415kkUy35DsAhONZBYW0OOcmCyCoc88s//RVdUf0Qrb
ywQ6ZRABLvxxkT3smpgUvAMSrHoBAOY+k/7HbTqteBfLLPhPEBpD87EVc4JJ2MDEALKXTH3tue2M
9oR9moz3fKQ7oyrvjZy93Ia75vEj54sZIROlFQepoWvccIktalvuYMlGUdtHt8zLY5nYnZeELY7N
EQHVC0frOI6W8zLYHCPIJfdTbErdC8npHUqf0iflhKWVtz9sTeYwis3R9Y1JRzSba99VD/HgImsb
WNV0dFyOYGQ+TPZDMW/lxda6v3EAFjvwFrcOJnoRlYvnHc2+QUAAUTClczeJ6jCnd3Yl9nxwfdH6
BKXUIXFP2PTjRx/c1jmEfNhNRfJhEKNv1U+MbjVLrbE0FhNwTIBgPQCyqddfVE/YHhElRRGoyqk8
UdPIj2nYb9i8NRVwCUUTnHoYrKK3wXPj2NTQn7XjWzE2QYpwKg+3X3PVvMK+YojQpgIjdhp/Y/O5
lZizKpAM+sFx5nJAm1mZLEXKgWCD0X1pnkbrflJo9Hb5HavGP1Dh6M0Ty8ozDJq8juRfvHEZ5ZLl
qi5QujxP1jn/0pSltyHDa/REXMcRimB4iep5DtykwCmtrsKrNcYuyY5zHe7icSMM2QKiPZoz5lgd
wYFIgfY2+F8CR+6treV6q0CQbIApwtpOxCDX/OeSsLEzPgJI/IicgF/VD6of/uBJ0A+DJlBUm0Av
TfO4Qz4XcHlKDOQ3hccz3NSQ3y0HE4nZn7gL6JBiFDOstkDB4BqfRmINXdtWZSDr5iiV8W2y/jHz
5B7Ce5vPV8w3LAS1IVaoonH9VuIkSYK9S22BLTlt6LmlcTDa6Cw4Qgs57Jz8r9vgVt7pCtyiRy64
mrdhjjxYUwSim7yw+IqrSh4rqt/XE5jIfS00CTh2evtsOOYViUMCvkZPsGqbY3RKnHTDiq+1NzCB
GcblfSgmJhdcL3AJSQyOHssyaAxxHFz6IY6eyy55YBhfnZtyVxRf0UrrK1l7TYgTr8rw02zrosCK
4kU5DVtkX7eIosHj+iMwSKGypGvKQBTlXVHXZ7W1eneFQzDgh5w4WjsXbaSJFqoWXdbJrAzqxvGq
8F1Mj1GkPDuPvXDcMm0r6CBZDbcCdTKbC30AhLNICZ5NJVIjpj3vwP3VFyeOEbLd5sM1pFBVd/B2
APKmp3ugXTjPkwV94ba4v1tZ6o4NSh56RU0vLDHnJ+aYbrDlCnLwxVFhAnZYnK3fvstR9xt6LGkL
nKzcp3OHw6TS+oPRd5CO4qmW8UhbD8taE7dP3dEtMYHhimNbGuk5iV3jTIux2ZCAFSIur8SsZZiG
O/qeXFWTDkld1EsS/AeH0entM626xGMzsw9KJa7Hi9beSBqsEREAkUXjKA5hn+o1w4+t2xl5qKog
C+uvRry0qLvh8TZ3rGgpNN1j4B2ZOkw+6usQk9Ah9RjTKoibB4HVG7WLa4QY//h9KMiRidcGS3RJ
aaKbOqFUBZd1YGN7Lp+fURKujf1/g6EJr4xGq7FlWgdZYfvHCvN/ZrrRhrH2IOgcQFQLb8llegas
7SerEUNSwyrKk5jr77n8kyFurJ7CTBja5PAmepBpt6ZTd3ZZY5KZHSNu7Mwq2nddeLpNrYV3rgMz
IEGWLDdFaIGFxte8pYq6mbHJE0E6i4KafmFm7dV56/XJ1sLNLUiLaF3YjlaWGax7XGD04onLz3mI
GTv2PjU+30bo7dsAIegBPA2CtTdv00jO2snuYd2/mZPXboXkWz+vpRlK7HWKOnhEgZHyncN3KmUb
MrIFQXO5aMWSKO6AwLBvcAj4NnXeijlCFey7h3sFo4NtudePgIaFqS0ZPr8Oj9xVXtu+iHhDR67C
QK4WWQMbjKV3cZNKITEccbxA/SiSF6wuJtbzbTTWaAQd8hOE7mBbdRNVIwPXislT/QsW0N0G8JZZ
sYUKCncRCxhMXSxwmzaeMmoWQdqMtRcz0gW1WaIqX5bSH41h3rCTry7FtRxeA9SkoxwHjCVhFU1Q
976YjmW5a577al9HB+OcqAez32CELQQ1Po6UoiNBvTJgRWj7glbh3ZgbnxVBY6pd5/WGxlyY9i16
2AKBGW4OF3950Avhz0MjVp09Az3DHnaqxagVhR9gDvXe6v+t7HY3moXhhdOwod/eGuyFrmhwIXCv
HIyPXwPuwznhdogoCW07eXnIVbTDTYCwif0kfbzNM2s4LvWDZac6Bqj0becYHZOdsuBgubwOcmy/
48U5xO0GkR+sUHqF4B7bcureCgKmC7FSCFYCRpvpd9iLtLDh5JAmsO3v7bJie6OVeoV8V7+vkU9Z
kg+pjd8fxgSJh3ehJ6P3ReKlYoN4K/wIQweywQNBr5i+CmJZ0enas9XAqf93yN6BFxzM5OWbiaRV
hBYwWK4NP0e/fZLnjcPnMWyCmDmnkmMvyqfOKPy56s+Zs1EXXIijMT1MOADBUUCspLehFxOiZ4sk
LWxr4hVYa0NjRBOfb3PdKhDcIVnynsuuF82lqgtjjgSOrAUR6FXIl747ZM3LbRgrnC3EBQzNpTJM
7JTqoqzFQhnii0yeKzS3jjgTMSVkH5ff7SH1xtZKNiKWVeYWHC4vfC1IlsZ8dU//D2lf2tw4zmv9
i1Qla9dXUpLlNXGiJE6+qNKdjvZ916+/R3neuh0zvuY780zPVM3UVBkiCYAgcHDga9OUtWAfecjz
0zDwcsZXlQ6vWRk/j0weO30pNQo00xVNuxer+3T0kaMZLXikUZLs2xt4ZSWoD+soyy6ZQvnHSvJK
lKdh7PYRKBxseaj6TdNGJu8SWW5vRuGAq8GbFZVvIKDYW6sV2tA3O6XbT/lMUzN9LkLj0K9WzpC0
RMuGh6nLHpQ536rRWku2K+NZ699ur/SnqgB2BXjPwkaLdx/r6HE/orKpyT24U/zcDoEscGJBQlZY
GnxSS0lqhwFK8xhtslHHKdvclv7zQCEdiUMVQy2QS2Ktuy0RFraV0e/RcEd7cyapuMb1TkqN8yT7
6UYuBTH32ao3cj/w9X6fxG6eOkPpDGjtCQ6CxjvTxX4vzxSVdlxcqDaCqxhB+uUF1kR+bTRaP+zb
Ia4SkHin1VaUc8POQZxLoxkMlqaZ+RTo85qUY7ByBLEp1rf39aeTwUegmwYPXrxGUDe8/IholWlx
Cw3eZ7NvjQEYJOKRCLXCMfgrx4e8LNA9MBQUDdkE9Oj7+aQOoGM0Bju+b4KlVXIfljlHzE8dXd7u
IADF1Ag8ftTlM74FIw1qJ6me1GAVVCtxV8rdfAgF9DrJffre6mDl1iaxcZV0egQQXeYEJOz0SCRq
QdOK7hxQzAEUrrOLLOd+NsZCX+1VEBdNCoZhzV6ZHtKPIbaSnTk/TBg2KvbU7xw12bYP+KH15Hv9
Z648Jv5G1CLK42D7ue/G0sYMlkX0JSLzv2zYtw3JpFxFR3Eo7aOxKe2pFmv9ZOZxX1E1VAs05pWo
6HBc4pVGJZDrgchnaZjAUbPl4b6T0r5NZ4wz0nsio/UsMzu0NxoEpKZEqUyrSHV7mmO71v65O0bR
FjND0HqIRBi69C7XG6zitGjS1WovZwKm4CWaum+itvJuG82VXQUYCEguPB/Abcrmiqq07oF/D7Cr
ebTaiL1WC6RAOx7pZDy0B1ARcJzSTyvFHYZ4ECCyhXuUzYNV8TwaejlJe3RXSqDs08Cl9Sut1To7
xGMRGRxNvvJmQfXL/OILQ4X/R/mvqFHXiItmtRc1K6uoomOaGyllC/T5GPBmHjO04Yz/2MNfymRC
ETH21XowitUXGUY53HdWoVYUHOS3z+6KiwBLLLQSWDywlBjSpYYkFR4VyPSt9nqm9DWd1XaV0bSo
c7xb0qQqKPC6mBtilO1sBeGMFrRMAHXj7Y/4eckg9v5P8wg4IH7wOmNwmSGMQo+PEFbSGjkmwxrB
eeas4lrfqHPkDJ0ScczymswlBgcpG/InqMZdLhxE+fMIer3VfpyM/aSFhwkVQFLIZo1RH+I+MGPO
Iq/tNNAaKPjpgM+B4u5SYCrIjdKCZHCf58PvMESzItgmpQwQS9BOunmcUKFoSJXUHO29Yiy4BWD+
uF0Bg2HxuiuMA6+jET4PKEHBNsahfS+kzKRt3PQT5xK/4glA4IFLHP0/wMiy7OhmliHQxDQDcDwF
D22PNvaksjsNXESITW7rzM9IE7ca6qdIu6CP4AdpbjIIZd2DEA6TAJTwvdLq3pGEWuRs3nUpSBQD
1Am7Z3F5gRoV8woeaA9cdUSyqezcpBx4SPFrR4TXO34IaoHC4LKt366lYWiLIdVjeW+k2bwX5e5T
CYOWVkBScrzKdUlLqzCgtyiNLFbxTVIJS0viJJX3fqr+Ggf1cVLbo9D7f24fzlUxuPURfCBEB2fa
pRiUo1E+TTMZQBsJBD5jYK6XbIlbVuLMScItV9hl2Ig5i+ABBpcLxoj9UO85FFWhCTQJnPDpFsAo
KlcvVS3SrL+XBWGNv//x0lCRg9dYoWtJV9ilVbouhR2A+PtufM3nlJhobpN4tDE/1Q5VaGgcEJjI
XeoGs3+ikkYqCMI1kCgraFEvp9dYGxOOQ7oqBIgrFFqWUQYG45CKqIY+jwGEKE0nWlVVoOw3GKUR
/RtBIAeHkauoJrEtMWaXlEWuVtpCrllRKc8Q9wRz3n7805PB8aNeilEncOvo+7tUOnGulRhDPjUM
RG0y0W5Mva/cfkIIRLq8WsUP/1wc9E5ELQ6VETysL8V1rV+D0y3U96led6TX+0clNFztn1N1AHfz
n+Bj6RaVGTFzVw0goY70fShU+0UKSNj+cfrGBA4TmTVM6wEogaX3MdNMK1Ih0Pd9Gz3h0eKjyqd/
VKnB68T7eT0sgsBa+5WkhNO+3DIlRvnXNxIdRcW3JhG8AiOOMsWJVrwEwTVBKurZuBkUTJtiJ6TW
Qyf6ZQgKZ60waTCAoTdAW7sIZmfe8dyW9GPU5wCIptiJOB7QZtlS+yYbpTV0YMM0eHfrz4AFgcr/
rgkDIC83L2wrEw9SSJL9w6qoj+BiKoXmuAoqPFI52dDrq4JTwKg90HWzb/GhghnPFfZPiqOQ5oEU
OnUZ3RdZke9yo+EY7hVHBHAZcBZAmQLmw66sA3F7l4kDooYQlXkirIJnHUjn37ft9aqUpVIG7Agi
MLbrOkok1c+lSgIzUVxWJJeler1C8PePrz7QxH/BtrF9iC0ZHa/KVRuUGQjiWz1NrdhE204qiDKt
tNVo/4sVoQUE1CvoAwHW/lIjikha5UPTIrJTop6CI7gH/4ducCoaV/fta/gz3AMc+PL/v4UMoN2d
DSPsQXURZ+YDOixjR8tDw7q9lh/aDeZeOG00sOkiEogswlIYQMQXgPRo32UBqX3lAQPjrEbGda4r
j3LRcLbuCyX9LWxAFQE6gD4xJBGRg0cJ9XJV5QgGvijG5HvrcMYsNzLR82AX5E2037KndBd4p5IO
hNL0+EofYw5s7mvPbklnlGTojMwXmwjSrbPz5my8mYxksybEJlv6NJEBfzgbzDbo/1gxE/r1etDM
+iKzo8/atlGs43YLY7vffbi8RyVL/PRD1hK0fdOZYuqqOClD2dvtJnpwBOI4m3VP1rYt0+2jy1ka
EwL+kMbYwVAN1RSbkGaFPlmd2mf3k7ciFjLKypCZ6gNybGiGE5cVgRVxe1hK1l65AzYwVwjH+XJl
MZ5eLfA0HVeQ9XxwNNCDUfcR1VGPh+5nE3Q/1sSEFlPra6X2dUrniWrrw9sv4pH7l9fXwXqnlHdK
3GUtSf1vSoH2JnTIJ4vSr5yCGB8xoZGVUut025N8vWFuGBc7U7gzwzQXmwRyzody8/ZLIBt0/ZEN
0e01Mch7TJ5CUtKJnNwT5+gYL/afHUW8oaI5YwGfMUtUAZyTZaWQvYQ09nyydpzfZ3IIP36f8cUa
5nNkoGyTPfTIDxRRRkvEj2nDsSc2Y/lDDOMcMcsY2adlGc+HxNUPR9v16cftU7rujr5tFeMCeyPy
m8TEUjLSOnASByci/c6IrMSLD+G6tEZO0pArkXGAYxL4QZ7ly+FI69Y6mwTw8pES6rq7Z87qloP4
oYPfVsc4wKjDbPPEzGSvdmprOalxX6fW06N7+tzxdnLZqVuyGPdnzEE2KAp2soMcywktbW/DfE+8
RXGUjw2gJEVUZkXDmmJgNrzHz4EEvzjbxtSAWMVj8ahqmetDmUHE80Gh1VNPUsC9DYfrzTnH8+Wq
vrkiKakwoCqAnGm9O2vrt2wrjCQ/um7F2zQ2d/xjSYxLMI06K3wVp3M4xKjP2YgqBlLhyhWc25t3
/dL9q3Ns7Sr1hQpMO5BU2WfrznFG8pDvfqfEftq6dPdcuBx5yzV0Q+++7O3bJoIsGfNPSmyiTDJy
tg7O5uFBp/ctud+/uik1KPfYlgvplkTGZyTVPLY+0kpe9KwJ65HarnsyvewFlQbyXy6OcRZFGgQx
2g4WZ6GSs06wus36QSGVRWy6hcfg3FrsGMYfesJ4jKrwo0nQIBDs+G+7w52zacl8bH5T9/N0+hc7
iTwMYnmkzpYXHtue2/smygtKi3BmYWBydKKcwsrqpS2wDsbL7b38eodcHtulMCaeGYBv6FdJBave
nc+jZTXrzXptnijsDRvJEfbzCr4UxgQ1ptBX4ENbhE0UbFN7UFuH1obYR9D6bylX3E/neymOMe+q
Uep+HiAOs+Faa6LStiIgNLL0wx44IoyUt31Crdtr5MlcvNs3wwuUfEriqJY9FBOy3C4Aax/ERxQS
b4v5KtDeOjcmDAjzKEtHzKZFIIWXEfrPIruZnG1uP7ruLHDD3p/O/3IrGetexYK5Gjosa3c+iBrJ
38U9DO32mn7eYZcyGLPO6z4KBgD0vGqwnHNIlXsRPNaU3pby5Wpv7RxjzFM9Fhgdi6UMdCeiQdEu
ApLR6U7paLdCwMFT+kXLbsljQgDdiFtNaCDPku8OtZcIZD64pxPXS3E0j30FTTOqd7X0dUTZn/qJ
p3DLttxYBpvBLRFizFqF00kmcoYSwIAROf0+95ZiZ+EDb/Q2x1WwqVXBNCXMksRqDs/Re+gM9znP
qXPORWa8Qx8kDcC0WNB0Ou9iTxksTXDS5xKJhR1Hs6+EtxeqzT57BDXSs9mArOeDJZAD8Tc9xRPr
cSAn3jlxLJVND+qh1GqGj40DqCBuSXcfQo71fNuIvpoLbmkD4w/CrFDawoCU58O5e36bbJPM5baz
am15OD7aVCOvKSFH4XV32Al3h51FqzvqDsS1/tv7km2E0KICzGvjoviRRrr1H/TkIrByLe7W8jSG
8RyJmBrdPOFiHmhGrCHe6BTtxrlGLGpxjpHjC2XGaXSrOGjaoJc9leyssicog/9OHnmuiWNkyqJL
3y6ruQE3wzAsaqmSg2WsTfL2dueR9RoTrULC0RmeEShMqJHXfpiAckH2zmNgq6TeWyYJ0OBjq6c+
PLjWx20d5Tl6hYk2GqmopRB9y97Bugur7Z7SXKfW6t60Ol4C76ugdMMeWMyfWEmNmC47iUvFf0PI
XRDnbkMe1sEm2uxL8sq9LbnLUy4PT+/8NqgGLM+CO747kOwwbCg39OWpCBNnBE1l+O0MKR0dttlE
kPRqM0KEJ3UNT5muuQI5/outtzfTZII2DVoy3z0bpyqw3I6bCrry8LvwxywWog6L1h+GZgnoz9aM
jNdo+etDEtq3VZC3eYzDmDE3oh3MxUtmZN7lnF+/kgq6XAXjJLIyrMW+xyqy50IjxjYqaWNsFMC8
HfPV5N1hnINhyZ3ypplANvi1Z70lPpuO9NFJRHIbN6a3t42n2mx/fGyk6LCUIco6ILhdWY54aJzq
FTcZLyl4Jdt/sYcsCU031REK/RClHWC1Gsg08OcucaeGbIKt+Fhjdvq6gvl+cp9DPKfB1t6rXGvk
qcR9IqPMcXAkO6SbCC+i7KDb5rrrCZXIE+1oaeUHjjPm3C8s06eUJ12SLVdZ2trKTD1hGWutzrzX
EPckGfex8hGSdjXkTIuhhRaeX6mDnCVCLM6Kvlrzb7hgtoC9auYpk8dS9krr+QB0d/egHuc3JNsC
C2EWN3fECQbUxfa/3Z1SD1BctTzAdjvnUP4yyOMiRebkOrirYlwIGhOyTFQhZqDPZ/3OsSR76GwU
o2bbdluVZ3nLz93aRMal1FIxJdryZH5WV4jvd3NJxPVA0RhlA/xGSUxcV7cMntjl6r8hluUYClIl
QzvrspkggC59SkWSWJ+BwwvhrjtktOwDmoo6AFvJTIoxrodkQnDcUZAaCielobyg6vpa/spgwpze
XHUTxksszms3vthIcZBPXh3l/0jb/BXCxDaVkdXj7EPI2XoLaUM3Gd3ck2NA6TZfu//y/fJX3GIM
35RdTwa0X02IAnaH8yE70Maij0gjcrZucQY/teCvFCai0bRcxuRkLOq5FAk6c3keYtmUW7/POKO+
lYxkVeP3E/J8kK3V8Yg3mPvBEfOFIrglRrvcrKroR38cvxSgeTedeXdw8Ne5tdoPk+bHKiLDnk4u
bjPDoZ/xE+fyvH5P/91FxjFNeuYrmOgue86dg7q1DXAyJxT4KsDfWiHjlKK80kJFXVZ4xgU9W3g0
eJvNfbC2ySv29HH7aVqfHOVgaT+QhMVNjSaspaXna/bA5bYKiTKAf2rGkygk8T45pq/iH+Wu2+Q2
RhX5j7G72vzznQS+BvyuS3c9eDiYZY5qZgZ+P4ve5DczKMPl4DVIWszAi0sRNb45kvaFYU5uZErg
yQdK9YgY6R8CwJZlL1gpNN8Dr4khfIyl12m+UgVBEr2yOcVpQOTcNoqX2ytdDIs5zwVugW4t4DuW
0SmXW6tH/iQWTSV5Y+JpK41EoMi4LeEr7fBTxIJZ+g+OjVmGoY7otalqCWF9Qs7pBln7t6Cmdylq
jMHxbrPaPQh0nbv7F40MVkmwUsnp9s3+aD/160eOMl1dMOiXQHK/dOSyPH0JOKbUvCslTwmRMpAr
S214bUTXbm5VRCcdumxAMI2epctNTTNAsYM2QHTX0jMoVUJi6mQoSTIQJGq37uCOsaUdeaN8rzhR
9KQvtEKyrIOpjbnBA0MKlK6WIFaRSdG7/YgGfm6EvmgEc5xgOACHFdpKMd/nx5ydsU+DqjDhAe6q
t/7F3wvb7SeoB9V767biXDP7C0nMpZCoQzCXISTVzk4nsWfaycpKLHfXEUxEdm5Lu/YcAEskRlzi
2IDaYoevFWmlIECAZ0tIQg5VbvcSmQMkRmSgZB56qhDM8J2PwmHUSL9+QonL4qjmtcw+ECvi0kGz
tAazBzhhYHit+AJC5q10/DW6bUQiFwG6Lq6zDY2cnFrzHa9D/QoABNMj0cINXjvQfKAv7VJbY1Vs
50nMFE+uN7HpdoNGRfAO0PihXJvavptohwmMPPbWaw9x7DWAadBVwCZZmJw4oGVF91emh8S43e+k
TbUJifRy4vly6cqDZ0EgL52vaLYDxP5yfZkQa/lYyRBkTRO1qndxwRfUzym50zYBmYlAsvce/yYf
ViF9wRCnypK3IpmIi5b51T3vDr1SU0S7ybcPYtxDvDLzNhUk02vs4HhInWjb0LfAFYh+TFPSH2O7
CMlJ5ZjT8quM3V5IZbyDP4S+GgBA76URMR8wlNRyH93bNnQlxv4mAgRWlzu96sDpkII2y5t6Kw9B
b7cbd8omUjlh1jX/eiGH0VijM5tmFUDOLt509mTSfnDMo0Iaj9ppbqHXgGwxcen24m6rkSYy11jc
KlnQofvAg8zZRq9gL1qF/96OFCOkvduyOCrygyclDxJVqUpt0VlpO7zL1tCQ2MmoqpHjVqa2di4s
bpr2toZoIuNvwyEV4jnDtlr1RrBHesxpwFHCK8YI3mL0AqCdVwUJHsvzJDSNkBaDb3qyJZN8DZrh
0ZrXMw2ehLt207+o6+YpxstTJbp6CDA1N3eShAYo0G3mh/ItJXVLktQL1DWvOebn6sG3IoJPF02Z
IhbPKJXYjkGGxgHfmytLa4ATzjaFYoIs1qddmjo6j2fnpz5BHogu0Vi0dL1qzFthzEVwplaJ751F
2/NCisrFmXdZa8uRXRr9pRDG92mAfJplDSHP57s/jrMz6A65LmdlrXqCMbPrg2PtDpaDhLV1OARu
eHf/ut3a4fH9eDzK2+wer/ETiNnIdhs5dLt9pO+85M1XOe/WJy7n8u2BGURzoPkqPtHKyPOvXyay
571VkPNwqIi3Pm4Bmpq32xWdbRdQAZCcEo6tLYb74wPQaIOp32iJ0tlbd44CVaoxkhHVwNnBmCPV
nd3htZxI6hZ3wisPw3L1SP6KYxMeGfqfk7k2fU8xShprZ7Xi9I1ccY849G8SGE0OQGdTDD0k1E6+
iRryVhHRrrYVNWl4DF5LMj7XVOL4/itvXzRHIexE4KngMcG2rEZVaYx5kSvebsElVEShdxFxHsga
uKM91OkJiBme8lwBVyGGQCy69EqhLYsFOwVN6sdNNCgeHhUrC4BSwHMqy787vg+ksDtbRyz3+H5b
Yb5KtozCXAhlLBcwe3+ltBBaW7CahjgYx/HHtzbO4bz7MK2Pj8K1ht6tCpjNNqf0pIHRuiSnf34N
Xi6eMW6MmuqFtsJ3KEgEOcU2taJTcPLvN2Q657b2ovwSvNtLv+IjL1bO2KokGuoUV52C6eLkrZSJ
tgFBFC8KvmKPF0KYQCWIpSYtVAixzLs37c8DuvnGNYpop9tr+RmsXOwei7UKm1wfa6lXPGMd3j3c
y1vh47YAnnKynKhTVOq+aELCfCe+tUgEyRY6CtBPoFj7cTucU0KfBo43u9JBgWVhgDU6nDDkAa2Q
l+40mTIw8qQTdu+wWnoYAttrDh4RaEDG3cNap2uq0kdxN5EoJ58necNZ9NVt/SafybQJyoiRXuq4
GEcGAOJSxXEq6iF4OWwSev9C7JIcnx7DbWgja8450yvJ0cvVM6aJCC2PYoxK8/pz9K5tYZmjC8Al
nLp9/7IvNsejSkMeDOGa67vYc8YQ8dbH/172PAH823LuVNfbaAJ6Rx502waoZPs5/Vp2PLAsbhXr
qrV822/GJOWp0ZDOgGzAMQKUAp/Txw2ZT7ad3b8r+xgpaGr+GzzE5T4zNoqhLL0+g3EeTxgntzw4
v7UCCOarztPnK29iSEIKDjNYkFFBB++lPmtmFOcBhmh6Pczn12q3WadkP1Nqox4RWRPhoY++8hc/
vPs3gUxGrIgCvV3NELizDm8oBUKHHgzrQbPWgJhKS8xKkYDgVnuuutZvYhm7LQBXALgfYoEvOZTO
StmkR2n/oXu7U/q2ND3xCiLXAq+LnWUsVZ+zQjdHSOzoznISF/O53fGloObDH6CH1i0qTe9PT/Uh
wS6bm5N6p28MO7WVI8fhXzefb0tnjBbTLdVVmOFDEiBeDk6/ARUWGkPW0X6/l7cl2RYWkEXi/0cd
9lqodLEHjOVWIHxfqQlEV/Yz8GzoqyjW9YSAV3RP3P6rKxH/hTDGVBVf7se+EZd1xvd97nUFVXVS
i3ai3WkJ57l6JXt2aTiMiUqCLBRluUibaZ/DD4qPr9sGMMfTUhW1brt93kayNHDg6RECjO+C1Rzw
vDBIjwobOnqWfp4BkMfb0q60SF2sje2RN2oMY5JrOD3jUG0JPRKyRjcRmtl+w0ZzO7J0zrV2BXBx
KZFxQ0WYJFHSQqKKAtKbs0427u018RydwfidZm4zIx0gobQc1cX4oKNtH7d47iDy4SU7r9+Tf03O
YLxNJKu1rOY4rt4ytg2RqOV9xQf3hrUW1qmbOYIlWDz65evByTexjMsJzSyWVgnEZmR3OKCZBPGQ
szEsQn6T/WDhqbd1A+fD5TXj8FyMwbiYFMzW6VRA8PN5h5DEcVbwMMWTYJP1772NV+X2UbBymtKY
8nR1Obcb9wnLMxW3aTMoA0QXJLzX6IqgYwGXyR4wSfvdpo9I9Z2Mf/EE/O5qWC7QbDJi5LIhVFxa
qnC2XkYfNmvfWR8loKo4qstbIuNq4jBJTaWDq9nttIHWKBAvleh/0x5xYYQsoWWr1kYSgvPPC1/D
R+lDQw1VeB3I7sRT1C/4441DY1mBRnMlaGIiQ1/CvXqXHAf7cOie6/3K+rVZqCfJwwPux/1RIqN9
1AjC+b2tr19BMRhRSj+SX//dDrNpszgYVnO32KtkrwiOkyR0vUfXbmgrD7dFXYEmXW4y44faXF1p
Y4dNhoUKRHx3NiMhJKJQ16dxjR7N0yfPRH7WrS9FMt6oB94rFXMVb5bSSe9AfSNugGdwqWCZ1rB7
TNcA8pivwr7hFSG+5urdOmfGIcVxoNZpi8ViKIaFIW60FawHB8nJbl35BPhe4JaXehBQsrCjnbV7
dB/p6+sLQpOZvh4BMbq9+1eQspdbwTgqMODXYSniFtAOlf1LwMtls1r3NkX2pCMft4XxIkC2MmKI
ZRNODfY9+QQZi42Em9OQu020XmVE+v26tCvqeyQzLJe+Ix8MR3n7A5bdvbX7TECkhUmXT7GCS/XX
74THsnilwHS5lYxXauRCHoIBZxvDbMlvdLkf3+3bC+A8FkDmePk6Gec2GsUZnk8Ndk5FEjB+3ocU
bSUCyoYCGbo1HmHtQ0zsynRFkj9xTGfZoR87CGIGTQR5GcgzVpfyRb8LohicrN4OQwF/Kb9pfuBI
uPqe/yaBCXzqSW6BCYCEJDxhOmzfWZNAVYE8397J6wHkNzmM2wHZlR7KM3RRpKg/2uv7l5cVXcCX
iFV5D/brqvFNGONwshajppbnltdipHV5Z3z22RMmT5Extxtv2nUA1PKI0RbDvXVSjKcxjanPGww0
9aLPcwNmXGHb8Tisr4eQ35bFOI86jBt/lRmo5JIzUi93C3/Fw9MTgE683CNP75h3kzi2gdZM2MBd
lFvzTrFmw7K4USpP9xj/kEtJDKJefQkXz+g1GkWS/hpt0GNE1ufgmlZgPXPxiNdl6sioYEqBYnwV
sL6VI8TYxFWkhCp6tqz0Do4QF9HnsMMjxv3gFvwX4/mpFP8rjG3cqtVeKIYkVvGqsA5WCu5RyyAU
3BVcSVevWFAc/r9lsT1clTGtpCCIVLwu0IhkkuLs8hIK11+c32QwrmKqMV1LlfyvFMZbHxKAJ9YS
2bqCla557oK3c4y7KGZM3Zl8yDLdgyUDl+VIm9HOXo8dD+4rX7fcv1vHOAtAQkCfLQnwgDikpTT1
dnfo7HJjNdTxHh4e1iYt7f16/9rtj2Cx2H5+nlLK7TO5/gL9truMAxlNPwz8GoppOvnSRe5vnG4j
7XggwisIP1yb3+QwTiSJMLc+9gMYwK63QGKFB9rC0pHvkA9C7WhLH3N6Olm8werXI59vchmXssJk
Tl+esL7n8+GsO91hPh2fFvWh3NfRNe+1wHwwxmuZV8325PVdX8n+kKpes0U5tADfMtIjwnO0Uc4I
tBBsfuys29fboiOsoYNcFOyOEnKjmPB8eU8HYlXWdSarnqIVoHmPyMiD8SzRDCsBExiAEkT9Ddx3
jHqoeeAXurisiZQrUhP6vvrDu8OuhjvfhTC60XdhKmCws4r+dGK9Ne/JUaTnXfZ5OGPylIxUjzXt
XcpzLFefJN/FMqqhKIXml/Mi9tBaYbQ0/jfoeva9ljTWGmRQdku3UMqP24d2NUvyXS5z/yhFNwvD
lC1OU8d6v8iS/tzf7+0nys8OXlPK78KYcFUsjLats1L15o4a1THzt/N7mK5Ni8dIcdXS/kr6EbS2
jdr7mBOC7TwDCy2/JPtt//TJb8+8mqb7LoiJTvssUcNuEZSgEmT1loN8uoMmw3t0MUiOyucyWn7w
/zYC4PguzSxWjFbplgNLiJMuKG/6+cFnoeBuIHP5YDZZnzZ4sEJMbZ2NtY5ytw4YV7kLH4KYWBYv
YP1q+ry1MOYOmjGcEhN6IRG5+vNBRar6LLhiRWbT0n5Ty30urYxMW/yzPqHT9ulpa8/0JU8Byqag
t+F9z9Wr/vvJMt5Glquxn2R8D6pOTmZj9u9Db7vywH0WXDtRjOsBbxMqQAAYMCdagw+uG7MBgoSc
HMyzJJDGCVAfeOQZ+7XA77sk5lCVXjDMuIOk+RHhs5BSnZhOD08DGCjc6ZLIJlAmjou5ZvXfpTIH
a0pTpo/VqHqxSabEytZii9TZfI96z8KGJSH7+8Grtyy/ySoTKDgNAJNVjJJnkU49pri19aSq3vm8
At1SAcAjWZHQUU2rdKva8omtIhN7op2b+Zb7Ma05i+Z9AHOomKuCMFFSVA94TP8dY5Ekr3fFkAbZ
O6Z3Al9boJNgqtZyxJF89QL7vnTmkON6FIQxxdLzxqqeUaEVX02633dIPSPUIPr6hYrARYanmTe4
7eoD97to5qSRkA20NITo8rdkj7WnSBsNUPfOBw5usKRX49U0qejvEqDF022BnjLOrl9TcH1BFePQ
MS6ahfqLZo6Fz6GORDRIve4Oz8VDcApT8vQ0vISoa37clneF8M3E2+yvPGbBWYZ+jk6HvF1cIj4P
V1SzeuKjEbB8AZwZ+e/J2W8HYu7V+wRonXA9ofXLlf9FZ5sJyKGkKBKmTCxR2OWtEAxispD36V6K
viVRIaF+Ghx12y61lckdfp1OykwA3OHZ2RXbvpDLhA9ZrYc+utt0PMcHiqqDeq7Q0ur9mmFrD8pG
8X7nxLa389u2PbjC5lPn9orxvoCJKSoQ20+5hC8IXPUFbci/0NN6ej4r2/Ou2X4EzuRyDv2ali+d
ATrGBYBaGj07l3s9leDVyAAT84bkPvIkCwWdaZc5Sxrn1OzCtfp6W8u+uDoYZ3YhkFnilOZRkPYC
tAzYbgxJCOndaEWu2NvCU7Z53z76x8etTcLnr/oSQAOADLRWvMYIc8r5lOXSYz4Fw+FBPq6hNxO8
qcynNBiuMZpDI3hG4CRjRhTdM37VwrqO7lX0Ka3K7SC/FrNO1OEzK5ykO2Hec2SOJBJLUkrvVXlQ
45rEcIEpmEDdJN4PYLfP73qD9uNGSDsqGV4tHMPZrkKSYuwnZwlXegFweH+X8FUX+Zb9mMpimc9Y
C97qsfmU241khiTbdObBX9nlSdhUPu077/a+XQsTL4QyYeI0a6vByCrBE0SrRuzkxB/CylZ3M8IZ
hxLjjq4OovckAsty4qExrz2rL4Qzd1EaZnqYmlhx3gFs/JikohXca/LDhGnSFSYaCQ9Szkl7X0F3
X+4ycwtVslEpo1EKnirRqnF8g64kMNb/6Xe/tNiW/1T1pvvtk9+6SmYFPrGKV7zLgKOrCuOc51RA
55uEPZclGkv0z8PdUpos7VGw0UY6kEeXc8jLPl4YB6wCfUkGZplgwN4PajOjM0QBI359LzCocyiO
5aNix46ukxT1wqNNexuIHprdcTT6S2NvyWWUqy6NWA0lyG1Wm/al3oHjnmweGiq7SKRY3kFEQS11
yLpx1l5uOetgHSN8jsPNY2qbGsCb+Tql8v3t3fiZgP7aDXTbYCNAzsS6SVUsRk3zJd+rns2IGE1C
+l8oPv2qMkw+fhTEjmglJ/b5qemMTMY9GX3r56EiA2it/5Z35kml2yce5dXPktKlkB8ZzQLcoei8
8z0kyTIXl55OzrvS6kNbu0/WaLYx7nXfVjHTCbRADm5gFPk+QSMhzf9Yw5cvAbQew64wbxH/cXkT
mdXUp1KuYbmyj4L/3a+7hVA6bqzcR4fNNhw5mvYz+84IZPZXrNQ6zHrV98babVuArfuP7qAfZrs+
HjMPLtuJkB2UXI7cn3HWpVx2qHXel7mPHfe9XfK5OyfHgmQ25tgkb77zkkQLWA4og+X1Yt6fHtPT
44mjy1ct++9G64yFGf/D2Xctt44kwX4RIuDNazcMQStKpNwLQjpHhPceX38T2hu7JIhL3JnZ2bMT
sxEstKuursrKjNKIE0rVOaUSYUtSsaQymGP8hKgGDvuxsfv+kXGw6FeFxIwmQx9pkoGq3VqrWNFj
ThvRco7BU7J1jJ4EBjBNVFyDJhw4046gH3lAP9BH3Iz1efRyvVwef8d9nDP5jklMCVkfiDdyjAM6
ASvMoatl8Fsa6r7um5fAqHJy2cjGY5v3jbQTm5MdrXoMByUjlznp0M7QzW5rRn9Oph+Sk70j7aco
kC/ZXPGbdf92XK0iQ/n66vWvM6Lcpch23MpTpwoxPsCLIQyA98Tk9tDc3C2dHpEOekdeXSQBh1Nz
8N7jvUjDtWq1u5Yj68go8ZQUV9q6+gzWBV3nHNGXutpmvdr1p0wyEb3QFYxT41PKaCVVbx1LJWHT
vrgcgURgu2Xsx4vAjUObDF0DNSfeLuPY0ehw61Yyta2EVsUpR5xS7+FHjW6NYw2uBxSI/j42dvdi
g8D0eFsq0MqG0WlAGbNKnGoyNplU0R78dMmGUdELtddOj+3cJzp/DaFDEkrv0C6f9r5WflAXuRIg
ICF6/Fx/NiHSq/JBunzxemQ05xVS/soimcB9FunW7BQ02IRKipQnFEcypMwwl2JAtrkpmwja6evj
Ic45jlFRDA8y/MEjALldt7BrtTRIYasZsR3HZmUKq/Ycfp5Gf0EA5skIZ7yIb+kB9SrAar5xbNpN
TZfwxXNX/82HTIK/VM2VOk3wIblMxH2grWXH4GmnHmvlT0XjmmTtgq7BffZwnOersU+Oa5j1bDeE
MPm62XV69tc0Pz93m81mlYHNrjwkOMUyPfQ/pzIn9dmIT9yYFcg/cD0ny0na2ROEcpooCZBrQqfS
7UpwXBqiACMxp8g16gz8VRvWPWQV9NbMWrPUiMrd3v/QOto2VqmZj/fBfew9zgWuEKRLAZpA//HE
eqaJXl23cKIKcXYJepR86gZ6a/Lg9P2botmPLFGczw4YZmU0/fKQL51MfxIwYZjWCoR1uEODqWXT
ZCkGuCvv4uehoIkxQZ4QpAPTOc0ct+vr2jvz6h4gAxoHthAeM+ZdFkF+m5gMjQ0ZdACO+5oIH+pG
GCgmuM/WEr+RAmPQnIVoc/a8oZ9cEdBZDkqCX5dz9ZKEol6R+sB0nAfm6FV2lx/F9tx1byWyexlV
U8rnr3xfEaF8b3g9GBSjGcjwGrRfikIb9CgrbqoLA8miH6alvubTITVbeacIOgTsCr9aihfHyGHq
2Ee9MqjXidA7mUJpXCVzoO/VuGfBVBxoIUTvooKAsUrIUBMRiouCkRRW7tIeT7T4KXIXQorfgHT6
ASBUkCDDBjXLOyVCpWrjMsol7xwnqOE9qWDg1xHHJXb7VYl6+zWAeVovX4dsx+UfVQaiDBnM8sp3
mlJAV4I80CUzBkuBqVa0FsbcpmikzNfwnJ+hK8i5hJWfRY34RtMbrGTEign9G85ytppKNbMLbfkt
G+iw9+3agVw44SCBuvZk00GH+l8HiYhTtXOoi1p7TASG1L7ufbWuHjh/Hx/RWXelCZqoAtI07upJ
bOWVtSOxjuydmYB6h5wE7zxV1x6NdBOM8BQHSDeAR0zI00HUo1WoG9nzOjS/lK8VdCn1ytRWrbuY
3pm5JKHezILFZHyzgctk4rhj3hMVtxdxxoYdlxF/oNlTrbBEKtxVnu+anR9TJiLpi5rqCbOSnJei
I81zJdNaXDpd9y4F3wI3BtlKDVn8aRjco8qVDH3gnyt0Jmd2z+nRF1Y4/5ECsw87koWnwqU8pzPS
eoyDWlIGDelRUnB9g49MxtYkmoQG17y1zFJ0eO+MkGDGXzhLiFtQjb51sXEGoei0jf2zZzPvnpk6
T2WwYi8lnt57JycZmqpTEjJ/hp84/AzYnRagWYBd8f8YBK3hO0RsIbRXjzq7k3g57Tq5qNrCP0f9
k/aC4yNt4zPKDHV/ZGofLD5m8SMjAz/orGrlL0qzcO/OvMxANIMKCzdecyL7G/9c+UCfiYeC85jg
nANg0NByoKlC05/SeUsNpt+0ORhFtg0p6j3CVaZ47lIzd41WJem3ewilncMg7DPL4BA8VwWVFpIQ
90H87ddNrqWi88pBGL+uQruuRwMfFxNc8LDT0meHJU2lPz7XMw9kBTcCKgICRJ5GZpfbfZEXQ91X
gxefA36bQQ/ji3WMOtChgZ3uHMeEi/FPbLHiBOKd04AOOXGXEAz3CU6IgEHNDMQ8LCpg3DQMdJIi
YBshTM61lUDt5sn5AMQL3lVv32o7OrPuwrUyc1Bv7E3Pggz9LyeAvYS9aLjugJx8PKvjJr69NcYB
iYjdEUnJ0Da7ndQuTjjF1ZLkDPZKl2RItH//f3SnjVHRIyuTvcI56KqU3SI5N6pdH7uNYFYbbY1k
tVusUl3cMPXC2Rn3wtSgoEHCFUUbHt2sk6QC8B4VIwheenaKS+WZXfXapNvHMzfzdASX6JWNcdBX
xzP1Ba12ctjI7PeKJ2ywkU+MxW6KHlWpx7bmVknE4wruWoHwujaZP0eLXb5qqvSMWKLuDWS7EvCO
lwb3yix2Es6t1bWtyTHLmjyIpKFMz8qftoDfIezG87Zh8MpUB/m9rGnZmFFqPB7gTJ4VgecoLY/O
f9xKv0wUV5MZ1LmQaL6SnT3I3Q0IIJT3MLEbxswa6gnbptTj0GCfhEseDQT57Co8ufWKObralpE+
fS4gPEdyd6UCjtUSKdB5CF4nK0V5r5jXurSH0lBLu/GRbVn3iEzQotcjTgxoWr84S7nS+92HHCUu
r/FYIZyevoezRGg8v23zs+frkvSZJjuxXniI3HtfmEAOARkEmceLewxHr+YrSkqHcbQhP4Ptm3Td
SwGYgf/MttKqt5Oj/Px4eWaePSoI3qCyiKuQV5G5uDUHNJzQs2yZn5EMbWqicLSxvcLy6r1sl3rx
zD1LaMzWwhDx5l85t5ilwzb6odsDjQ/AadaQvUO8MqW9CIK4jTm/w3g7gO1AieYi/Q/kcEuanVNS
7aleZeLCjXPP6aXdGp14EaVrWaA3YXTXnfjzt/kdvESDHm04MM6sKzR2mAZVLJCcvEg2DZrV40mf
W2JtfE3g3EN3bHros7JxBK6t8rM06JlD2k61wg6oYk3Tky+/olLJ0scWf5mY72ZZ5jHTIADhwBt4
u8yRJlROXvfQaNKFzkxRV0wSjnC8oV7y1xpURTnRjIShDqtHicH5Zp2SVqTDM3A2xN/0Mk1QefvK
A+Rw+V5HZBah1aiAaJBHi4gOLi2fup8kox0gI7Wdgf3Wp/Ww67xVEa/kb76kDbPKMyPD22SROete
ewAPyZF0DgNTQNI23URcx/vq0EjF2RMIW0U0Kt6CmLq5WYQ9FdpPP7VY51XzzPCjl547URfbF+EH
RSZJAmk/TTQwuJmCamjxKkB5pwTgurAbwKh4ncVTFKUwZaV1uqdsak5PNRP/UkI++/Ei/TbfTRbp
ZhSTXcnlUQZFT7k4o6Xd13QFgCNlJ4CVa9iWl+EbaAmUgBwr+Ukj4n4Mqh0EJqdYTk8VdVUGNBzW
PGv1ei/rQbVqE0sbniJ2KzJGmpmFQ71nSTikT8qn/yxkhi+8uS0UJVFY7g33IP6pHENJt9BIdN46
ZlNYgryWtaOCR91PHlhFrDP+a6hZZXgIOXNgVk5o8hIt9ine3Nm+DzIjbHIqemSw0Cjh4Ve8NSOR
QKYCzG/L3GALk2to3z5537Wn5xqPVA7+fmqBffWkhem87+2cbIrxPrzypH5VCnKhisWZXwf2jnk/
1Fackwi5NIvVQd7pERmhLRl+MhoZeL0aiVVYvrlU/pfGZZsuq4ymAUSXIELhfl8DV9+RN4wHYjK1
OAuH9qL8Sff5vrI9kwMJhHuKt2YCrZlDTwcz3LtE2UlWsGfJBun5c0TeKNguIUnEQoMMvYYsfQ2B
4ltJFm/6h2Dh9TiTglS56y+dPIz6IhXCklGKM6uUNCkvY7u2/JI8SxZWNTS9JXv30c+tvUnOPM86
QShczAx3KMwS9RqBoLINWhBV90zHdkxuLx6iVWTVCx54pkxzY3lajhQSVo7hM7A3juGru2mk5+FD
3LUqLUsi1x9DbyPuSPUgXKcStgb/8vio8zO33vVMC5Oj3oayg+2PmdZWPPVd2iHpDDTQu4uTQHwT
NTldsNNNQqUPh5br1Eg3gj2CUx5/x/9jb8ogk0UzGIj5JisgoRLaxvH4HZv8Sz6WtNskejGYvIzX
5wbHhR31HiM7S0h9Yd+ypy7XcyRa9tVfNqDaH2UVxzGR1rmVNkYQEocwJdFyyoDZqDbHXRMe2hPD
We2wdWilx3qzd3lSfwfHBk5kHeqOsjCmmfAda6sIwBQATTFqLd+ee67tIy1W/PLct7rXIXi8jLLi
ahKtan7LsjkNcmZfKP/41QyriKGQU4CAOXILt1ZVtoklX3Kwl0XDiUj92nUeUT69jdu8yEuMrjPV
ptGagjS1ikez8uv7rn2KyAOSwwTl2UN2p/zxKt6Uq12RvgEYJGarIfgjNT6pBMuHYkFNk4hfiChm
j+7VB0xycYFXey2bhuVZDO0IIFGE3XYV2mq56Ra8xEza73asE68kD0nhCSrGyq53zCE4DSb7dQB1
kEzjVTW2siHjV41t+/StBpVPbOOtRiKa0Mr4ykhuXiJ7BeUEXFXUNZdeVTMvgpuFmBwgdAwKfSyO
HxfaXLaKA5HI3fPjU3pPGIWbTEF6EQ8C9KbcnVI5kZH2rNzfHR2UH7l0iqSVdIhD8K8qZ7nf5LXF
ZKYCJiEGiIldXiFPa1TdRwdexN5i/cPjD5rJ2IwfpOBNh89BxWbM9F1vP9WN+kbG6iu4wmtv35kt
4j5ETRU0QJntAAkfiaWqBhAPYZyniEp/o3WyBOCc24N4WoKVEaybiKQnj2egleUslyrsQXD217np
eK9D+scpATBwuoV3ypwt9NEqijLKBYvT3GWehWHbyl51Bh67+oNAhkGGG8lC1B+Q+V6Y3tFDTSMG
dUSmAqSiIKidvAE9pWy6dMirs9BuVO5dvTDgHFYUkP+Q0LUEqaSqa+RluObDhfTK3HuQuzY9Odec
nMWZn2TVufjDfYeCQIVeFyWaVirIo3xaklrU0xdZsrp9Kfo0AcogLTbq0kN7pgQMRNjVFEwOfZq0
KUSNy+oMZWH7FLxIcHMfivWiIll8UHR+4YjNOtRre5Nz3IiZm7Ec7DnsGmKDIb/LoTGbBai4HKvW
VmvKhYTlqNKslJPWLHjT2chL44QRd/97gUxWXBMGJ2WqujrXMQoq2SYTDTGnTrfLKskotICWHNoA
cuLIp4W9Nv7ydK9dW54seJ/UMleixegclC2pEwTFSkzjwXBZVAJ/wlIfqq8k/xP3L2W94TXb7d/i
inYfjz/jngFmLAUiQhbgU1hW+A2YrjxKyHmdFCmYgB5B8BNY0EWdT2i+6wOinbPPi7o/Sqjh+CZH
z5Idb1QjMGpSriSbXzoC44jvZgRlNhGZ4JG1cjydV5/ihX4t5ClcehN+9rsmN5BmVMfMSN9CTHP4
YtJNKNqKR/137qC2epqtHk/Gb/R39wVgHUWCQMXtrkzWhB9l1/kyLs/ce2pITy0SghUfEZE1WH+D
dwogTqUFvHDZmf0G3CKWE6EkH/xUeG2tiwJ1MP8dgrs7z6VSRxXfAnywaY+Pv3LOIyKn99+PnJzQ
zMl5LZAwTUVK+pz6uF3jTZ6hTOtSRI2Pjd23Vo37AwV6NKew2K7TvK/ExdA3LQtcgRQEWTKxB/QL
4KGp9+/hqbc9A6m/hXrV7Mm4MjnZB7WShGCvKstzFSKbiIer5+yTQA+UhcfATAHxdmzjY+FqwxV1
kEJ7/HdsGqhGsm2NtjhBR9beQF+EDebSrQCis8hIQCn9eF5nF3FE9P62tIMY8tZ0lESNktVNeVbX
3KF1I1oMsBLUh0hZuEDHy/huT19ZmsTH3NBmWuTBUpWASL5NGMl0y/zt8XBmyjjjVP5vPJM1c4WA
a0SQqZ2RUjsz3/IlyFcJMBzCVk4Im9rernQWkokzESC46kWOkzlN4qHLcTuFdeu7otJIoKeuPCOA
bwyzD0lY2CO/D9LJ9N1YmbiE2ulUHyRZ5bld91Q06p985MLO9HqVG5UePbkb4btDUo6jrNlQH38K
tLUbg7U79MF2+/BlCSE/s3Wwa0DoO1bLVPTg3Y5bKyRkbgOmPEftm69Aars5NmhL9U0Bb+i26f7N
NF+Zm+yf1veifGCc8pwnP3UKcRX1Owv9heMwu5YiGoLG5ZShs3I7JkTgwVBBmvdcazR0LrGAbopw
CRA8Z4RTVdwsLIcE/1QmLOO6mumDoD67juGKUMytQHa+1FY2u2EA+0E7F8ovvDq9Q5hCFhlEivW5
0CO70zld/PHAQTqgLbVAm6Sh2j6NbfUQ2ngyes9gGQe9IRUOgFYY4orXC3J5fDZnkD+A+CPPzyLV
gCrvNA+mtY6q5Wlan7mE5FZ+5r7ZWncNjZZmhRyXQpGURsOxyILGQ5e2GzReKaZINw0awzqSb6Kl
i35uB19/0GS1lXDQ6kRM6rPCPfsyTaMN06790NfVgLiiSwBHQzrDjFXCC+16eOctGWIbr3K/4Brn
LgAIGGloi0MBRL57yHRcV6hNU9TnTYxCO7jD7OYwrJTn/tCjGxrJ9ciISbPVszW3Kxau8Rm/fGN7
3K1Xl48j5GoTsliVDkX1gdtVXbpwd8/EUzwkk0agG9RLFGXik/tBLLN4qOuzEANo1u2qbOPUq6h8
Eh1zYYuNTuDaS2ojDgc9jKhxAMWHf7gdjN9wqlKLbnt2W716B5wJkCwLwIoE5I87NHL2WxdsNCpt
9RUKi4+N3+WdUH8Q0bcBZBJQpKoyRa0OXSoOWZQ3pzSw3wccserbOYDsu92mC7fBdOP+WpJRJYQo
C3JA4vSxEtVOGgV8faojwrfxOmvZnRdAScyrjkFvAzm7MLHTTfIfgyBoHGEzaN6b3D6yz/JBVaj1
ieGRD0bfYCOWC/591sSIG0fpHZicKSgHUuJREmp+c4piVHp5D80v/9C5/w4CzYeAH0kaCuGTWZM1
j0liv2hO3CCbjPaUCyFx3XxhHHdlh9EMICRYmrHPkdWE2z1YyzXXDKOZQpetYqta6lpdt6/q2l1x
eqIzhmL40LTJbY5qVmpn+9r2Vjxp4e8WNuT0ohm/BGg5kRVRFgPr92TA3KCWA4Kl5oRCi7/Ci0oF
HQGJGcglbTx2xW751K6/002J6sc/N61qyMtAxAKJGXzHZBLYKFALLexOMioJvtHvUqjDB/v6ORRf
pPIk1nbD72T+SUqMYA+mvQX7U5eDkUNKB3Z5AZc4tIsm5rXMy4M0706+79GcAe5RPaMaVYp2qSy8
XIVxPW99zmhLQGMHcBzAh07WW21FpnXdGrYUluBq1YKj2OxEFOsY9DTDn6P6pTSxHuAFJytWLHq0
qf46pSELBemLN69ch9lrW24i9LoLm5Cz0sRwApJVVObWgOG+cNVaTg0uBNoxF5funnuXefv5k5WS
CqdlCgVTVSk2jx5YjqDi5z6H2iUKiSaQSKPR57/ZHRxAtSLAFNigk43pe6ITel7TnUJVr8pVaQj1
Jts0a140sreUe+nBk6TZTbiXPmqgA/+NdajM4HGNSESbBq7o9a8Udqi6U108i11NC/Qf9w7BcSYO
YI8CR/hslagF8jA2ExhcStP2lVO7he8YJ/Z232johcaVCC+BaFOc7FEZiBk8LDv2xGYhQzNejBFr
9smCExhfHzdWgOAA0BqM/yz6RFCFvD0JjBsKmcKo7CkYTNGIvUz3u5J4zPPjSb3r1cVpu7EzuXmx
jZzQR4n+1B20l7Qg5bqzS4py8MnZqgwpXNKs4+32o7X7jbf2uQXffnfgf80ruHgBpBpTprfDbJQG
ynopzEtbt9sVJQC2HIqJ3AjHHYzHY70rHv6OVUQMC+8qicBv3hrra7nDWwTGuOyUcyslX5WJEQtQ
YQqIXyq0GrKVBwnlMs52QV1/+Xn5BfUrGvRWvuTkZ9cXqElZxjbCM35ylIQhTFJu/JauAHVxF1lD
sCuYp1BYHPVd0IEpBjhSkHl02cG5T6Z4kHIRZVOfO7UXhIhif0xOYkJV5jl+5sf6voc3TNHrbn0A
o4LIvZYuSFrTdjP8U2TjOP3oRgKAhkfCApwCt9PfRGFUD2HEnfp4o9UM6P8bBTj36k9QPPHtEh7r
LjM5msPsqmgMgdaAfHeVpX0Sdo7CgmwQnCjkdfM+Mr0d7JPdgJ56+1brAHyTFw+NlKvj6+OtNre6
17Yncx4LJa+5Hk5v1O3r8rXY5AD+V4P12ModRu93iKoEaBsCvLHOdDujdRD7baUk3GmHsb0D92rh
rQOJO2Km1ALhv2WFYIm2TxwJjYGA0e4sGPj7a+y878llkUbo7vH6nw9CHAVmH6z0FCHVKE4Q5bLD
nvQGtMopPX3uPt/fdyEdaG22Vq5H+8LarF5e9vsjGLfeHs/HXfFhNA9/CWVSTYX84V3nbAtAcheW
3EkpjfIcd/DMckEF5OCDJIfkoUB4RJHHZviIlWStPS2YH1d16rMVoPJwMYKw7Y6HK+4bF+FlwZ0E
pDUjQLyLVeFFwCwdteaza2M0K587XjIqCYKFoS60pzwe1dAef8boOe6+Aq1QPHycIAIccLspFLQm
hZ7YcSdeNtPIyFtUtr+yVz40m/bsI6B5bO63LD+1Bzg+XBnaKFHRm3iyopbUMgs57iSn+5CDEqo1
dBpu5D004qsWXQCDtBIivXNMzdHL7By8ilC9k0Ork09CTGR3K0u0gwBRMBhsQ6ERFxffwHdFdtrt
hjIhfWxkS+J/d3WjcasgwMRiwSHhDc/fzlLfVWD3KHB0EC9478PGR2FMXHFg2Xq5gA3x8RzNbAwF
1UBgk0cF4DsSFWDfwoiBLu1JeAc6HTzUP49/f2bJb35/sgSD7OaJ4FfgUf+LFIiEfl272aiStXps
ZuayvjYzjUk0lFeCpscwPvEO0Xu9Xji/C9M0BdfESu/mOYPf53RH13bcx+PPvyvWYc1vvn+y5pXU
N6zc4PdHjkgF/2334rqxiefTdMHWzAVwY2ryuNCENlMyDaac3bdvSLvg+HgsS1M1BqlX2Z/MdySh
H3+fv3gm6vWLvTZLBsb//8qA34d1LY1bKiToSSPDVkXLkV5v0Xt/GbkHlpnhFjbxL23rlcXB8ZIW
+DUREkQllN40cuAIXmEAiPwBns7ozW6/uiwBqWaCo5t1Grf8lVG0KQpFHGOYELCQKfO1Up//Pl6p
uUsJPgYpJqQI8WqavjNDRi7DbhTQ2rG75IWj6boh9VMAIblNu1D5mjmgN6YmuyLw/U4Rkx5ybh/h
RjFEn/CbJbLVJRuTjaE1yFh4AmywOS0p8fb10oSNF9TkQlHxwsKjAN0veJdPzo4XKWzFRNy49YCq
owAOWKCp7cmSnbsX9NhGdmVnMltQg+BFBtfoyUXpWvyyXVuwwifAaPdLTA/jLz0a0WTOmDBzisTH
iMDI7yw8R2fX42oUkxgQzyQpDQP8dlwS4GPb7WJOaGmeJmdETKUiK0dNpRO0XZ8BHxdNAb0FyfPS
YZzxADcLMh7Wq8MoA9peDB4Mbdxn8zukgtHqC8HRzHm/MTF+wpUJV0LHQsCA319e79yNozdGa7ML
1+SM77+2MQVZBWBIlQPQIZ7859qKXjV9SZpz1gBCbNANIcZWpmGuEri8A3AVwgnC6S7Az4891tLP
T57J0C3KUjHGz5eX4Cm1hh7y6I8tzEVfwJ/9bwSTm1h1OL5y4ADGpv2UYFc9d+RnrVkvq2hhwZcG
M3EmSp8mTYds50mXerOtaXpaGMrs6YDILKqP6Am5S9REYew1NQdOe/C4psQnP6XOL2q7zdzGYwL8
v0YmS1Ilfd5ELYx4emZo/ziVODrCq1+frAar5FLe1/j1FC9lnpqg3JEgVLUUBd8V+RF/3diZrIUb
+E1YJuB416EMfHxNbMnkVly7SIg860euxjNx7O0gtHBaGM8Yu8RQhT9llr6w7LNu98rGxKVjPdjU
DzCW11ek5oH+QLwCPe/KJfz2eDwuwVXv8H3TuRv3+ZXj0mS/cjrc7id/Ze+UZ3p+gU7S5n2vb8+X
x0ObdZFXI5u4+3TIitYPNYSWx8gU7e0AHrel4SzN3sTTi16YBmqF0QR2Sfzt+nJ8PIa5UP9mq038
fI/WZEjpYnl2G3ef2KfTcwXOB7JgZn6jaSBAAz0kDyz+7aIMoZoUlSSN6qQJOiR/0BxzTpeY9uaM
cBIyZ7jkwSw3Rdg1YBoJ1NQDuS5Vrd7g8DICEwApFuKIOUd5bWZ6aDJ0mfU1VBFUy1/hrW65C+Dj
uX11bWByYpzSVZhqgAEgYS75mX//E6z7pWM5542vjUyOiZO2Vd+xMMJG0GQsiXBMbfnArV29XKX/
4p6/tjU5KEEOviO5gy3e4rbOKrWXwvn5JUEdUEE9DOiLidcH9xGYnTtofAwaekmJaAcDYqKFkzK3
vUB+ISGDiAyO9tuid+VYKrkJwsIRBLyA3gW9eEs2yMbQjCInCi+2gTTq67+xiJyLCvw5kvDTnP/A
un2VQlrh5JN0R9x12lndutnTFdCHR0n/y5g17Q5Lq3WngzF6ULD1/NfsZGv0qRM4TKAK0KPQJZYE
Lwna38Bwp1+O4Hi7XNB9iP+UKxX4VAm8ZkvR7W82dvoKuP6AyX5hoYvaKCk+ADM9mLgCX18rPdwp
Bnl6en7m9i8Xz/CMy+rv4/nmx+v7zu4IU0G77th5MjnZSeO0MZsF43UIy+ivjM8yeHMz0DOv99Tg
sNzOKUDNDjhisjjqudfcL1Dl/1qfHHup4f2g4mH99RXWNyYXUseWbdf6WKNV7gW8t76eWEsgt9lY
49rsZLWhbMFVcgmzDqjB1L/JGqKlo4rL47mdPTxXUztZ0s7PRNYtYIWV9cPIRNoRPCM5byGInc0h
XI9mcl8qZVUzUQM75Rq8iCnZtc/1Top04KuOfxd8qDh3OV8bm9xqYRVWjBTBmLgbE2VtRISV86Q9
f4Nl7LM1gjdHR7g+dn13GHGzieWnlBt5mDPqZxByqgjzlPyABtTVXy7r89cZpYaFi1caQ8W7PY0a
LErBKPBI8sQ1Vk4rS6Ha/ifEe3+PbAVJKoWo1sgJ2q3GpTjZtvjUc4ChszSMDfLnTwjCckgBF6vM
qAC5LPXAULH916u/lzGh5ZoJvWTW5fJ30efNOx8k/wFrkIDqmAJxBN6N0j5GEqg0+GO27SCIc0ot
z/TeCtssrZK4tvMnsQS69g/gWNRTHW3b9uPNeofF/vWAVx8x2UVBF6fhEOEjhEO0FdDQGr3Eu/Cs
7XJYc01vkz8t0SuOvuVunQBUQOURHW94It1GSHmrFEKWD0jpZk1GR3IoikAqWziGs+GewAksYjBI
UoES8NZM1qopGvlyqEe9owHWHuxWBERDB8DKWNh5s4H4tamJY+FbRpBjJRVPgKkNtvSW2B7lckv7
vCgBgJg8AdXORTVdXV6gP5qLn64NT3xNo4KUVRgy8VRsfQOnj8poGlhyaPdgOGhF4ZLiAVDTWOCh
Jm+0ogx84I+U4ZSVOZH6t6B66QMrFyXrrYsAT+YKIiZLJauZoaFlCFVwgPDwv1P4btKJfdBUDXva
aJJRWs4fUAelhyWW7pmb6MbKxK9FYpU1PN5tp0C6uF9MTRsovQxm1P3t/1agrFC8xSrT/dWL0z72
o4C5WJJ4ZXLiwriJFAHP0VMGyREnEkxteC091NvRcucmNGuKFwCuS5E60tnjzYXzfj/gW+uTAWdV
Xnd5w7UnttEHdEDklWA6qU8y0c4qkcrKqgj5DWiZFuzeXyCwq0qgMxPAyMiKk4Cjjfpa7dUU0KTe
jJo1o5RkSAcgNzNDDPdefyk0M3BBIdZtJAm6HZryDDivVaXUaf5W9cJ9NhMK4HNABDh2FQPL+nuX
XEW4ouvySqgV3Un5U4rHoTjmwyplPpuL3IB64QV3aL1aooiccRO3Ridz4IuIezkR8CyGrQyVK42i
Jk23zRUIVAarvn9nKlAF2Wrafqd6HxxaDtSEjE+G5KsXd1VyXliT8UK8dcS33zPxkGzetD52f3ca
cr1PNkqIizE15AQNn0eXe+oJH6T6IlbqN7a8NwuiGlAoIMU0bb8cojbNuabtTuyad6kiPitlZ7m8
ZJXZZ6B+CIqZy/E+iMDL/6KhJ7FLd1lph4MtNDshonH+1HEtqbyT0FuyeFD9fCG0Gsf96AMn69R4
aGsrWaAAg1Z4zzTGs/za2zAJPyycxrtmYKBjsQ3/NxWTFVDC3mNA6dmd3OI1dF4UcD4jC4pe/DAz
GfmkoIGw1wWAnzAF8brIKe/smPI54I5F9MLxJut+LOyJOe+kAMqHpgkUw9G0dntrSv6QqYLLdSct
8tXOSOIspK4Yil9arw5mIuU/FfDhh0LKHYPlug0TACmJMvZXG6nxQhJynOfpOiji2DOHbQKQ38RT
BhrTJUE5dKcoTLDaUiLaKvR1FnzB/UUjiddWJh4RjWGRL0QYsfQetFbjbFqOsALArV9M+74wu3M7
68rWtAwgB4UQM+X/Ie3LmuNEgq1/ERGsBbxC091qodWyvLwQli0DBcVeUNSv/075i7hXTRNNaO7M
+MWKUVJbVlbmyXNgq9Bijf3w2LtMfpKfZhXnVpii4TorjvS+Fl/M+R5YK2djqCtvBowVCSOERVAw
QYfm+epmuddasnLEyw5UVIbcsTEK/C5wbujdHNje/vX6eFeemef2FiepIpWb4wiIF/tQDl9AkTTC
ze0RT1cHwPgP03F+w59jDpGaGeo45WG3VWZbgaKcf8JiQ4+YD9I7pnjx9B+l9zDobYD0f1TTIwQZ
JnrrQhhyMvIHXgy7rv5Bhl8zZIpkdYP8CChsIdX0XrcRYXtb3A4NmvHls6wORe/ce1py7L0pbLTH
fmhvBiB8J3sK540C7sr+xKWJNAwAiqiO/Ovf/3BVdZy19qy1ExBEWuSULBBOtU8e7TY58Ly4dyt7
Y5eubNIzg+qDPhj0UKWhlPDphc7GvTD6m5ZBvolvxa7qXH043WhkgjKG6pkCVSTELP8t3AczdtZn
fVd3Q1yWe6c9/pyLA+YTnW52lH+y4vPPFjqSgYoDyhBNA4tN4EBKVszJwONC14LS8EO/8kMsaTpv
XB0Ll6UMIboB4AsUwyo/uzhgiejRdmaYPB74+Jp6M9v7vmZtGPFXpg6s1gTGMHOKWOB8hbgiDEl5
L+POqbUxJNZcoq+oGu23MimbYedQrbLuBWQ8y1uK7rRn38o8/1CMpHTv6qRGo5rXWZ4MbB/ijYg1
BfljDY3TRInj5j89hxovdaIbIBIT/gBWjp7b99Y0FXzXakb7zLoK/etDU/uvtcisv/Vct7+dwZQP
aBUoXqrC7J7KYdaiMk2gX2S7VvNlNMVoBdyqy3rXSD4905mzB3QdgrOVur7Go9Ga2t9mVRdvbE7y
F5pkZRU4VVM/JYW0y7CRDrmzGr3NonkEjUjYdnn2PStMHOlkBE4ERBnTvDdlP/oHoF5LUCWPdZG/
2HWV1YFV+vNdZ3eavc9yUzsBdWe9kYTqYCWvB0sH43JePo1Mk9V9lWuQmZL6nA5RhpIBOEjYpL2k
el58l+5Y/5zc3r2hejt/R5RTlMHYMFA0W7MGfGGOIbJdz+oR1Lxo7smjEnJ8X9LWHHV0n6Otdccc
o6XhMFSIvMts6FnQcpN8BVer4FFf0RoQdvTG/sry2imOXMxoCEo4WLa7RoOa28hJ3u9Sp3O7qGip
nwQgTJt+5FVayxuOySOBM06QdppFyrbg2fbCIak9jkZ2Ja0LPXrwq6oQ4sPBzU2a9eYkphhc6JUI
jXmsexRSyJTtdelP5S5BTPDMuxoEgKz08y9DPbh51DMLotcjr7EWRuuPkOeZDfYraUpAA90CfLEm
NJAAvDbA34pZcWyyMxvijVEJQu0ibEjOgGMt3OHOK1zkhfMZF12YWK5iKkOseQfiShZ1jWx/80R2
7c435PCuNWlV7KrRy1MwxCWOE2ndYLyUGe8PpJ/4e1cbXDsavGR8D7KOThwGv+MIu8pSVAGQ2u6z
6Cdd32mzk0IoQci5xq/qU9kEIMR0QZzRdd688bJXR3jhHdFAiAqS6oEDfeTCkdB5bLKKzFM8kSYc
pgOxsv3YvmvlVlPBMiZQywmqIyTdDdCk2tYyDeVpKIZzPRWxR1PjWWpEBL7fkz1I4HTEfy1g91wM
NGgrD4k08J/teOJq+9qdW7Qt++Aytlu61fSz4kfBGaJUkxD54YG2CMqEJQoy2EzEFipQoeVCqrMk
5O/18GTxJsXIkX3C9KLVG22GYOM738iC877muS1j4jp7SB6HmTuceE+Q4ZzfIcW94bbXzKn+KVwR
xHfNZa+KlGS0a5nqcY0egAee2JDGarCDWTePjzWTbmjlQo+uj/FyH+EiUqVIZBvQZLi8Kkqvd6de
aDLOG+pHDufsiFuXnxCy17sajW8bD/1F8PBvTkFsT8BABoDDhQDl2Isai5rpcUZzN0xTu7nzR20E
0mLUNpI3l35I3bFgGIGjRkecvggu3QlJ+M6keqw7yXzjkOqXOXjTQeSgWLETKe8rYgxhaWjt/vqc
rhwZJXeArm/c86pCppIsHzygrkGPsDYtGQvRhn5rRro3HifuP4H9IZxt8NqKl3EAwt26yWv0r+QS
EntNsgX4XFaP1GQrim1Uk4HsQS1n8R14V/b+OFRGDBkOPRxrBFmBO5ERsjgVqE6gEArxjY6E8JcQ
gpA5sq10RBN0zgv8LyIN2DS+t7lrh9wYqlvGde1O16X8Okw9iBYy1u1QcCxvqk74x6rNmi8AnQzB
XM3JvmK0vffSevhyfXIvTz7GpKjeLB+hDdqMF3Pb5GbTm1yPLTHfN2b7bWgs+/OblGDv+Jg2pCBQ
TD230cx5B4kpKWKZDsOdCeW4HfZz/uaa3D9eH87leQC6E/k+AxhvZE7/tYt/2CrMGvM6sxozrovW
DnxnmI89kyy0xSA2zsOaKeS6kTAHTx5ujOXMVaSmAiFEjIQpmcI+OaC94PpoLgNPTJmqmKLzX3VU
LNyya/uZymdYcafn7a059GjLHh3yXKG75RZhATD8nID0VpA09OU8buIOVWxxfi2qD0ALrPoPjGWL
hHfnl51joTIdG2LvFNMcJD50XYo3zbZ3/hz1IK+yJXie9Gk/pnVYzTfXJ2CZOMSRwwdAjgGFCxQw
fHdxZ3jMs3xG1AzYbMdFGkG6Oiz19uTa8tXQv7ZGe1O5Vkw170Gf+mDM+w2PvrLMiL+QooF9Fw5g
4fZaDvvzaMDt1Wz82hl2faJu6dmgtEmQib8+3pUFV9EBWmLVcbH+pTQ/bN/JculA7UGPmW51NQJ1
CXW/0bb3btFPr5OWJ1FvjsW+clFDtiTSh9ftX15faL+3LMQRShoLnSTnJ9XLhJZgN+ngFjf8W2fO
xwi7vEdgS8qfVaV9shtfLa/5j7jLAAzBA0vLub3E0HTZ+o4e5xUlR9eoqlOaeOXeS83xsSwSdq8l
E3KOtdtuFZHUUBZbG6UckA7YKLYobuBz02aZeJM3YqilmYVJ7T/NdH6tFaUvn9CN6D9ldfbSU3BI
2FvZ+cubFEuLEgselepCW96kIL3JhAeWv7jVKxUUIOf+o6axTYoALQth3h+ur+qyoqSm+cyg2uMf
tpWVJ+gb4jDot1OgtT8Kr9j3FnuAXmoAAsZTnuWnqoV0xuQaG7ZXjg8Yp5D7wjgROujKw3wwjWZD
KyNaa8aEeWxnFqmBSvDIsKudYsPU5VVmq8wiWBYUlAa5h3NTMxrW0R5TmfEeEkcbweQydaym8OMv
X95heYPOVbz7zVjUNZ7iQSX4yavInUzKP3re3w9oP9aK9qZp8+dJZpH5Nk3jN+r3YIPToqRAv5+O
Vgr612xBGT2Rx+tLvHJwkVmDxhKUEJASsRZeypuJ21AxmLFjoUee1GHe/qTVFBagNLtuSbn8xbk5
s7TYS1ymLKkmWHKzqNFA6QWoQVbefr1uZWs8i9MJYCeB+OdkxkUx7vTxbiDDPnFuGn9LO27VEOoC
8PAou0JM4nzTkKb1e5F0Zlz1/v3U/aRDs/cmB/3Pn8sr/ttAuECh4AP2IuQXF+HC0NqC8tkzY87e
Heed+aj+iHGXZ5FlTZEcNogC1g4D3pd40AGigQaOhWf1ExfEWnZqxQ4dqmPqsq8IJrbY+FeuZ+hq
YVDgHgH9IEQAz2fPQGeNkZaFEVt9koaTx6ebvjRSGXTE5EGdOzIi0Eg7dp5SVIKOeTQjFgVZtD98
9W133Jjjy0Gjdq3cOUApuDyXweyQafaYdYUe970pg7GX/QHV5mJ3fW9eujTokENFBU886D6ARfV8
0EXh4goVwojZSG8kSe6Ggd+kZCO8vLwkEMXCX1pQakFqYkl1NcxMK/RMGnFhgsIQ2uZt4yChJ28h
PPgLBIJP1hZb8OVRQH0c2pjQs4CaCpzo+biY7U/+iEJVbFeVfDKgtbArqoScPMJlrE1ki8xrZbUA
w7EQ3QHsgFEujp6OC8EakBiN7QKsKh2ETh7mEtWaDYd1aQbYTUTRQJsD3IAVOx9WqXXFmPXCjjOb
AVIokHCpOfM2LojLTQErit4WLkSxCy1OgnRZlYjBsmNPJG2Mlx0ouhBTPrV9v4UXvfTA2GCwhjQc
QUfbMmjqmSFzWlIn1pqBHpyG4ULRK/3IStM6AMUxv2Ya37pc18anmmdxDSIVDt6681lEF3/Cqnpw
4ryz0cCccUohOI00sB3YfZ06/2HRkNVAD7tqQMPb49xcXc28kVPrxJK1qAuNku95P2xxM60NSukV
4aWI5zxwqedW/KYYZYsWn9hNK1SaHvwCREPU3PAXa+uFxzU4brDJTXPJecFsENGaAyNx7uXQ8hjt
8oaU1nT0kjo7+gMy9uARS6PPOimAhxARQL4YISaa8c+HVttEjD63nbggzbjzsgxAj2Jqgtnwhw1T
K+GlsgXWV4xOMfksFsuanaKzE9+JW88tDzWbtVsQUpEjMToec7dLbyrkf4+zRqzQnkx6y8RsbMKm
1Ak7D0wg6KuDsc9GnhEkgYsTmIsx1cekIrGvVwjaxWmw08iufpASBJZGUBsgOicoLwQW++JuxvQr
W0lxtIG7DFwiSAuon3+Ic5vO19NE6k6cFS766PtM7OwM4oAIjZuN+V41hacwCnrgecYT4txUKjRX
49wjsUfAb3HrWL2YHumclyZ4k0ZhfQ4WgMAFqkrIV6OCDY1fdwlHY2WZtTb0QGKthiB6V7r9eyMS
fSN4vxyUsoJ720FBD9HEIuDrJdHgXXUSm53X/TJH39qXFmpSQV70W3Ckyxvh/+tEmaAwggtd6g3U
LrC1pQaaVn/IJlD+Wv0EHVTIQtsbl8KqIbDLoOIKQj0QoZyvlNF6TtWPWClco9VrmbjsqGt6s0HG
uCQQUiukuISx//4BrLwFErenKMrUJE9iJ/Xr737D/ACc/9pDN3XjiU+OfpsKaZwqoc0RhfzDvqA6
O/SM8efWKG9sSstQLxKom1NUuT1ttH/qQCB/o83cPLjZRHZjNxR/XNT/Ntz8yqpDzBad2VgK8A8u
ZUndqcPLPO+T2GVpEtYpsp2EOV+ccrMr5fK5j8P5T9YTiGU8+xfxMHcFyqSOmcQDri/IN+lZ9p3g
rgYzcKXlv9uatC9QMW4h8kTGDIKvxVS/joVjbA15CQFWq4XQEYEqdgTq1staS12aoLGkmRcnHqW7
huripdMyf9h5abFvqZscRwP0ZwVDwNWBYCwa5uQ+Z373MGVTcVcW3qvdUeu2hOPfeEWuLAfCF1S6
0SaPDbsUPtQNPvoDT73Y42R+ISlKhzVLmyeJXMjG0bi8FPHYgtgqRLQBNUIf7fnRGLhKQlVNcTf5
LCTst4W2vY6j3RxSpp/VnsOU+2j+B1OYixcydAHUx3xwzrOV9typXXZXe/cEABxDgk5u48F1OXeq
IoDkHZLc8FPLXC2GguJXAVUBAH7AnyKMPzbIDEOSIqV0/Wq/iNPRkY/yIbqRcG5AZbJwlVbhV1aW
1uVdgsv0oSxylRnN3LBMHHrC0Rn31+2p6/vsYlVoEQeqb5hBREvuIvTLdJfVvB3qu4rp9pcZWZDd
aHMQUmQT8FSDAwjJIHdGZvnPpi6qDevKRy6tI3BHGhj+AcWDxWh5mwxWN4z13Vik9h2twEnWmEIc
+mx4L7Qsf6gzvQszvzC+XB/2xQ7FsG0Eugqchwy/u/AYFmdWKplf3wHA68vAslKI6WlJkkJOAMQ/
Ys/k0L3TRsyfPYUwDAeFaxevMJRlFoZzaNOMlZE1d1xWAIMgooywnfLAK6dh49a9DN2ULZApAykM
Dwxs0PnJoE4FbkULZGtOOyW7qmv8eBAI04zaMB5lpmd/PfS8nJJBACDqprn5aPiiOl6f6SVSFzEF
vkKJoqDGpwQvF+dz8tIMcIOmuZNGR77YGrAluiMUwsCF6LYJMTw6zdVeB9fuF+ZwZwpy8P09zfVQ
BtIvyAndMu5+SPw3M5XVXvpgKiEdJPmKofl1/Vsvjvm/T0VBAHURhWVbxLpNPjp+k3fNXZFQOyqh
DV8hyj40lWe9Xbd0ETzAEvwwio2A7qIkrm60D04LVZnCIBqgqNI38l1LRtBM64KF162o43N+vBDb
Ae8PehR0faB0dm4l9/qkzUmLR7iTDMWuHSsTydmOsKeh1+kUkmpwxM11m5dzCBIWUMKpAFYlHBa+
H2/xucSpJnFry1R+qdoCek8VQEDtQyNqSOp91pyNqq2OnYXzfMm+53BrkgMvvbiYONBQLoqq3h3I
2XUnyPUs7T8NplAYMZwoJZSJW2yZhWrsrm+12XPj1CwgQZjoHh33FTh0043I/HIewZuliM5AqqRg
9YvDiy0ju6LKvVgAhxei4ynLA+C5ii9Tkjlb/O6X2/Hc2OIWQG4tcyqwq8Uc8JsALypQDQvqfdrb
4+kGpB2wTADHAJ9/vh29vs4kGzU3ztvRPFiyg8I6dtEY5DZ6NqYJAivEGdBG3lmk2MAAXTp8hKHI
RaEwo4AO/xrIPhy4PqFzNzmZH0tP7Bogk3ORo3jfv8jROLTay/VduTKfQAWDoRC6B+iTX2YR02Gu
J4oIMeZtObvB7OilFg4eKfyNcOFil4CADm8csBkDKalSRudTanutgTdIU8c6KY65i/va5IYW+eZW
WWvL0OKmJq1nJZVTQweTjFCg+VtPT26Tb9wVF9OG0eCFqDugfUXW/l8b2odFSpK5z/JE1ED1DHRP
6/ql0jnbyL2uGvmHhkJKG9wC6ucfjHSZVmqJB0VPPuZAGzopz+/1tKqqDee7agc00lgb9OaZS15Q
xy+RMvK9OhZpntxMDIpYKPtukXcv9zVudexphDHAXKEVaFmCywbmKYZA55bMYYPeX85pkNCoc+eD
SD/p2mELKDoXcAUlnYD2mvOZm8jsOg1gf7el/ugNImx37jDsrp+cJec/wAgwQlQ9zkcCBCiPcyNz
Oasf++Q2tdJyp2c0jazaTyJpu9XriHfRqZ399PuAB+tJAkd3SC2Zh57V2990TtInIrryUE0eFGop
YFmOcLVQMPt3XfsWNCypnZKNqGEZxKovRvcTXuj/pDGW71w88hLqyQpf/Oo20d45GNF4N/64Pi/L
Dlc1L8h0IzZxkbxHMLWYl8aSc+ex0rsFAI+FiV3V6IP2tRAlme6Aqp3YVXMHzRPRejvqAcxOerQC
aQOpUuQFeXKqTa+NErfO7t2+T+5cLa9fBr0env1RjEdY1m+kzBK66/pU3w2D4fOAzNzpI9sFEjvI
DEBvN9zXMkDBoMAk6gL+BVwmkqcLrwIYNJNCEu/WLme8Dg+G2d9o/GeBJMf16dsytAhCG30G9qJ3
vdtR3gJ+AO1jK2D5QzG+/gc7uEuRJkRqG4XH890rzWoYcht2XGcONEkiv8p/NnYbCenur5taOfl4
I/6vqYXrnwmvdZZ53u3g88eEkVe33Q/z3eDogWlOG05zy9hioTQXdIUmGD1vCwwr3d1p3fNx2GKt
WVskH7ciSD/wXECu6nzyzJLn1gh4NhjfZRVOFqtu+rrzjt7M7213NjbWaumg1eYDRMMFb4XqbF4K
EuijlSVGDXNT54ugIBVHJ09ebey8y4OLAoRCeBsu+lNBMbPYEgUSX9R32yyezLyBHpiTJtCvyobx
W5+CoBkS2pP5q5965VDnMhOh6NHGFurCHOawqH3+wj29ynZdCjr9AMl1K7WCuS5sK7DSWb41Zla/
TLVJzUii+0oPSStlErHaKJtbbjPrfTCbnGk7c0b/+B6sStDtvr4VLzwgMVAcQ+s9/JKCcC5OF7Ns
IR3qaLcA3LdfRzcgR0gCahRybBuzefGmRVSAWBfKBapdw0Xi4nyPND2hlefxNAav7LBv79ugelOd
6Oyh2bqJLvYHULdorjWRNMMz/AI3bcw8T1xDpLFPAZ4ZvSfg7492B91jvdKCwfg5tpBbsihqZOyb
xF9RnHmbj9GsbYEsL47f+ae4i1EzJG6MOp/SeNBODALDJm8PJaioJ+jvadXh+mquG0O7ogM0N9Qx
FsamoZ6dbJjTOC+/5ZYWjfPfMXspIQM0iu/XTS2jSqymq6sSlovVVD0456upDYUF3LhMY4O2OzM5
CXQlzNkGMdKFW0F7OPIfuGPwElbB5bkR36lHU6/dPO6Yd8eT18QoDlMGNm++8ca4wBFhOLCEsaAP
Hg7MW3jJ0feTJINmVWwb2q3j1lNk4cUxtFb9ZWrRYVuIWkSl4aR7khrFo8i8fj9nHnrnMm88oH3G
fNIn4MtrA0F2a6f9Y4IA/4FX1nM9oosbSOJpU/ZhZXp8VOhR2FYhN0Li8+mxE3R65FNO4wyNMvaN
kcbCuUHllz36J6PYOb/6P0my2ydP1Tu++fr6q9/9MUEBg7CNtzScMBZnmVclVZL1BkoUwM0g+xb2
dSyfwHXi04OYoGx13dgFoOXc2gV/+JwDa95asNbSP1na3uTNvDOlfYCb2bs++obm2xHKG9U3Vj6V
rtwY66p5lIlVyyiGjczM+US3aNbpZt2hscHGwG5roMcSFDKdMUBjUdDqAneD8+g4P9LuG+/tXUYB
pbs+BStH2//4CYujUBtF4RQOwXzPv1L66s5DkGi7cdBD67OQKDXZWFJgM1DxUw/+89FmwrVBdIfR
JvNxav+KBEzD40+GpkQz/eoUfOMKutzFoPDCzKpaAMKHf6Q7H151U2UNZWfyLDbyePRI2HmgPQJ4
22Fv16dw5QaCJRMPIcCvgKlfPlC8JE9NijA6HvcO2BzbuzJow4xAc7Df2LCX3hH5MyVOAnAL7tZl
/nbSGt2rbStDbstUrRGQKPrKtowsuV2Q5oQVeGGVlUG6blmcpUYvUUtM83iKRJycSPhM7Cjdabtu
RzdulrVF+mhKbc8Pi0TLauBjCVNt/a5pYfpU+bdDt/Ecu+goUQMC8hecbiYCL2tZfSJ07vO66vPY
PLTP1nc9Qu9c0Ln7p/atFIo76ev1HbG2TB/tLcLWop0dk3LYq40+LJtdmaEINW8lOi9d5fmoFuep
cOYeopKwkssoj/ZAOxlR9+S/bwofXYY9AMLjrQmP7CKVu4zCNTe13IQ4OZpGvrkWe9TT+lC72bPX
FftG+mFe9WFnf/dTEHt4Q/cgZ+1vi7ZRjW9kg1YcJp5ReB3ifQ2AAoZ/vl1axNKNyxiN3Qfjgbx6
f8jud73Tj1DUxb/XF3Fta360pRb5w9aUYm58BbyK++rUmOg8ct+6lgeT2CJsW9stOM+IEPDqwItX
xdIfDJV5m7WlN9GYaDSsoDHJHdB80Y2Y56IQrQ4BehqQ+gflg3p+nJtRwIC06iWNUXp+oo/kBNwm
gyQN9DliCGjv6gLCD0e+4bHWZlHJDAH3jwIAkp/nVjO71jJp2zROdR5A/itAd3KARM1ob4Raq15L
If+UDAkIqZZBqovHvIFtmsffnT1YB+Tt9Ii2xqi/saKteHh1H360tbg1G0mFUWqwNYGF1g9+9sE3
RAlgCB3CaeOCXjt8H00tAuK+A4sh8sR53EdO9J9+OSBUqC0Di4Pb63x1dGM0szRBM0JPB1DKsSlQ
gdnu8wcJuNn/MbIYAV6HBpGiQzgJaXrSDA+NVQeF/5R2W0z5q3OFfL7r45mG9Ntis5lg//H9gtOY
ugyUTxp90DWQ410fzup1DxgWggqo2CGhv7Ai2rrpuhLndTZHcegyA9ekL51dBxAvChXe71mzdFRP
nTIaKuFHyeRvKWheRm2IkQH2A7MDjjLeMOfrZpuJIKgkwg/mTrbTfO+2Q9N4lOnW37lvnJ2w8ba4
Puw1L+XDe6CVF6SWwNScm0yk3YmkUAeZ+gdkbOQRj98ipKCY3pjgFZeB6AaAByD70DS9LIiTRuft
VKVFbDh/a8wfQgKr6ELV8frpIZ0ZWixkmnHe2FSjsWOWEXDkp2RyYvBXRNfNrNzT6q2JPhVQ/qhe
xfOZS9FTP7K8KOJ88tuoSap0CmbpvxEKlVeUJaFHD3r2YKi8Kd2ZzbQJhlpZurMPWCyd1PIOj5u6
iHtD/25q+oHrzkM5a8dEJ1MgPPueEutbm7bHWYkIotgJJCVtQQZFwa8sSgadYWCUd9enZe2rkGiD
20HBG022i6+qaqDywMVQxFkHvRNBo1I+u42zkaZc20wovKH+jNwekkSLt2xLrYwDzabG3t+17a/M
ejDM/OgjUfP54UCgEKkoYDThsBdHMkceKtf9EsOxusiw0cfrvvXtp4s7UMf4aGXpsLnlTknPiphH
BGiIrPpq9O81mqG/Xh+N2pPnz3ClLAWRTh8oWyCpFqOZrNGnUyfLWDP9KuzGpsaTdIquG1nbAR+N
LAYzO0Njp7VexlkJlmWzCv7D+XaRrkMqDM3aCH/ODx5LOwisOw2ug/67Wb5S89jRv9eHsLa9UJPC
GxOEReA7WLxfjJYlYH5oYSK9Z8mzKG54siPs5rqVtdUAHBaXDeAFkNBaTFTLE6cTDjyiBa74d3SZ
9aHjoCF5w/GuvZMAkf1fO4ubuuubWpuMrIib7yAFC7QsSKBAnoxJoKdD2LX6IWHlqWzaQM5x6Wb3
lWFvnNe12/XsGxaLVvclb1wd34AkWPUHpSvy7v1objtvl4E56un6xK7co0rOQ/UbAzmP/Nz5DsGr
MO+diRZxrcVzzh5ECSnZ/jgV4IVuttqnVrY7EqhIFRDkxVExXRjjXW6nLjUKaNjLYCB/Uyitla6z
cahWdiTabICjRfUfGbQlodWotdmUdDPW0HvTIRespXuwxmARt5Ctq8NBMhgdXMCuXajQ0dTjbS9M
XNO8C8w6DaU8zdUW+nFl66tKqupQUg2P1uKATW2V99R14VY9gt2Yhnrf/YcZw9Kjeg0Ujw2c/fkm
KKeepkNPirjtfufyaRxBCwiKzqL7cn2zra0MmufQ34ythsBtcRVBoQYqjo6PoSAOtqYMrD5paJUH
MGttHOS1pYGjUChOPPjAY3E+Iie1oNzL0zJ2oBDO7W8+KHVc+vmXnXIVCtGrGEmWaPdibMeEjT2M
kDxIvchPH4zsri23cCYr4RNKSQrTpYpJwNouBoP+EtEz2OmLJMjzIuq6/KYgLfSQ47FOTxn3TmiJ
2Ah31554sIceF2wL3OgXfWSMd7OcDFxOsfmE3gEe6IfqwQMNyo7/GQuA8zYWTR3/xZV7ZnCxPRqd
otWqUAZfzKjcaV9lVEXWxk2yZkTh1ICLwyMJrX/nk1k4UmdsnMtYGo+FCNzQbID82/+xm2/XN/ua
H3dwKyJ/CMQ/8r2LU0WhoAEQo1WibSVgkQftqj1kst1X+Q69yXmrZrF2tj5aW+z4Sm9aDXlTbMYx
Bb78zU5B/qr34XZyVP2m5TJ9tKQc1odsjaxTI3M0GzPIb6VbHsVPXI3VFA0krItwLG5zuu+bHW9P
xf76lK5cVmczqk79B8sNsSwmfBP9TXdNFouo/9PzwHv7vxlZnLYxlTJPXSyb6A8/6a/ihwRH8PN1
G2vuCc3KeDoj+AduZWlD7zLuzyWL+4H+qdGG00v0NZF+938zs7g6tF4X2awxFje9c6yq7EaW80/X
plth09pwEAIqYC2YoJCdPF8XgN4Sq5IFiyd0KgccjTb7YkpVocHZyqat3Ya4PwB3UjSICM3PTQE6
AiiUUbHYtygJjQREKcTdKgmtnCWA7/EiA6IUiaFlBCHSzvcnCR+B3HKYOej4780QpVGg44LrK/Tv
6bs4TASoSCAuULxHkWZxbF2v9UruiTKm/MT7LHCGe7P81tYH3gB+8VsfT3P+xtJfKD23hhPOw1Z4
sTpWxbaDZI4ivFlE1jTpaktM2O61fnTxaGvy/ZTkYboVLP3b0xcjRU0F4R8gbOiePF+5rAcVI/6w
GFSJezuUuzd2ggJbAGLasIqcsEB55b9M7geTi80ii3Qu7ClnqHqMe/00RXqUB9kQPBqn9kaAInaL
AHflIBDdRYe3j8cQMB8L12gYteOPOlxjUrJDDeIuVKe07PH6sFa8IIhUbMXyptZrSRHESYMOkCEp
Y6hJoon3IEsj7KynIXnV+o2U+cplibAWFBs2OlFAyLRwuANo0lunwGmrwFITjCyl4O6j7MBmW9w0
HO9Jhm7Muxy9mBtrtzaTSkpddR+ohMLCpSBZY5oM/8SuHY/jO4/p+HkACRrPgFxHjR+uBAxn5xvS
GpO6ydIsi/nw1gCQrztoiuQnhiZWH4Xo64u2Mh5kZAEcAQhONZotzjnIxnqiyTmPZdaEVXvqUzvo
5o3H3MpZRnSIEBpQXjzHl3lZUHIys3Bs1MPsJyb5Tnf+Eh81jc+jR1TH1//aWWyL3M0QGNooh7nO
M0ncHdd+0foZ8O4N77iy0+HjUXdTrhF7cBEQeoYjOrDM5jEISiMPD4Zd7hgozRsIPlnxU46NsbFM
qzP4PxaBHj7fE3ZvWA06EPK4ccvQxvPfpM9VC8VwaHv9hw3xwdLSHZYNrYwqQUmxTwClmnQMkPwS
3N14pKxuvA92Fj7Q561Q3H55zFpU8Cy6cxiekVvkHWu1NUQyyM/YABAiQ7c4TGhlSwrHq2gskTYZ
Wu/eAHqVF/ke2tphkbForGbA+sCqig6Rnvz1G+A/E/FHpOJrN28FPisbB18DICMafABiXC5jMfWO
PlHkvVCv7ecn8F5+n/sn9EA8DJt6Ays+8szWYiHHNC14acBWofdRaf+yqi7sdPeoGXdgPdjhORhe
3zlrBvF6RiX/X1pgSa/AfYoGYgKDnSZD6EFGFbgVgIzCe70NMr/c+a389Ga11I0NMJSCeWBaz48F
CH4SYTDcA1rjhXVWBMPwJrbqK5fjUkbAA6f4f4F0XxgZe7eQHLn2uG6Sfek799T6mhP7NhPiIWMD
aFnc4/WZvDztaBTAJYN6MBwa/PL5sLpEs32AwVmMlu9gxGUmHlPvZaSfdirnZhZH0OZ+OWi8ZjH6
EYwhcvm9bO7JFtJuazCLGyZvkiHrqgZ3NYnK0smDvEeWkrVl0Pnv1+ft8nhhQKo4hQqgi1LzYkCm
r5Ue1ScGVNFDkjevQ90FjegxLIBxs/9H2nXtRo4s2S8iQG9ek7acqiSxZPqFkFrd9N7z6/dQfXem
Kou3iN6dwXQPIEDBdJGRESfOkVdCgaV9AeICJOFnPUK0OVyvkse2DIoNiMaDCOiAEAk2ZngpxUYv
q+Y3uqfWEzs3PnP2HCi7ISKeWx5pqjzGV5qBnYp2LyZRZdSAeRqg5codoR3WOIEWTCH+AA8EsA94
BNBPDQX4rHwMuG4fhx60z4bkbYDUsjUpUmvfX7TZA1/F3wgLAK2YCUPmxiiWukwrT+aZsuy6Pcqy
BqMURpCspFbm33DHAo2vSL1ErqsCY8FpZUjbsq0Ji5U1ZXHjAAAY6Qxb8ZYo1ZoxxAN3vj/A24TV
PEKECai9AjwL+Z3rjRKoOZchkO323U+RfxT1DadA4ywDThQ0mXql1yvjvdmY3/aQCsG7DQUiumtK
TXM5LlWMd6j1/FcARBWo51sDwhr3B3Zz3Cg71Li60gvQQMrDzmD5UkkU3vWNSnjgVwv7i7tR+XdE
1FETWjHiPQ0jwo4vX8Aiuwl/aRCuq8xQP/9mjdhaWbO1oc0/v8jo+H4YQB0LBg/Tz1NgQDR15bK8
8Yrz3IHqG9lTVJ5xhV0bQNTv132JuZt+5qE+6TlvmPdXZ80C5QzzAlnLdN4FtbxLwGHq1RJ4TEGH
/PO+ndtUATUUysGjF7zlS0nA8QqfotoIq5MoksbZex0pwNn/4r8Ogh1L0DL9fxqmYrtCKv0p8WFY
OvJaAd3p3gpK/bW3BNaRtu/VR0FW5nRxH16s2vzzi20xNWXMBRxWrWFfYuEg+i+JsEIis2aC2uq5
F7JjGImYTeHUDZ+9esiFHysTN78WbhzixTCo3Q3s45Sm8+ZDAGyAREwLdPGtqElsoMMssz1+xVEs
uXgwH6K9HSE43rXUmECJHgkgWu32bDgQ1sNlLKzJHi5N26UJakh1gObsyA/7PT+QfiPvwpXLfm0I
s8+9WHnIL2SwgSE00Q++OUbd08qarBmgrsFA4Ji6FIN+7yGDUWzQfFAGD8JH73YH9YHdncNjpCeP
942uTBrN5540PuC3it/vk6w0cq7Uc2AcszXBm0UrYO8AoeGcsVHnn19MXRGCySDJsDTeoPMEYIJq
xZcu3XegrPrHALW9QMnTJ3UT9/vsC/gPPZLcOrW7zqxCG6+P+1O26O3weIMSiIqCIahmrkcTZInH
g5eo34/cD3bmHLeQ5SIBgWayqos/sEgro1uKXv4xOHdcUwa7eGgqZTaoF4LOhrry2YDzpYeaDLJs
K9t8eSr/MzoYu7mW2rhXo7xHMnT8rREy/P5YQYMu7AbQKuH1i54OhMd0jK62So+uOOy5onrMIuiR
HMbIvb9GC4O4MkFdSHleFEoMUtM9z73nyReOa5kfa7AJnLh85djOW4vypFem5lN9sbf5tmgZFaIu
+zSpkSz5ENT3AXIh3NobdNkOCsYo534LWlzbmZ1b3wk4Q9gCWq/qmYpkILRgRG1tByxEPhjRv5Yo
RzfzaXCjgsPU5JEeQ6FHzBgzFnTGG4i8MnsLPg8M0SqyMlDF1YAHuh6Vz478qBZJD5x8SzJxIj0y
aPf3wuLEQa3n+xkNdkTK+UicMDVxgQ3ds9u09C0QMBJRdsQhde4bWpo3JL1RlUYnDWr71E5Qy0Hq
xaQdQCHQknDYJMWrmr3POTqu/fv4Hil2lPhnsYgZS3I9bUke9WEo5AOw9p1bMyTjzKLUgVmJ/xre
BFq+S0vUoKCD6fesWA97yBuA10qIAr2tsrWH9G1FejYDuAL+Q/URgfH1gEAe5StSCEnQRtCLPWt6
uc0yziCTKbHLTb7W5rvkHy7NUduuV6FZzAxYqkCId/IXw/tGOL7yvslxNpDKf0kOg/fe1eCo1RqR
29SGGIOTushIc5akkGFvjfu7b3UKqZWqhqHXRqEZQNv4gAY1WVc0vXtg00NQE6YzmZXs7ff7n3Z8
l3NInave4+S+lzCHudlZtR4d87PyUBoeaQgHMHxAvsBNe9BWDhmdzgWgby5+4jAjNYwiNX2cvUaW
2zZQBhdaAazu2fO/1QZSvvg70IfKGng72K5MLnW0/xgFbuub1BR5f2p7FqOGRjyeGdwBWCjRKPIS
WX9/FEPSg/jX8JRxAkUYOpvvr+k3vOlijm/sUvt0KP1GFmN5cGsezzdQlGe9JeECEL0TqgCxGFs9
88oVtt8dWm3T++CL0kjIE7mXjEB+S2NAQ6VeD6Gdmu3yla+juzr+fJ2Cch9IFGVE9VRckqiQUpo6
LEUlRkQOv5LiAQmcREVpYgNKG6VnSLX1VrPMNMnmH7szUcucKwKuk4r0E0ZEp6KP1ZCCzopk8ISA
k0L2RlKomeFpI/HBRSIkJuPtKjwKuUNRuHiWcmALmNqQpJOwUyBvL5/GfFuAiPf+oi1NC8JcIJOQ
NwOnBH2ndXKfyV6htm41PKR9irr1E/bqIIZ63GWQfnP9gvTjfk3QfmGPoo9HAH0ceh/AMkPPilJm
0LxiOndiX2outyfZrvPSGrLUFPq/i0jnFYAt8FyB0QKtXnQ1WdNS4OFFtXPF4ViIAen6l5ixZB5p
1x0aKsSnlSmlnqt/7M0gQ2AeQFNGs2F2IpNJEyd07hi3+fMw+LxZwC76gEWdRS+JKSSQJQmxmM+8
3yvbJMvW1MupK+PPJyD1j+5L5HpvZLwLMUn4KtQ690kNeKQQRcKi0475SqZKT9ZaL7+LUtTBB04U
wBX4OBbMg5QzTyatZbJU7t1YHrOHSZSYp0RpGGjRxb4Mso0m3w4tdrxQVKPhNyDnzVAczkatNcNx
4vfMpEIyTxZGffTAyYT4p7BaJVL1tinbXRuq55gPBEPhR1mfFBBEd16R6aUGZwbh0sYUKvWj4urC
ZtqAs5geUo7i2IikBXuSJbIjcn11K8DfSEI5rdwsSxsZvhZ8EUhyA/VJbeQhYEs/TGO8e5PsFXTd
jyLzqfSPXflQC+eVjTU70Jt5BhgT/0Bp9mZjJWrTg8Uj713RMzVxA/nJjcZBPSkoSNH/7sBRB8jQ
61j3eqowgJ6u1Vpp7Mn3tkJ3MrYUBjxjba4Dn6Jr/UmZNW5L0fIG1W7LwJplPYvcAFferpo2WbhN
Ue6VxZ9s+5y34MMtZRCLvGWRf7o/G0tbHGq7IpQHOTDVfF+9F08ZKZukTpSK3mW8H2X7c9SOcUEq
mSj5w2oERr1p/4wblQWUQYHuBez2etzgpkr7IIPULt9En8DqkViRQQYbHuWfHVPoUHVt+RXICJ2F
v7FJzbVfDXyR8x30hD3mp6DakWfnBa5Qf5sntQ0MhDG2gxVC9sDLJoNvViFV1Mv3Px/wr6AxlaaY
igbkh1zTu6m4E6NN2e6l5BC3RyiwNmY46DlaOapix0VwoZORHaY1zp7Fu+lSUpnKXTA9hKO0CF8w
MrXDxaXB4nlSyJuQGQjEu/BsnVWuAiuSSCrZ97fXf5n/f4ZPJ5u8gVf6UcSaN4l1kGW9MJF2VN/M
6fxcOyvByeJehvf8Q9+KBpPr/cV4FbKNNWwp6XvJOk38nAEsNz4J3ou2Ymp5Umc+N2G2hqa/a1th
4A98yFa922e/+vAggwDYwzMmM9ALhKRA7lm/8+b3/2Uy0dYCGuCZc/wmysibjG06bOYWPl4Fd4kl
QWq8gMyszmikkxy1bTZt4wS/7hv+ZoC9cZkXhqnXDFR61CSXemziCZxmT2AAPE8s6u4FfAX8RTCr
tuYRYUNIePlQH9j0/aFoVEdDENQ3kQ4xxk0kukF5Ktln3mvBKmvj0Q/IBWn5jsSio/4lz9efc3fx
ydRtWpd9M7Q55gpELclGRarB752GWWsAW5oa5BdAHjhTFSIsos53MPR5O0EDwI20g2QFZtbqQl2Q
9MWTbNmHsq+RoMkahK7JZ33WKpfJgCKfPALGvBPPHPLhWc4PLCdsKxThT8Nk94IzNGs9nAtHA0AG
Fh0VoK5G1E59Jdo6A65g5tmw02k7eI+SsIEAtDGKx1Ja44xbNga+d7C44lahQe1eOA0xk0o4hxl4
ZR1f6EH4TuT4J4uG5qyLVgLT+dupzYmx/WuO8m/A33JgyBZ7VyPV3rMtZST3t//KeOhKcjRIEmSW
2d4tklovWdkcsw9/69vShIahfo3ve96Yd4bz7XkubuSSKXqxHjGcnUS6lamiH/DzqbicKzr0EAuh
iaGcjis4evaAEOKV2k4acZP5pVGJjVE3R6YhSrNRcVK8gUVSQQSkoTpWXrXlw+YQj2u5OjqJ8Z9v
QtMSIFJo7KB7G0Fry/toBsLeZPOTpnjFQzAms3h2wyu62o/xe8dJvxAEK1spqiuopLfZX6JY/3wD
ms7wAYASQmLn2p13YtFqgYAtW5SPAf+EoiIEkWXf10V+JY23dCPOTBn/mKJC3agccq0SZJyOUjmW
mdO8lUgMjWG9Z5lt+LOSjOjggdTCW9O+XtxYiLC/X9HI8lMeUYg9r6o4BobbXCWM1kOhdYiatS22
EPDMz8N/zMw/v9i/9ZAV0ah6vcuOjhqOVlfvcn0oKtK++61dtcd2p04EPC/JCDq/7INbmeDvTqCb
A3TxAdRaNgUXVYkUDG6yGazOhapBSGKztWu9OR0lS7B+MGQyDhFLRuOhS5xGhwi6jmg7dx7vO47l
4yaKaN0FwSzwO1SU4Htj2iKtjsRV8jBAnRnFeBb0jJWRVG9RZMsI+mrxqXxr6oYIk+5ND1r71Oit
937/Q76xtjdzcvEhVOhdxnk+pWGO9Mmxy8kb5p97qlOnUcD5bqfQU0ywIk9KpHd43/E9cJNPXGU1
k17HrdGUFugU4mOAdr/sL7l5/pw8pPfwEAJWBmkMartEEXLRYTi4Qpe/hVr5NTa7IP24P/6F5yUS
zcCMg6kbRLx0KVoVmlHiIqxDNnAMyTPQ0XpsaMhVZuZeA/rANSDV4lmbKyrAoOLCpc9ahtRvn7bR
4II5IdoK9RR/jEGUrTTnLh61CyvU3A2a4CUKV2Lu4lbcQ6rV3xVCEFi51GjP92fwW6HlZgeBZwLB
jgZhZ5pvQm3ZrAobTCHiqc5qrHHL27yNDuQzYwV28YbdYg0/jWjDbmtzHI+57e9f481oaT9ay98U
Zmtxdm9lv4MPSdHrdoM/O/M5tBJ9LSBYCs41PGj/+VbKA4DsEqXVAh4g4gOo25OBw+vZO0BKJeZ5
opaO5z81h/9LxurKLOXZPZAbhHKDrcwUh5D9kXvPnbBRs6MEPEx6Kjh4mfuLsrj+F+OcA5cLV5vH
KhcHajK4SheO23wYKjNvu2ojq+FaC+tS0gKDQ6pnFr3DOaUGV4E3N/XDanBzs982Fm9nJ85gfsrP
8+qCbXwvW5ldO/cHuHhuL4xSA+yYYYZ4Z/CfTO/tILQU6kWVi/uqDiQS5AJQxjHITO8bXb6hL6xS
AWUKajI1CzBUvs/NwZGaCRjPY+VApqrKDqCR4T1kP00mXfMay+v5zxzTj0quRaTpocTnslJz5PFu
GHNTZfoVZ/hfjse/ZujLIIEAV9sUg6tqSIefYk3VO3YbeoRXvvz3LguIwj0za7HnUgof6XF+JuZD
H6pEI2dTj4+5Fpxkbsg6fqrpCnKLTQiJ0NCAM95Iw6Q3ngWcpl1lvgEohiFypzp71+qPUtkwHz7z
mx92ILDSZXHtybJUYrr6OGp7cxXTZbGAo5R6ph/ZdfvYRK4qGmO/SYGR1iHZDKryeBe1KmnAF6P9
fQL0yj6105lQg6ovg6UvMl8PwQ28jxWzKSpdKdYKoYvvJdy7oMdAOQXZi2uvwQhZ14kVbg1PfONH
R27fZQbUJfb9U/RflvtfM1S46cl+Ns1VZDdiLBE97ygZiOpzkx7RDWGW6PxAyMOjZq4aCfaahA2h
AreTI/5IFYfNjwNTkCTccXGn8yG3csbX5oC6OUNGLFW+awYXhFu6GAd65lkSkz+2CLzvz8Oy47yY
buoyGrxcgX59i1shzq0o3MfaQ1lG74V20iIn84vdxL4L01PKbqPG8drWAIngllH3pbaG3F0aNHq/
cWHMCn83IqmhGjSDlI9wL0o5fIhhN9sRB2MoZG7fpam0NsvzpqVjhkuD1E6rG02MglIaXP+hlk8C
2xCwirahFebblF9Lqy/dFSjBsWDInSnnaDoHdWwEfsg9nOAPP/+sgw0L7uW2VOz+8/6KLhlCLRrJ
Hl5DfyXdfuIxErQLin50h7I0pgJOjGnPRdU7Ux4eVXHNWy/UwQD3QFITqmazbA/lGcYY73OvQwlx
yhU7bs/9kEL7qtPVditoO63gtkL4W8v+skXwOy6/NEtdgj7XCLEUKKMbgm4BGvXlW7zWQL+0PS5M
0LXkSRrGPGMgddfVb313rKoBMmZWmIhEjd0qXrtdl9YNWVMO1Xr0w6KhmvJ7oVcKTM6MbhMgjRPj
2ac88q2j9q0ToKL2t5sEXczg0YL/Q1EYAmbXxny1GqIggLigODpjZXX8h/Aj54kSr9wbt2f62g59
xNQ4SkIfdhht2yg/JuWtQGPd0/3B3L5mro1QrrzpEujaRTxif5EvdV702C2Tj6x138rCwx1moEnF
QpoR2VQ6vQ0NuZHtgBl2pYHTB/UT0c/Ag+DTnBjDB6Bl6jb5Gx9+MeNLKu2U8WtEBqEIGENCdb0U
IydofgbhLxEQgHGbqYXDixs+N3zcNH3bg7t/ZVpu9+/191JzD9hsKCn9BI+Tn8bpsXFqo5MJMP2y
vwKfXLNELUAKQAf6BmCpUjaBuoml0oz9VzQo6WzEAtWwAl5awKBgZLggkA5Dox1aXq93LwbFBPGg
YWRxchC6wKkLs+qeB2EgZd8+Z6BeUa2+ZkkfTwTgi0hkdXQektCzG3bTdjqXfUQZyN16lJQ2/FrH
722cLMPNo/4BQiUVZVTq8/oOnJNDzY+og3CeqVblSOICZK1dHP1a2ZML52u+UhRQEoBo94YkSMg5
tQYchnfFClf0oHNoeslNZXzWpCeIhxTlsZMDEjPPlS+hHYxI+WPBPDaA44S/I2kXBdHPVP1S0AAE
KeT2Ddp+TOtbebOyQVY+kxZd8LkCLswTebcTY94Cv6fZKGW4RcI1PgVjs4aL/24Qv77Zcf8BCDLz
QuJSorVuwGeVpDFAfe4uJ0inleQo65+fn6L+edq/vr6+v78/PHxsz0ixkd89SfSvv14W2EceB41O
c16H7okrAlnuwXkpucEeeAQi24MlAZCWHnw7tJudYHuW8JTakyNvODM/yiZrKxFJttF5lQP59n6e
xZ2UmcwaGgY33b2h5qtyAikpV0IBn1gNJHx8MAUx77Ujm/eHvZAqR9s17hPQOcyYSXa+4i4e/FwQ
KWHVKrLLboN3zZocMGQ8ZKYMwuUVS/P1Ti/wzF0Crj6A92/SciMrRMLYarKbk+Oog2ZZfzv65JdI
SuO0f98GpCcv901+YzxuTKJfBIQcc/xGMzwpwIgXIHaWXWN3qE7u0fphHYxEH3UtJJ/W5ogeUuJa
BG7lqT45jqM7W9O0SYTBG4+7lXt14UGIqb74Gir+CSaUzdm8kF2FhGbeGfUZgLfQjRxdL/fDNkE2
absGAVozKlD5Yuxo6HsOmAI8OF/0H+NnmZjCq7CfHqAR1b00EOh99p9X5n2+pu7MOw10ZMMIT/Cg
xLwbB+PH4Wgdj5lhHQOdIT9K8jlPupVCv4vkm+rBwLw/R0T/4El+dB6lU0uclY1Ai3Qg9JynHiwb
eKVoM9HY9S6vskT2x6GWXe/QPh2sap+E1v6VtzTTRgOEzv16BA7y97hV1mB8i5v+wvDsZS+OFyRV
kB7mYXjiDF7PD9pz1dlljPe/1Qhv96d9IcuEUYJt57tBVERvxLWxAVwIecg2OGEpmfaddu4nMCGc
Bv/gvSqhHj0FkHJamdrbEBgQWujlgF4HeGuIulzbBKsr04cDusoLrKhkngs7d1aGdXs3X5uYQ5mL
OcxCCNT2nqe4rC1uAUw1Iys0Gb0jr6+opjmiswrFWLNInVQAEVoh8RnFHYzO6HXfYR6qXXzmnngj
t7BBnezgrbjH76oEdWbAiglApAblVjSfU1tU5sqR95MaowTheLcLdM0s9c/AAPmznhCU/63cyshT
aZfb0q4PQENY8xyktk9Y6ykxQicyBnKS7IpEZvQIymESk/nrW/xfYYdGQhj9FTA/vd9Jm+TAbBrd
tzw92JTAWT8zlroyosWdcTEgajfKaZWGjFIprlFY/uM5P641NH0XCKgpA3JbBdcd2BZnoc/rjaGg
TN+knaK4jSHqws47MU+FFVmYMXNy4h+BMTn+tra519qqiLrLrWAXkMZu7BiL6D3xmAcwJTveQ79+
ry64QNRq8HoBBnGh7z1SuzBTk1B1odtltuaPaqNY0543ie8moe693j8jC6kxYCMuzFFnBObSZMoi
1W1NNOoCwm4pJvJARDM/ciO0IjswEVMTxbhvl+5imx3rlV3qpPheHYiVgGHKtrptNvlDSAbSoZ/6
tdx0dvfgmfcNLvjTb1SyBgUA0DPQTWxTBX3jKBlU17MjQ3CaHRbWYp1yxeesmaHy2QIUmJA1hRmE
gc6w8R81O3IKXXm/P5qFai6ELgCy/t/hUM+OBMq5Stn3qvuWbToSWPEjkKNP/kHeT3YLuQEFVySS
mu/cmuH5F9NHBzRekKNGTwnIL6kBygjl80QaVbfZl1v5Q94mRmWKhmKPz/FP6XR/mPPmo42Bxx7Z
CxHYWIWmIWEjr+T6LtBcoTRDkcBDoYjmA0a/JnawFM0i+/yvJWo+/UYIoCwWaa4WmL0uBcB/7mvB
iNtn2ew5nV8J6WYXdjswGVIBoFmB25630cXNVKPFo5nSTHOzffQsP/PGmn7U8sz9Y4Cu9kOVjRu9
2YB8YBwgqJ/8PWuJK5t9edbw0IDwkATKNTp9D1CKpnRyqbnigf0ot/xX9RusUCb/xK+8KRctIUoA
YAiNbdBLozx2m3piqzS95oJHoHyKfirQorJQzARV7vShrGy7Red0aY3KcTSx3IWS12pIz81wMTST
5I/+I3eodsoDG+vVD+j4QRx97YW/cPHNodA/g6Ru8gidnB7Pwax2RIP3s/jF/WrXqGSXHNSlDepy
1fJC4cK40xDQBh3pP6QH9Vj9zq1mhUVgodYAXfq5RwavUTTo0LADLvQgaZNmnmvENUlO/XnDn0ZD
l/R6z5nb8Jic7/uKhUQRDAJUxiEXg25LmpIvYbuMURsYZLcKKe0AT1Jp1+L+DFAVBmk34a0UGABB
h/qj3u76z1U6iMW5vfgCam6h5upDGQhfUBlofHokihlYwmdty5vXB94Ay8F7co7sNaW6W18CHMRc
PAOmBBQ2IvVQG9Uq5cCK47kKO1kevykrbjv9Zpreuj/BS3YgQo25Be3czDd/7bMquazrtqgZl9WK
LeLQn+XkKw64rzqz4Ad2JUCYf9uVhxSRXIBUOZJdHGh56CarUYihmVDEvJswcMJxX2VGDqp7kxda
YSXeFG/WDWl4cHehHAUpohlBez0yPgA8ZpwEyWWmB67cssVOjTaFRhR0bHnMq+d9hZCFiA4sYCb+
8zScpJxI/BlRmq4I9vDF+h+to3jPRaJPZw4VbPz9q/rIc0dTn/tKZ9Eb5O/GAfJNnuX5RlsbDUD+
MnRoQIyWkvYV0uJNZ8olAvMUNbDzEO8EfwWhc3MlYJS4QhFXzipxN3eOCK2LNJtflFmgemZZj1CN
VJBGjNBBbiZhVDoBX/hm2Y7eys5ZsqyKM406BD3AHDvvrIvbTpQG0KQxlezKA4MG1wFk3b7AF5t6
wCSHkpbaSh1nj5I2rhX6l5Z27uRBYhahEoot1L3RM1Xpg45eBvwGOAmOMB4EC+KtlJ0FjhSHNLDa
fAvWaTk6TP42Uo+ZFusld2B7neWcgNEnMM9+auNumqy6Ir584lqgMYsfvO/EqimA97a2mPwl+R2W
h7Tx0Otot8m7n+qdBJY/Xd3xb9lWEh9ZdbJCqK33VqXuBfzf/cN5G8d/72DQO0lI/aEJjxqoLIIA
spmQjoMu6AnvpwrYY5DstWXhO0XdjEYFOXQjroRuU0r1Y5PIIC0ay2dfTluD5zxVlzTP6NPsdzqP
EOIbud4IqRISXkgFUoIYjHSZMmzuf/ctAGTG2mlApiGexRDoeFII+F6efDU5C7WabMB1lj7wjLwJ
EpDFhwCwdwPkxwRvsLQCZw0hcWFJafS3SsFwV9BMh+YrHoNzJpl2bl0OoHxUTZ5bRODFb7j8McKR
FaseQuMo6GAlY7k5BcpLyK14n9vkC0yreLmDtxkKAywdC4qeLJRsxfrnNLe9XhecnrM61u4bIzz3
zRZwTMn7Ja52I80b4trBwizGDA0SvIMhHnJ9KOU4F9i4zvxz1GqqyTIoF/Ue65lj3gV2HXJQOO3q
2oHIu7jlA6az0FdC2mgqDBVS2KbWl81aOHnztoBcPZhgJQhlQmwBUf/1J4ldAxLrqPbPVSwi0xbV
uszGkj4rD1uVkI9WC0ihEYNE09Z8doLAVJ1ZTRhFG3Xk1xAKt0kCfA2Yu1FWhwoIXAd13/kRGxbg
GvDP3LMa6Gl8GH+zYCiadDReRnhniUbfm1loCt6RE83atwDNycWSsOkxyX/yex590oWTQrwoIRGq
Y19jZ0vRNpdMhdtJgqFpL8rZF3WFWZvHOTyllnZOVqI3B/c0WILn++7C36YSmO7ztMeOevFkEvh4
7wr79LFFf7yokbp5y/tf4y6a7FRe48P8ztDe2MbrExUq/Amk67XtUeh5EMUX/plXH+A8PMN/GhlA
40hQbFtV5zsnFk+NZLGewRvVR/LIPvUvojkOhhTtOF0xRZ4IJ8lNVaP3jI4xNZCZrzmd2wsfS3vx
kfSF1JaSEpS5fwZvnHZkansQTEHZ+gcJdcPmyJniDiLdb4LvKI8MvH5lcDorrSzTd2GImiowCOAU
ziDWGb9xPVUCOij7VlL9c93HZv44li8ZqF9928t12fvVMPuusMv2PZsiIoj7YPxZsYbM2QpwQYNE
uMxGjqEzITYHmWLCFmbSGSJjTyNaEx6SxIy8E1QHxMpkYqfVCJeY0qPwhQqp96w9NdGmqtE1heQu
80uUHwO06rfcod1OzbuikQGameEmfI5HaFtk20Zaw3B+c0jfGzyVRxCZtBNTqN6c5UMtWyODht7h
KfQPWqfH2zB6LaHV7qTxK1qacGmjif09O0W5E0vGFOz9xpKlV34wxi/Z3/jMkwhkeL5VRqOFx9bq
o+wlRKie4G1INpzRrj3O3SN62J8U2QI5uPLDEzdKd07iTZkdgTKEwnc57mXFEqdDVuwS4EpD0jEb
X9ULFI7zl6wyCsUsh11lh8pj8YYmlfs34cINjkKTDIA+QjTkViQqIT4qdeOzjOyfm9iSSx3Y+NLf
gFa8MwDWSggf2mqjj4e8Qbuaifa3Ws/Qz7WVVV0eD+IaUfDStXT1OdT9kGRQhulrzz+Ph1REe6xV
x0aPInrAkjx4aUZdFE2RjQ2VX6OdWDidV5Yp99Um/DClIuOfmYykaQLCl0LXaoVIsgWKmSpLCTqz
V2b/9smP2BjRP5z9TKYKnp7rw4g2aEGsKj84N+wDg5snmoZD4KukLoCnyGa+ODOuR4JW6i2HoLlT
cRyDcaOpq/xeN+8sfInwpzlqzq/RrclpVPCl2ArBOVelHmxlofYgtfxgl53C6f1YZ/taSVQ35/qT
37DNLtP8wcjTEexIAce/5XKr6SObxAZfcvlXwXhrUO/bpz2+ECqPoGznwQYGHrLruUI/khKmdRCe
W09wqjAyNKXSAWWvFbuoraDtzJrZZFEHWa6niHlJqr1WWbECuPLn/TNzW6REsRsURAgLsXCqIlOO
XC5EYZTTPD7LdgxIE/eqWOMBzioWdd7b8JKDjOF7fJQ20fm+5VuA0GwZ0qgCblhAGCUqVumAxeBr
LUjOcvmQaVbl7xTZyeOT4p0F+WekHNKaeGi3YB8a2azV2sg89q3g3QGd9UE26xLkAJq+9SyQ1Ymn
q0W4hSkIqzW6IH0FKjhVgpUH4E16ifrkOWy4CAs4MREZxF3xmZdT4TzADVlRX9dA8STQY6iiTBeH
PFi5axd2M4pwiEQgVoAkLp2dYDJgfEO2Ss4VIBH7eo0EZt5q1DVy9eupayTk+wo4dfx6bnxQxpf+
SxG2xUOn6muJ/e+a0LUlZCHQrwMwEnLfyDFdz55SpV4uBHFyHpNp60cHcdxylXLw2n15LifR7PP3
YnQ6HbGFwYiee3+/3SZAkd4BwgWcJ1Bw4yBzfW0+5Rmx9QIvOFecUfEk6kk8ouPT6pJDVkUkrWx2
rXfldr9cm6QOVzKqjMd1WnCelRliviWJwKEB632apF8Mkkz3RzgPgJpfJHcV1LxAqgNuMepADWk+
gLJPCc9C0CdG0E41YXNWZ3ol1u9bui3qYy6hsQdknybAa9CRfV7W/sApUXTOs90oP/rdBHoc9Jrx
v5DRkT5A3JhkZmlxEen3snrUGms6gMeGtDXJ+F28VsHlbi885EghqzO7e25WgbteW6Upoohnkujc
MId+pmHg9ZR5kh49i5lIkW3So4qS5Ejqk3DW5FM1OH6BNB80urKVqbmtK2FqBHFWG5cgfnjzHC/Y
Ia1ycEqdK/GrKNyueqyZk5BCXycw/ZDIHpr6o7M0GAJqxeLWg/YZwku+5SHzZ95fpqXtNzsM4C9R
+8Flcz0rcV4OPQexgnMrCAiHtDaz/4e0L2tuG2my/UWIwL68VmEhSEDURknWC0KyJOz7jl8/B/ru
TJMgLhE9E+6OttthJ2rLyso8eU4lRA1wufm0i5Qy0REkbL1f1oyCxAjcN1gL3CwLo1JcB1wahPEp
CVR1J3Y1a/ftH67pDkAhTXjiRdpG5mYlA/LLn4CVh1ozhro4ZmPpQbVgxKxO4l9xtEeFAzk93hti
TdKnAcF4HRpca6hbsOC1AyeB3wYt+OycHVuEWXzfFhEe4dFJkbvJ5cAEEqfodWmqacN3zffK8mQr
IGrikGABOeGy2UZoe3ZU1CBGggNaMlC5iPqNS2bNOUOh/B8T87KeXW0efDO6/KP4FNQc4dSYtBPi
9i8B0IUXNvszCgQCPXXsRAMZNkpTazvm3PQiGJJ9QUM4VMYntZCUOyUbGBolHCBJhYLnrpKroGdK
U+vfnw0FL3z0LslAPC4jsCkIuInV6vjUjBEaZp89odQDwafRUOA8pltb9PqWnZVmRAQ8EnBCuMkX
05t3cTDlGCPaVTkz71UektRDuZ+46REK0jOlvRLrPmLVHdcWQIZFaNUVgzbUG6YCFYI6ZUYMjL3Z
1vKXEo0CKKCY8JBO/GZL+3zhX202lJuQ6EZ7l7ZkrmpAjFGkE4flSA+thLQrWvWIKtzVENea9mhN
ZWsr3uS1md3C0iqmCATTkINC5mPhwdlcGgVxlOKTltY6OI0hIv0EDZI0e0auW6jMFi/0QT3UrI6e
X9bfioLWLhD00M21UQ2kGku2mYb1+GLii+TE5l3oMrmKFmo1Se4jMTjF4PM+ZhPksCTVS+lY9H/+
9V5E/gJ1NyA0IdX9G6OfnT1J8ONiKJrk1EKAcxwPgqT3pSFC7KZ4v23punUcW/Dc1MJVMkMGMR2h
Tk68i55L+01JzMYzXtu3kIJAwEhMNGHui5gq0E1LjxHEkHb+Ud6sRl/HtED8qnBm0PWb1YEXRx7a
psIUh0l6Qnq61nOeAzNXDL3ef38BXphZOOhSzZM06uP0lE4RupT34GQK+APYY4atXOfKO+piRMvg
li/9gG1VmBKeeGvKifKq/oESrQo5DNoYSIGF5tAT1L6eNlb0OuULw7N+DiKxWZZ2Eb+D0DzqqrBI
T4CbGUi4f4yn2o3M7+hYEzPSVYBLer2+lw9Q0hwPuD+2gq+Vy+niA+YPPN+9oxwCppilp4rNNDLK
WmL48ZiZt8e5kk25HOcirvDFHMj9Ik9PhS57922vg2KNh/QpOCNNht/Vz3y1l7PdhtWVu+licPPg
zwYnq3UF6QcMTjl+VX9TgtpUrItvA0Um2K6osKfG+Plw2+jKXQGb4AQGhRsefL+JljObrM/74DBo
0hMT40UJCtFPXBqg9G+7mIZdyFhtzw9UzPItQOlvoLRwwniOA1MDYBlyqksRbVRwfBSK2uSUgMXu
GDVDweEq9sWWspAjARMn2yCZ2LdjzNO2i8T8ec7DvfhsPDZkSPJKcoo8b3IajnH6EvhR9xUzWt19
dcEA5jJS+UJjQyOmmKjQtQyYOjS1CtBVUoKIVSvQ7UAjIRgiCv0yOYMgyQSSkRDK6TINtFz6GsQk
EMwhzsUc+UZNMrhkCD6FIfRDvR2iKnYhmTxkNM9kXBei1GS9fnttVs/5zBCGKxy3IypOlxuCzztJ
KosyOSHN0DCdrtaE88Gd4D2Arbd3JFSzVRqHoIrqKZp/0fZ6+wP4lZsKWlb/fMDivIsim0WQDsIr
Otq1Egt8aRtCBDje19C9FmgM2ta/oHgcTBXYU9RNTLAHSwemNQur+amYt+AFc500j42Pecesp0+l
7KIU87/4TOCgwTEKfm6kdxYevkdX7FhEUwJqse/wg91FDhOIYLatzLDVu96UK9KpBC8oWvotraQ3
xrtLAdPuqFYldEDkHtueZ6CGiU1RxXY32FWIcICUCmG32Oaveb9wLYqorQMADCgnnm2Xq9oie85M
A5ec8nFXyoe2jEkcmEgeCmh0joTvtg+NBon/LuJIF7+N4On29iF0KmL0BqG6Wdqq8KKNVO7R6vY6
Ro8jsA+pXpUM6bcq8mvuAQ8svPLx2J/fdZffygRV2I+RlpxQ8u90v5ULvUxHj2iYcgO1VpkkSZrv
qorZos5aee/MMEKQKs3dOtABubQMBRqvjGURsySz/q4ehBoohHG6k9Ky2Li51wIEVCUh0IDQHIRm
i3i5UEpfqqYQ3l7gRJBCt6MRafkLakB7Ni63aimrlwsiXuglA8CPH4tDxSD4DFuQvJzYFD1QnGZG
LWnAmdU8y6OJYkH4Gk/6GGzdabOzWPrbc7OLq9NTg9CLyjY9lTKRy3tFclv2oJo4oEx8KAZrrDZe
PdcQL2x0MOAi7YyKLNBliyUcpLLmAgibncYOCQrAjqAp9MkDyV6Tln9FpUS9DxAqRQYz6l1NFZPF
NQvEvwZC6OmHG/eeuPFJa/4MYBpwxSrA1aB8fbmp2JJjwpZhEDgFWrcHmStwJY30xDO15ELuNzhw
eelTlklD2gLOu/H2XMsdCHBRGl5lqJuDSOvSfKx4AYjB4+wE6RYiR2/KiNKfuGOUvSBY2dBYif9Q
qbURbglirYbiMMqLM1s+EpMLDylyKSBGHSz3EhnKh5rNdA3yCV5kxF1KKzantfzaNQ4a/YmfmpJc
wzXioVgY6MGfOFT5AkgZgnTsbghf1ERnPQqKvttufOUYQucS8TnyhkhoLY8hMzZSxKVcdoImMGUE
2687EGa42hb4ZqV4BHgTnuPanLuUgSC5XIaybGW1iIXslDjVE2OnpKaQGCKPj9zj34rwW0SPawnD
C3uLXddPWddUAezlxA1M8Wfu6Hj8nu7uY0cmrwWUo081NOU2b++VE39hd3HRZBlXq1PEZ6fuLx4J
sXjIgo9MsaS8AJ8GtG4qlXiSCwIvdniqmYOHzyn0JDYG9BW1h7ww8mQDZrpy/i6+aN4CZ9EmM4my
hzdpdkIFfW4hKPSOTbHrB8IF3/WwySSyag84Nhbklej4XFIPjWMSKnUBe+OA3sodMrHEzq3gacCa
A3ZPWUILd26hMbqS0l1P9K/04NXk5fbO/oVRLHzvHJv8z3csjl/aoR850LADDuAoIRoRUC0m4HrF
vvtu/1i17mTAuxZkf3rqPx8etnKza3niC/uLa7zOOqHkynneCbCuICisHDxp8sga9rmH4Qd4MYb6
g/95e9xrZZBzu0taonBsQUERYtwtHSWCDny8wGniGcFk6YJ929jK6+nC1vJahUB6ogYYo6ocOlDE
Rs29N74M/vcmamYtf3lhanGVpmos5qOAYQnHFL03SNOgbbg71D3evaQS76L3HvhF19tKd697rn/2
0bLqIvk+gooAJ3rkdnlJ2pyyLvvCTvv4G7CdCdLz4GTJjfKJlzeSOavO+czywodh+/R9MmF2WeFB
5oCzi8wB8lybwfGqz5rz3GCABapiSbVR9TIjyj4AnxJzmAGRkply6IQAjbzNQJ1VmQs/sVl98K+s
hJeiamrRHZKXKSqIWrVFAT5vmetj+8/HLNxV1nJJMHBY56hwu8AY8K5hKKQL0COfANRzSHVmK2m2
vov/MTn//pmHnF/EYJ7BPAuSw0VmA9JU8Q2gY26TZ2QltMcm/sfSwifx/FRFWoa9ZGY6eh6hjnKk
k7e7fSjXinfgsAQqfC7eAWe2mMKeTQouLsTs9GLmJDoGeu1C069JCd3PbgcUJ7t+90TB87tVHFtB
6OCaPzO9mEqNUaDsocxOVzfbb5Tk0FKamTNjuZ3tsonSn8TNP/vC8M24pvrtga9f+mfWF9Mrt30f
Zw0GXv2tjSIkgYRL9ZkKL6y+h+5CZT705AFZeH2Ly3zdSaCAD5AoUjtXZOahwARp2OM5kwh/Qa09
CLkul7jkJrTBP6rqSw3SxSZB15QNL1UloFeNNg7OCtwCIsBoNAI8ikf1fYmVU8SkHzO2Sk9DRyLV
AhKnqV3fALALx5eO32lsjpHOxtYk2poVu2AJLmlmiaas2pnDfU+pgSxbc4jCXbbVpbbmyUBNgKQT
3BkqDott0Ud+x/cxm540rkELaY78RTlmMB0VoAFpttCLK+9YEaocOGeQflZBEXx5oMeKE0vQFyMt
PIy7CcKGBMClB3SwW7c33CLUQfEXAhjzcEBihYza8mqoOKBI66YanLE8hF4FtmwkhMs/VUkE70tN
TLENNuL1eaLOvONsUUELnoanLGDQeFpejmwqqzhpsx4qXHrpFuRjv9X4O98ptwwsjlAtyB3DhMPg
9IKbSwGptrzTypxdjGARFgmovLBiixHI8WD0cUTbgoCCI5YEkvAK4qLCLzb8wmI7LCftN2I68+8D
uHjiloFJroQyn+TiAQzllo2VWQYoV1YWsdDoJx4ynNAQAxTWFN4Es/l0pP341hgeUvL56+2ttwxv
/585PKwh2Ymq1lLjsgH/dyr2EPfqaXDfW50NkUsiEsmqTckS9RClgtoCw6hzNw0QbGPQkJ2iw/7r
9mcso83FZ2jL53UEh6QWkDZ34sjuRp9MgkxL9Ox0rUxiuBu/JQqSwaz8ctvwvA+v9+l/Dx8lvcuD
MCZsFfsdhp/YxXNveH9ap3hkN27SpVu/Gt0i6ATLUDSlGrT11Bo6ETrXEr4PZz3397J9E8LcYAEz
zrVPMZbIiHQnqr59vJUqW9++/wx18XT2QFcN1n8M9fmebjFpbmwjpEcv59HLswpU7/jLfV4kDJSM
kaPX5cBtMNSIoTXeq5Oie+ljGRjg+poys4bwTkkSwPWh891aXWnmnWeLcUGnyUILT6Pd1RBoub3c
634P2WJUUWcls4VHR5NGNzYajnDLWjWwnOAe0FBgNzzO+L8ZWjjYSo7UCmyBOMVmzxB73+62VMD+
P5vqn7EsXCwzQOAmDnBkGtCWRDi1nKkQTg8+OvB6PuhQAKe3x7R+SJETRAVaQMp+WfZROb8VvYgd
nJADThcSJFVTkaT7boFaUsAp4N1FjdmGW7idxa3/n9NzZnbh6ifwwkhpgLkc2CfNz0ny6oseYfyt
U7p6QP7HzlWKL9Bkla1E2BG0DzWxknums8YTemrnHRz86fz3Wi86gUwNj/+GCHxvz+/qlQacL3By
yGezV6XhQvIjNIvBS4QsGtcYoy9+IERjTlBl4MPOZIYT49m3ba5fN2dGFw4wafsGKEAYhXLzg8oA
KhugUTHfA9AjSQcfjJP8i6gkNovzGmR4/ecbDfrLZ8Z/lhfuHUlaBU1ASxwJBwGznp84uH4pzSyh
eW6F2Gi8+p0rTZHtjFYZ7bIvUULQA/A3ZtBNirmnDh2DfJDbsQ/prHdFc9vE26f+xvWwTPtefdy8
Z87u/L6C/CDIHuHXZMmUvFRvtHuvtYRB9yq3x5Q8cqNdeP9SueU/ZmdCRDhlRGrL5EuW5qk39bNZ
z6eTbzUCTVLfrRjtYxokQ1WZf5nfvrK42AfCGPDV1MKi9MTsnr17bj/s+ftS1+xwI+RYd1xng1ve
hmmYBOUAU3VqcOazp8u6ZN0ZkIC1kjtni45k3WudmVvce1kZZhGw/4PDcPo4UW7SZYf5YVK9eMjo
Vtpyidi/msfFRRioWhyCc2Jwikyyp6nd+SVg5jyRHBkML4Fbixx+60VA2j5DpsuHciaKlhOuo0r4
38SrcxMwmOM06HAvllSG3Fxe+Dw+pbX4zpX450LY2DbX4ZOMdlIoU6nI+qCbc+Ga87oYBD/nRucN
+CADHnErsLj2iTAAuApy/fgJQAeX528aayEcCxhQ/OyZqWgNJkbk7ULRKMscOtJ/+KLbiEVXxzQL
48EHo0Ny+QD2QEfaTKhXOsJbDxBjRKHdcd/OGKfbrve3yfIy9sSQzgwt1odnG+grjjCE083T5hOp
dGE3vgg6R8K9YgxGaNfmd2VAL68EJkLX7vvPJ/l/s4IAuUsoaOMy+a14njk4dMXIg1RhgnmZ+rSi
4oHRt5A/1xc4BgoZ0bkhHn/fkrxE88o6kxN5dFKVepC9UUuDi/R6k3V7deXO7CzOXgwdxakSpdGJ
nlmZZJXFpKR6rdiHls83YqFl9yXO+eWYFhcDwyVh0bDK6AxmTFSjMUFwZcWk36t0vCMTeNa0+Qet
DFAE0dgq4N/2GdlXdKZ48jYj8Ovg5fJ7FpFtGWt5zKUqvgdPpSQyPbmGnOPGqNeNgGcVAQOYRpYA
6nLoEsHvYUQWzQZwhnHCKjYbbmvFYc9D+cfKInbWgH8tZAZWxOg1Ux57K0tNETFQIrz3vqEpKRUG
aWNk1w8DtNDKuAZmTXKgJhZnUQzUEYJUsKnEZqT97SNLae4KjWroyL997Fc2KcrIOGx4D/EsKpmX
Hm3kUlEo6nJwvJhUzx74SQ/esdpr97fNrCwVeAblmRsd73oox1+aaTh11OI6npwiYjFn7bHQnCks
jdtWVuIjJK2AcZrvGBhZXgBt0TRDP0WTo+TH/LFyCowqLXZCS4CFHaCaAJb/BL/aMHu9XDO9BlhY
sAk5+Qr2oSBgVOIMo1NdhhwzuzFZIzcmPIIY47s1hYCO4L7ZSmpdL92l1fn3z3wl2t+mvpBgtRYl
yueHDNixgUrCsx9FtAl3G4OcA5PL++HS3GKniHNvlNTA3BSbXuCKFUiYqueu33uPcWK1CmOIgsHM
VOMBND27z/+b+eUO8mMZULwmnZzmr3rqZTwKgHYwIZxVWb4JVpUQAfhWlWxjXZcMw02JBqg8yyYn
Cwsqsm+l/Dq+scgF9f3P7eGtW4IWMDLcwEipC38p1m2C24LBNmmfIubEeu9B9SN43/kWDdTKCwvL
OAvYo2KDzfqrAH22a1Sta8NiDCYnahW9jEIjLkOCC5dBIrHuzDKnhZeg/94ZOeaheO+aeoPYm7u+
f+cvgDYbL81A/WVbyJQAsT42yeQEdm4gcZ4HOwA2K8N7Ch61vUefQO79EHzHr7en+Dp2m83OjV/o
ewHpyGKK+ZRtWM3H/h2BWpKBG7K4CaIgpEEFo1T2/ONtcyv3xqW9ecnPJppP2yatVPiikXWZ6an+
yCnyp+jkD1VSTDbyJRuXxvrEYkIh0QC82xV5MXhS0lwpchC5mmDtMFALAfJ2/mGLxCNfEUAK/sbt
uOqDzkwunILaCkPt98XksJQ7gA1wL9kK2cpELOFf2CuYyn+sLCmJK8WPu2CCldbIjjx9nkhAp93x
8bMjf3xQNOCdThMLtJW6QDfC79XNemZ6cRMraKhuYhYuoJlKGorAWkwVmHGOaAHf2C/XV+TlIPnF
ftHkhpNyWBLBWsv7upxOujSZMfucJ2/gFisCCfz3Fs/6tCg4Gy8FOtZ202442jkqvXLzZwOer4Gz
bVvVmVoPGjaR5v0Jtc942DgXq57u7O+f7Z/9/eqEVr4gKOe1TItH1XtJhCNf6rG49fZdyeSgPQt9
GvgXVN54d15ayirJq5MKu2YwwWv0Mu0GUuyaXaIr5jEjwp6jcAQmSJrQIfa6aX3tujy3vpjH3m/r
jolgXd5LJqoHNKXQFXGrnWKEdKD4AOrRShfdCMS64gEpdrKRyloWjn+PDSCTcxyJR6usLTwQOPi4
3K8x1Y1ZG8wR2GoUqCUdRWSbH5GbBey3UQhSznxiQhQ3p5vJjjX3ANJG9JZC6QkQjMUkoPw11l3Q
TU7+0rQ0fqyes3v+Q+n07K5/5Q9oeYf+HgR6D/1xi6xAXl2AM9uLjaZIiZqJbDs5pVGSEVj3yq7u
B9v7Ad3tA9Iuog68nOXTjz8FfZHwCmrpFxhvjZN1dzqpJKQafUzIh0//WM81scH3RRjg+4wPx6eD
4dxVd7wp0cZ6OvUH+XErplzzO+czN3uLs2PSTonC5ylmDtICTnNIHSjSbDicef8vTzpg0ajsg9QV
D8hF/FjUWTIm9QTf7SeulAcpeL9qdcewbAKE7cS4aY/GZyGrO5rLYJlR8tJOqzZCecgXzNsfs+Z1
0CCKFwhQlGixWlzODdtxYxnykxOWf5XgmCUb3vXa62CQoB4GGAjobHYZcyQAsnpiIKlOI1KAJVsn
A3v+7SEsoXE4buh+4cFSOnfs4+gvxhDytZgofeQ56ql8YUEBCSgsTcyBsiZvj7pMQEWZGP3rbbMr
bg5mQYCJvg6Om4ULLneKFID/suYrzzGLwJhe05LY3af4jJAKStFWQUZbfEWfC3iXwCfE3A8bL7uV
yxn2ZURWOOBwM0tcDpP6Qt+CAc85aAmV9/wLcxe/Z18D4W3tXXN7PX8u7xuwIdc7iQr37N0WPOfa
yYCOA3oUosrOUJElNBNIPc8reNlz/BSsNBACGe8l5h4JMiQ0e37jifmbprw8NZfWFqeGawoOPT2K
hwp1Tphj+MGQmUuKt3pDMsNHUJ6asSXrA0FakDw/yrpP7u9egc6942h639uDweq82VksQAGTATUm
/fZ+uD5JEDxH6gxEB0CmA5h8uR20YIqVPPY9J8hKIqJrf0txaNlL9LvPzy0sNhzYOROvGRjNES3G
lN5qKz8VRn3qXrVTdZc/ZRZ3H2xlJ1ei6cthLS5zL0WnN1QDPKd+bA4TyMknI6MxyegWrGLFUyAd
Al5CsMBBM3d5aap9EaSDivfPwIO2s7xLDSF+ELkYnv72Qq0dXI2FiC2MYZ3433D+zMV7edM3SsAx
TgpqLje472zhkDzlbsES0WZtbxfcjY50Eg/+0btjnC362OVAUVGc2RXQR67N4KolxzaXyt1QFgLj
MEjR+eFXVnQkgVBtJdQ0LzcGu2YMQQCydBgrUtmLPeOxIy/nU+S7TW1n97hddqkP/FyG7vVpg09k
6Q7mcZ2bWuyUZqwqdETHvit4ng1pRxBVlIxZ1kjU+RB2jJAlYP2tJ8rycbk0ugh0htEvwE+F8VXP
RzXSQ1e2Y3hbbNHP27vmKqj7jyUgwND1A+6QJQoMqUghg94Y9gMUfR2eFmaiR3p1QEo3QdACkWGj
IrmZHrX7LSXcq0O4tD2v8tmOletWjFp0vTgaRLha/1merL7f+W5oD8WPP4FYNfy6PdzVeUX4ju4K
1HPAQHBpccx5T6kZzCvXWLyklwNL2Lco94niPY62Ev7bkPl3hHCaqHjDh+JaubSXxz2fTDE2zxQm
T8mQ62WXEa72kVazhVOQPvHhyffmlv4yP0bJQ6IUtIZswcwkhz674psHNvL2FFzFFYtvWjIpJdxQ
QaMGc6AFBAnGo7dv3fg09vASsZM7aPy5a+1Z7ZkwW9OxdpZAwIJyHQKkOad6OR1B02dtEBfgRwRs
2I3+Fq/en+LYWgr1oT80CWYdEMYRTqPJ2FtCREvULW4vWD4zvlh7rgcjsVrAeAk5jNQYDs0x/ZBp
TmM3dKSAIjgfD53BPt0x9x06FrfYL5YhOOyLPJAAM9eGhvh4EYLnItxjCz1z18+stD3WwcPg3fPc
VnvilplF2Chk/ciVLczUP91+ohvecBkO/A4C/M/gqJgZC35fSWdHlpW4MEOABMerdn+8sLL9Nt5I
6P2mX85DotmGIIHOFyUEUNgt2xADiP3gnd0FLvhYrcJU95Oe7mtX2rmMIX/Vbo7O3b2mT27xACLk
o4cszW6HcgOKVImroab/7w/MxfcsboAkU9GXBTJjt65eOvUddUCSgycSxH1/1PI01jo2TwXt7Oqr
duKWdCAcTk8Scju3v2Pl8Fx8xuJOULVQYUIe05KAe1pDC4cmPIgMpCX2QmxF0oa1q/otVkFCgQWS
VbNUGp79l2e1SgN0n+ZD6AY5lNJiyr02GRlHAiJrSGhMKYFOmyEeBwMJh5/xwOpBSXK0KNHd7WFf
FWH+8yFI74KHFumX37jnbMv1SjIKgdyHrjY88RLJhLveh4Y0wPrBLj4i+elKW0+A367DxRaUEEKB
Dn/u90DO53Lw3AD0+qCNIdj3HMUsBzBZmJWyj0QzfBiynaCZYgkCBijpfPlmSgLVwXsoVzfW4Cq5
Pg/9/DPm03g2dAaChL0vT6Er+B89V9MCeFGvPqb3Hhj/hkNbPPOFXkAsD9wEjPR6e+JX7kp0OM8Y
ajRJoMa28JdDFYCQxVciN5ZfVXA2e2BQ5jwSv+eQHQwhUpkVm1RSV3EdcAlwLWg955GhvWqLg7xX
WcRJObgpyZEgAXEzrYlMeaO7l+n0hv/9/nn/Z9RBo00n8lqRWIegEvInBXAME6KV719ZrolOFIDi
XUs0vcfDiOosgvuDrxdIlIGNDcJUt+dqmWzFU1nFUx11TySmZDDFXy7UVGhx2wIC63bFc8j4BCLn
UrBxEK5c72wDEf5MSwEqs2WnbBIEne/l3eC2SkF6MJjGaM++PQxu2Y6LRpjf3B6roTVawDgWi942
TJ9oQTC6I313D52+o2+VPv0Fp8oOWU+efg7kNSTvKWbwTTTIES06kKUArpcen48gBybEfn+2/0JK
SH+dVZieHh4Eou+djv75Scm+N0Uik3ukhvCATehuBtXccRZ+Wuk/Hf34aY0Y2pcJ7emPfBTReijg
l1+dKeHP0sp8UslAVRLbCblDkk06IkVvOYL12ut/MnJyEmK09PacXB2DxYwsQji1YoFEHX3MiDXV
zxKjs3+HDFuTBVGPrWUb+QBhnuALz3NpblmXZLq8b0UF5g7uu8tSPSYvObHdr3fbenR192hXBv5x
jP3+w3K+K+ttq0vnV3z71hcs3lZpOERpz+EL5PdGrxyZ2u9H89s07w3dgM8nT0ZHLJlYxNgZdw59
2TkGIfdkT6wPXaVbW3LNIyDZ/N8bcinbK4+i6CsTviYmpfGm0E1+4o31XQoedIEcRloPAw0UXoBX
wCX3034zf+XWQLdxhk1vT0Z9EI9J+IBOaFbP3kR/69xtjXLh6GtVBVF+iY/Ii3sW4Fxgnfm5UZQg
RoeYePDFeIccPCVohvaB/UHpOM7QA78V3G19xiJEzTrP8zMRn2G+ZDjU7tsxJyw9xMQFpRF9Jjh8
FHvgzTQfG9z/jmXc7y3n6VWg9HB6wAn82lr+65sYugLQM0C5AYll8CPwl57V6zptLEKwk6Y88DF2
XZ/qPNPL9zB7hbRAXkd6yjogvslGt/coWwNtX6Oni6ARQYuSjXUS5nt/cTag5DqLCgB5CIbnxdlQ
GCXqJWZK3DcG0oY6aHwOmc7cJcdBz1QiQQERqh86Z1U71cYENRZonT04Sx3k73pp/kRuc8q2YP8r
c4T+LUhWINMNvlMoN1/OEfIRWc1lARoYsxwgZjBFuLiMYt0rPNbSeK8xeMkvLW4cGgO0jM1fMeM1
G8Tc6V2sJImejFlgZiqPLkRtTK2+zhmXVWTfmEJ2q1vk+qbEt4roAJzTq8hWLXb6wIuTkvNR7Rb5
n1aAunj6FA1bxAbXTnQ2gpWa2ZxlPFUuJ6RUtKDsNBiR56ztMwglJrAxqUTeIswDScb1lkB9AXtC
FgB8xfW5uB+GnM9LoWKGZ0Q14PZJANGboM8TQh679bkPX+yiv1MwJCxEKES0XjNM8z2O0Fe20Jrk
QXR4TDOn6kEarIdQYHqvspK7G0cm/MmTWJ4FmHsNT2MBPb5JgXC813LvOCHV91JlfQGiul4C/U5X
dUBRdhXT+TsBRRWrZ3h/sLh2yp4DsAZKNJKDAforXgKgjQR9UWucsJeIN+QMZydSl7yWXa+CCl6o
BvRk9mLzVQ6R+lLlZSDYBfiXWwr+UrB080oyvbBlXddgyCvTfCwcqajB0EXA6shGP4GgeD56/FQP
qm6AmNb9ZOailOV22GrpaIax2vPosW3b6HNsGQnBnCBUjR5J3YRIIhxBKiX7zTRWZIyFEBRJRSyC
YEoO5FJP6jCS7sRczVO71jI0xHFFCKrIDFlJ1AaA6uPwem9BfK9gJsHeX8ZqavGT3IY7fASAN4yf
N1+Nj30DfLKYo9/Uq6FYkLAAw0EoMZPAbyQ3r7nqDTjOUhPKB7FnQOefgjTGRh//8FgmcYWm2Vwq
nCCRm07vCq5+GFLWf52itPmsxJRnaQ5OaZePYq0BfmlSn0qF10orYtmcIckoNr3OjZ2kS3kMSjO/
qCPoRxRqDPbNtq++B3Ddcbqk5FWiQx6txNUkjFFkjqEQe3j1sZJdNCn/XUJvh7EyMWNQec4YsPTk
6jCZmTIv9CC0ikTUJG0CMP8xjW9BAyV99hQWnUhtI6FbXI5Z2VKyitN0NKLUE6lRfQG9WaxEmVkK
Pucm9cxO31dxccyyIHnCn8oT4oM+ITTTqvAaMo1J9ZB7IRcdJshxYmBF0FhhX3gczRmWH3dKqTWH
fmBHDtRQnP8dy3nI2EIOxlU7rBq+NnM0nkRkzFnpK8orBeI5fZ5oBs8IiUCqAd39lQBaGBp0kjfs
WkiGt6Qqa5bTNTEO/uap2v7VhA79SBFTN6AgkAZ00+SZ2rwwNdeh3ViesGi+37Qs9WW+AsuHOnWp
kRQgidZlsdOQqBbj6hTHvMJCqUiDDgST1qGgV5rsd6TtQg+dQX1bPvSDwL9JdSlaUcAGPxI6JcHO
U42SVUQBx1Epr7NXaaxqHIMQy2IWYpMHuqCAOR38oVw77nuonjOugvZY1a0ZtK4ZXBbmSGJIk8hT
FGO6j6GvtOfBY+WHHlP50LKNZiVYqZGCFH/46kAQCv3AEFlyyrETynFh3ggvkxhGp5QBrb4vyYFH
+EFDOqvtfMxB7mGvEWVo5Vc27RWsKuQ/v9EekeGZVIHY1I9CnP4GF2BMhAbtRADwNzV0yDww2oGg
p9ASotRJjrahoY9fuDZuYop0dfU5ZMNgc0w6huDpkYJDpgRaaRRq52t0blfb9RGESkiPjhwf8uce
XmSKBFY2f2Q8/o5vetC0pVmmQjrXSwODhfwc7vdcYtwx4pB6AKtweSoKKW2dTuUTTFQcMrOgFJ9+
JU1fghipbfGN4SQnKm2klAvBXBPyUGjO2f+i6Dy268aBIPpFPIc5bMmXJFmWJdmy5Q2Pw5gRAAMI
Avz6udrMLGTL75EI3VXVVZiWaUIRv6LrmKFDakYH8JpN6NTwbUj+Jku9Y7uytwXfN00FUsR6Cb5l
DC+6EwBE+nvJNFXfsSpye1q/G77KTthf0z4PbZV3Lkpusevz+XEsOhjJrJ+wbtux1vlYYxwKRaiX
e69mBqUcZMpxpcMxkecjO/zo1jOl+Xsjwyxj7Kv2k3MUzE33Cfnris2Xq2Fu6Ab3cvejISAuw/EO
zF7s6TkIepeQulXsdMnxoafKx1P0RxpoFZMMsClTFovzi7O0TYj5Zrfmz1svqTD7odnuZNr2b62Y
M++abVJ8L2TkLXd5sarr4dttumJJqIKyrw9vuIxKFPlj2xZd/0zIUROevFVg5g4Nsz/Yrek/0CEG
uRjcT8fH9ZhVej2sp1+LafA+AwgP4+uOnxUWeP6mAnSC8UcOV9QwZMeZ/wM6endlFBz697plhT4D
EHS/LKLUV6f6NSpDkyfPGATrucpltnw99AgnEk02SSpmiiOmlzLhm2tOyXicx2IDT+4au4m7OK5X
3KXyZpJXrxtTRv+bWX1dBmj3W5BuXnpdE1c/2YB7pkoHw5f2YpH9tquch6cjmY2uxMiEwaufLHAV
cVTP06Ndp/xxSkn64iDK2N7+gmSuWtY6IDRjTxr3QHpiS4K2H5CKtbpIyrNsdAGVXvPpq4D1OVUp
+iUeY9+PGHpaUsapM0iYI7o5OR5EOxPIES9xjkt/qJupCkIw5KqNlvUdGXT2orq9fadj23uu5wBX
7KTo7PJp3et5uw3Cs88DEs3+Mnc+FdCYFApO53De2fc3EmJwlttJAmjzkO095Mld2OiJ9LCw94s3
BkUOr8wbophOiVw2U+aePn42ic9DqHnQuBB6e/wrMpMXVZLZf8JAJxFeWgmKW9aBX9u7ZF4I44Ec
7Drq8801r4DwxXAS24o7pGlx3OJEUul437ihyZ5NV7CKJuFnujKTbzgiPrTZJ47zBImTn7WSWT0W
d1UX6/SWN6lPrMBqPQTSY6P7a6yx9Tj7zdL8s8lgp7Pok+wJOdEHbhJl+3Aad2/U5ZruMxu0Qyt2
qoFCl5O3q3Aj6zzzfLLJI/6V69bMqB1Cj4LGLkur73kX/pOX9q5+WINNtDdCVbzmauvCpFcTKP01
63LZV6aeVv8yp2KYH5qu8x68upn+yj4ZX1xiyKnS7Yio4GiZATqvh4oiMEUVr3fFEcfik/LchzdC
IzHUxAQA4FNFoQkuJA6Y5zHWpnlV0TAvT/m0ts3XROvwm9Aqx+Yd5mx9SHXozFEuDkszZuxmv3uT
2vpguXENyUT1wXGj7ex2wp6oUSunD42sQ0/bd4Vf/r/DjJPEHCkO99vUpAM32dJO4aXW80ilRwWK
jkdEpqVHVqm5bEPQEfCE++1ZZXM+MXis9+TWhJgCvxyyCNtTPs2STm3Avea1tnXQnHxXk1bgZ2o/
NX49xp8ykx396Vi3qbke7aLQf2L1WdzRztACB3Yw8pfXFFnzWrOHROl5iMJO+5bvPlXWQA1FsZBn
u3tVgzLhZ8mnUieT2ei7ZnX8DOs0mC71wX/2VjfiWXU0mGWBmPdHFHi2rSLGaV5Wrzn+JNrP2zOR
huJZwBveK5PTqZhuHF6bOulxvt2E/xLZHAr4476ltBzD/C9wQvsTmsu5F1EPeXORopmJyN2WpL34
rTymqt2CloSISTV91UmDB4ryVv+RMDr7Jx5Nnpd7t84FEXVdjdQu5Vxh4RfYzxNEGfPTsBF/W0I1
5otQ2/JPjKr+NmcmWM8zR+NYRV2SE9udM60H17Q03bkWWdSW5hCQvE4anPSWyF+rrs+azz1aowD7
gTn8wh2SjuWQO/munHOmXAtDS+G6nX1kh4P0CNHwlMt879qC7mM07r9AZ/1zMNQHo35a/Ck41T6C
QQ0HI3Gg3PFUGcX3UCYp97+Xyo3Bgsg9Ft3a0rn40YepSs9tMOm2eN5sJt4mG9TXQYbwOV6RXIfD
z783GNJ/Mp40z6Qc1nU1xjV5eZFZgp9F64PbtNvc8zp0Hp/8PomHGwGDGS9UbWl7zRp/1ud23qy8
Dzd/MucuIaewtP6B/wgsfxyf1lgv+2ceETV4ly+A6iNeg3BN8+TdNwlt8Tmxw/xWhxsQeJtT6pfH
SA5H6bWWabpVh7k9azsU2XlYVEtzN+OwRjFSx90p2ZSvTrQyB7ZG2wFNBJzODNeYtVNbeX1WzP+5
PeOZR2vT4gbbd6K/mr5YNccW188jzZdarkufiLukWbrhFnkmDk+hv0zrc4YyU7AxubPGa9x4pj8x
7W0uhDxFYyV9vHSUiQFS/Oaj0gijkfLMt4Se0inRRpcqyEmW5e5Mf2xSJt8j3dN0TPFObLWX9zM9
ljb7Z29bClHu6TAkMAAI7VD7G7tUTpG+WapmOs4JJzVZ5wt0O1lSiaTU28lKKbHk2R6ahHlrQacB
uBXv6lO4daKgsgry+7nbLDrJFJlteeTedJSDX1ioxi770YQd3nSrdBuyW+sItkhiWTzhIRRP5Tg3
KbTUlgxpGa9iIC91/PClhRdxf+omG/0yMsXYn1qdGsWsxySf1TB4f/18y0DYCiMw+tTLKCscGPHv
NqwnRZXa4ciXLPHzOu46P8frkq3l7DW2KRcRZo9eWyRd5WJokpKRbdiRWXdUojsi9n8LxA0uELGJ
H2Z+Rt6jScYnJsxo2kU0iP8Mbj+fg6Ft5DmfFrZkn8q8q0aqpqYauyHKiELIEiYoeslnSmLjvvh+
2y8XP+Sg4USZs6+svPbV7G0OUue3jXcKihF781GGy5O1qlnO48E8MuZrPAB+h9q/iCb2+3MzDx0d
lMkJlzrCYaz8dJJ7le6b/LylUAtN0GP9S+F2NLSy1uCUb3afGFsmEb7raOxfSJZIQZk6ymFfDcRZ
io+sHBIa/ZmEM3YDuY1xwMMS4TT814slIDs+aTgGW5MX7lykR/vHbevxors9dqeoBuDgr/T9A092
wck5SNVnkdC48tQz79WFY/wrUJHyz/7Sp0xZBkOUnkIUB00ZkBf5xmltxWlo+kHf6qx16SmnsXvP
xzr2iThMxZPoDpueC29s3x3NKqDQluiknCfKIfyqx/yJsVyJH8HoOHXDxeuKlz3ZInWNu6HFYDRN
/O28b0lHxCRH8E3Ao6KrX9QYlGGcN+9BHBt5TzOhghOHD6hll3t0q8gqD/I86nFW58wFTXBuonS4
TXvvsjMmdu2feTTiiwKNbm/hPETzbRbrPL1OBXZh1I9DN1SFmQoq5lmIhug2uXSXvD10fMrVIMyd
DsTyA2fwnJtxTfAkFwKX8Y8rNCvjw5/oggnDbqtGxFNwO0Y7D1fisHV0CVrq3bzD/blSWMYcXB5R
QMi6FwRPadNzclvpr09LGCiK68EL2fcEpuHZqLyw/aSWYNkekmWjV2RAEHYEeWxBrQ98f0t3Xbtq
Hxb7cVKGzMhObYwteKtFNJUpSxCg3fY1jyuMJ3NaWxvn1dLRB5xAht/4dfbKqA14U9sk2/cjV8pW
el4UzZgHUfkkPH8FhdGAUWVhme24j5LAdlRUeslPBL5kTHSxEsIqWOImIMKFqYQyy3riPBo655kT
ag3lQ9qHtX9S/j5+jgpRTCXNEafd4cs4qvaoifsqyhrU7sPaqOxcq2PAYUXIGXUm2TsBR18Xnfeg
H45XuStqSfkx0lK6qPbmah1TGATwdWj7nPbkP/9Q3vsxJzq4pFTXmktziCOywpltL2W66eJpapui
BuofsqdpafYCkNDiSGfqga9BkBh+JGppwvw2Ron4WQTz8RZ6oWPew3j2XygOSy8TbXQkcYwne167
+qWYPVb8Hg7cf1nUcI1v6Am+e31u6C+SAQisALaa2cnSXaacI7ossL/h1DuYsrzQT09Iw8Z4TR83
7L2IA3BjRkZO2HHGbgNv9Dz2HiE5rcu2tdp76+dVX+P+UbU21e/RKjGDbPtmiUvaa8Cedt+OX/m+
RX+li1LQG5mEr2Z2K0GRK7URpr4xm1llrYpIV1ADd2gRiT9mSAtZpR8VPtDgIjjA1yb6EGOoTVZa
B8wCjMXIObZ3NE+1cJ5H32Uy5nvCQT3Vu8uPc+7bqTmRrxNFT4Gtra4GjoP/xmko/NLEvnpUi4yA
Bzu1fg+DZMQU2T/0Y57Pqjs5BURTdi3exY/FMKTtLc3MGlxCt0fhpfcMbHA7CMkmC+rIXGB6dpxI
kkjjChIufnPyTBD1N8PZ/qVI+tE7hV2K1XLkZVlXzUeiuqfEeX33sEe9bMo1CPBPWXYCvkhvy7u4
cvOm/0StDqZTMvkiPxchctBqCkSX4yAbh79zxlx5N8cwG3IJljg8H1GzLpVZwv17bjLzWZDYzC1A
usRWhc28/PQ2r6B6XbcEr3o5kmkr255ksz2Y0h978gFDWnSQd6rw1H43Kb+dq8kFkTp7cktuRVb3
7iQYCghK2Yjglm00IOeiGEV3lU6IvIT4wXFwb7z886w9MsDmlqpKlcZyNJyI2IyYDnVc2J4Dn9ma
ZXyZxTACGO8qza69xru26ims8tK43C6A/SqyF+f7nSJLhS1RBaLxgZYFvOqlmBem8mf6spbEU1w5
8VD3hhNSTuEqt7TxwxrP2XJrmo/WYh4sW6zmikDqDp6JWi4Ti66C2WbzaZOh/dmzylRlxnGg6J3y
DtyzaKfTbsL+HgxaeEhlvAgQhodINMHADUiZFU8PBCEB5Viw0s/EB+wLuaTNcVvSKFxJabX+DvIt
1Cfdbj4fIdmQE2AhgTnPobo/eZtzBjbOfwPUGdwpwPKVgkky8kkpM+OsWDBsqUmupGoDKdL5v6Ar
iBrwlFn9azhlXK29Q+h/wsLDlzcKEaGqgDX6x/C6qApc3GbXzEV9+2OLlvoXFZlrq7a3HQG30zyF
603ZoOvAdX3h3feBnPfLYfhfCY8EA5dH2xzi7QM29eF2kwMLuc1lJ7T9+XJJ5Jq+DnMw3O/NmDJk
PMVzQkArE7JvjbHD9OyNpgn8cj/8LizzviD+yA7Ip2drnYOw2mpyp0FVKvCVKCn9UZnjtAw1xs0Z
CPEP11kqJKX6/aVJRf0jaY/kz1z3h/wxSMrMLytXSPI15NJ2d0c9BO0XPqXFi9NfE642XOrCBz+p
w/rnrpaDFybn6VMw7cJUshgbVbG/DNZmUTbjlYlPyPvC2BSLIZb513nPGRaofSMoTnxby1c3DTvH
mhB4SVMauSbfq1ErgXVCvqbA8LWfx+ppj+2q7ppQqwCbK5XO8nV0XsC7mEzaPQ1933unhDKXN72o
7mUcVYcGi27J/B1lr3PwcQgD2nwYdZF+WiJJWlbdHr641HXrFRX33o63yGaSZrvXvZeFHNiy9U4e
1ep+jzlI8A1wXD/OGQ3cdaCKILFvMX3y6I59+d2M+eIYB5ex/hyNPh4JUesE4DXdIq13oXI4en6T
uBODMfNNp9aOp23NrLk3cFUc0x/uElRuwfYo1sVNb6tLxw7kQaUM7wLAM/e5TvFttJsvbtoo1Mml
t8mWnO9wB4cXkefxJ6ctp5HEMKElqungpW3G89+peNMea8/Bx+0jF8lO1HV0fHyymJfWDC3NEAxH
mj2A2K3ruSaK3p2aIf9IjgZUJXKLlLGgGrRJp5eFJmk8dzkH6Yl8qnq+4ATf1FfGQ6JvcUaZwnPL
O+/U6dH9bEn1pYjcpro25wMJGRHLuxn7O12ssXywQb6lp7YnMfKUDlp03/eDM/Gur6lvakA+F7QB
GHikk/8iP/UR1R1BeqebWKdloaL8nSHf4Ifw1sn97XST1X+A6mz2zP0a0YVgbIowcRFUSW1AqFqs
VAaB1Y2UsRKohtq+9W5rHCuQrqVV2PjWYFswAmgVnQUdW+LiuHFULX51FCTr/FuMOsSDl7Riv7RT
Jp/WLpi7xzp1u08JM8DYxM0WwG+0SzhW3TzJ42WgHHnzeuq8yqXp+BUmHUIHe2LlvPuiK0z+fRpD
7JDmg5LiwB1rvHMH76eacl9Mp2b1VXZNxa6Sp2IPOgxFpmH9HXRRiizX7eNQTkTapbccE++nbF/7
tHSrDs5pT+p2HXYyPE81ld+Z7kw8LHM6Q/XVRZ+UMRmnf8N28LNHo+aN7zCBh1GrpjatOHfW9j6K
zLK8JCq0MB1K+ExZ9gM1bzOIGGTa5gKgU+ctHUnIaIWR4rgL57z/2n44up9HL0UDuhmyZeZNuRdD
kd3doWsAZZBckWk5TYrGqK398I1Hmn+h0bCPg97Tn6bglZUqbs016446L7NUrO9HUuioFMlI5dXO
adSwFrIZpf7UaXDSfUmfA+BMAWyQZox+zHNuS7AAR4THnnpfB5B3r0TKWXPqS5I24PYauuhicoSz
QGbEC59GMZKScVWzjebQnTMO7a+7m+SvBRTvS2805ZjnL6qKiW2960YgqPPkaPiqYNB8pi4el5kk
TeP/kyKIdBlPc/BjbD31qwkHbysnY8VLTJ0VnzZ6b3teQ+xmdyxISLYjOfL7NkoqtimXyflo3Ux+
6UedCY2RDm9tetCbi7SF8UnDtn4bRoIxOvmB12v677NF+dBR0s79fmqt6faTGcaUAOs4Xl4LiGig
Kt055ITgKbJa26n44VrklXcjPcDng0nC16YzsHh1MJNTVu/GPY3eAhIduNb8auqMqr/tRtQbAQDa
/Sr7Ib3sgezv6nXHDJspqQOjChBN3iP9PGvUi4sbTFBCXdOL9Ms+6/q3GbftO2IfCKIcShyWrT7i
r17PJU/jtE1vEQ+S4APB1V56iyCBJJFd+Cvd1vzzOs4TREYwz0Pl5dpw1Ebh8qYLv34OYkwYcn0U
X11eDz4Mj8F5PegW8P5xGwHubBcsz8y2Jf2Z45HiRDRN8n0L97a7zhkZB22c+F25QEd9srskis4b
HHHSttCQNCruzVKlFIJ3toiFKg9Imr9NBhVSgoGKb2kTSPAwsMMX/CDkfkb/vxbVoJyPt10Azl0l
I7U0rYSpedOti+4zfN/6crad+dP6mFJX3M3gtUGyz/uNUtLEYPWw2hUj8wLubIptf5nW2v8y17Of
lbsF7qpyZXm/W+zv+rpMZFOVumMwyO6hgFE2o/02mLr/t0/FLKtG6gwyqdfpV+lJFeHTFqk3iH/S
2YudVriS65irK986/Ny0cQcjvnfFtY8oHKAiaqafRde9LPMRrnfzoFlUMUlfil4R6zc2uVO3ae4J
TiePaHht5/UQhM0WVp6TDaeoyo9c/ufoI6bPNlHvL2gFhi+Cj/m0NcnOilg/yA16Y/1DeVp9Ah9o
/jrTrnSQFG+/9Bwdj2IIQXJyl96L4GOAxegieY3aNmFsQ47pP2mPsDibfkvlq41g3FiDbrrbNMtq
8ePwOy3GB3JuMoRmppHqYd7acQV3C1fKIj+8a0dXZ+c1ShxytHRofxWj1c9kNPJVNU2zuwBT2rqy
e2R/ebGU8uK2ZfqBYILiJ2+SLj1RXXoY5QML3O+hw1dz5wLHUNvvCIsahNunS0/l+5q10TG/ozvd
iGtaYM/FNfIQ0lYi8+aLZ5tlftjWAq45jdzHKutnc4ArhG18g7YIWwhzX4i7bTJk7tnUElvTau8I
b/1YiO89Wy0GsF2S6DeQrA6+MVkbLe+UmA1Cix0rHyBm/ubRD72tOLiDd3B4mV61XTv/PKpd8wAX
m3p0U/zTYPoZCrNtC7BvQAetky++yTqqwq6e5vvkoKA9hQTjvqcScvxUc0b5ZzkOMcIJCH705DQh
3Y32rN6r3O51cTkOjT1TPIBSXYs+GGeGzNwMVpHt6r+8gIcCgOv1W0ZvlrPaUx6kQb04VGwI/WfM
cyFQiB/MNBXb7gX3MyX+conEBhZein6W32QDV/Mn58fZw9T5XlctE2G4Z7IL8w1WohHR6SBG0etK
BwOSnZaDX/iJMy0uHqZ67YnEA0bnPKmzL4lL43/b7Pz6rPNgCmDyu+xnTrYLkIS/+ZDCEPKXNOm9
/da3DIugiaYvRdHk44Ps1tiQMLtoBXJAqq+3npPdcshaD5Tywoxyup5ZdoADUNYxYrrDSabqjcdG
lc4TXyI1dN3Tmigg0hQQBS1EjNDmnvI1xiWsUzWurV2MjKjmyhXVmMSdrKIldBSwc568+kFxkLQ2
OTpKxByD9ziKbN7p+YoWRC3yh/ESDTuj8i5GdwT5mckBvDAPvg1h8EF3jBjt3Fm311mpcpMGnNtF
oquxLeiBNgr7vPQykNK9gOqtQOXz3+xjq8t+2jTEpNVrc8KqJHffwmHhxs/Frr0z+qmpv186v8/L
9mhhxwxCivRsUprXigM12xiValx0wjydVndzvVCnQYSRfWr2NYDoXaDpjrMXrv1x3ibh2i92aVKs
jVaIqC9JhPqv5Tw12fZlB1TbTzJRR3uvJiOGpyX1W/9q4jHc74plB7UXa+97X47e2vbWpWOR0XVa
+ZivqtE4anuF6b+B4w2Gfmda1Eu0uM53ED/x1H0N6mQo7nKVwb1so5ckPGHQ5u9NOwXzVQYCqL44
/P1rRJeWli2REh8OvO06nqwrdnctapUB4/UeI+jKm+xfBGOgYkRpZ+YCpJ8t74N/YHxsIm/bLoFX
S3WSKne28o6FVJk9VqjyHJ+DW3Ye5xuEK1USg/e0BgbvVm4ludf2Ac2dJjUlTwGL2sSARfjgT8CW
YpdFtZEkkVdUHTsjSCJkRE7og4m+XC/T9NKIFpie63U/zsGQMDIxd8WHqMjfU3cd5ly/0+I0z5lt
IEPCrFvDakXEMAN74Lx11oM0jwsk/3ER3tw0+CdQTvyQQ63Ar9JWeBdeLRo4OUL9Eg04Nfo07ZMq
kFSER3FBm1bPn4qe3PGSBLS9P3dWsYSEjiyMgqFWpBEWGU8Cadz2xt6e5mfzwcTiwh9H87et6Bz5
S1nSHdetpYs62b4IjxNHS0S6nx2FeVqYG3icSSLT34PwMBOGS+nMTjNcvFU9d7jHNsGKl+3UYE5a
lDUJiN2rEJA0VR0zX4BfNvwuuFZ71I9OqhjGKMsGRh5tm8o7xJI2vpcrOtszmHVnL9NWMAwK8G2D
C9Vpnp7BcSQzBsNw1Heua5YnDx5L3RzzLP3rVoBnvfn51Ib3kmun/bvJLNcPgWNuuewzP7E3tw/p
p0Blur02tRVHJVsXYFOaokV5rO3IkDaySsyqtuMAoGu9/KDlhlfovnl+Fq2fQiRqxWddePn2Hk8R
t4YXN3t4f1Dj4Phax8tSLXxZcTr03sNIohnZMIYaA26soc7yT2hFsuK6WSjG2zjqYgAuTankKr2y
d66QwetWRiKMgws+lr07z1FSF6w1naHJSNa4vZf5ztrckVjZ66z8VP4XzP7RodaKkLrpqSgEtNiq
rPctjweRnPvNq/srQg07nLzEBNMTJ/L4ZRIBV6AKsmn/MvL1iptc7Fi/SdJJzYuPwTsfnauqfhz2
mtLWCtP8CTwGsz8FQ8apnAJTew8QiOQUjEC+KDGnNuj/7jYNSX1YVbScG6tiCFSg+Pqu78AGEG0c
FlKKQ9uO58PuY3DxOZf1Vw9WR38wN1B+1Jo5qkRw6rq920iF/QMYsUuvRHcTuZNcXJ2WBhpvvNsg
AyCUC7GEF08W3n5J/AQPdhf2eXOfekqH14Ss8a+ZrDv8ewY+9jWxbcjADkvnO250qz1vjJ2PECVc
2aoEjgHbRfVCo0GHvDFnlXnTdoIcR47vGZ1ydRRc1OjTlvBDTbJm+uapzVse2OxoGfJDxMNvOdKL
lS6cg+S8FyZMT7HZEpCiIJxSfNOs7B9SlZmHYu5p/5z28GXS8RFbMj97Yo18EXvdxXMDmpEoUXFc
hWuC5JcbkivVnxwtwVJTR88DROxVIT62paDgWUrf5No7oa3D9XqrQ+R3HbgPTAYaLUZsCtjPcy/n
tH8flPZ/yng2M6jDUh8npBewTcueZe+QxDERbbkKXumNMDlycx9zAPbr3H2GNxH71UrYnrteRh97
WfuWvd8Lm5Z6Sy1X9BKjyp2HZSGI9fB9TdPGCPi913ghi+BIwLfDZOiPcoo/eqtlCyOHo6p06V2I
QsW/eYfqYWVFQzHmxUn0UT2s9KHMXyfFSdYoJ2gBxxw/ou1oyFmd1vWfUEQ2Nmnfp2cBvfJ8qBS8
ptikzxxwnR1vnByMGs30oM9RAR96nevVftu9lgn/Qsn1BUx/eiryuatpf1b32uHosV+7WS7HZaSx
PxAUztF/sg/bpATooarpgsjFsKZHCr+Y7gECoyLX/xJvdfGtSbeAL4/pxwA+5DqMO7LE+wWPojuE
d1P6sjrItmor+kVUtdQhr7bxzSMmGQb7FaqT4Ba4osCsUDtHNqzV7Xe/K8J3OrPpsxGIvMttL/yh
MoiOg9sSbMlfL4z7CeV4KpbKJ2O+OUG9rgwVZv38iMtxY6u87buGVar0twwtoLplDpnQ7wXEe0Md
mLFsEZCL7h6IIp6xvhTGLzercoRlDWv+jGxs11R/IQtuWGYfZGFN7X+ZGQ8SNIkw9i66MQgrbLsG
xxUxmf/JsHuGkyySnfKVdwH5lEQUrsvahVccQAvUATIX4VlGoGunDdEu90wcue5W+2pRQA+Dllep
Osz/2K6MVmep7oFz8ta/O6LcY7Q9i0aDX0OePPh+gVRxmUgi4S7g0kJkYNvmkm59HlYmpOBgg61y
Oms/RJFoUzhc2qsPCWEabpbZNMWFCbGwB47ojpoFXhtHs0Nd5NvbKnrzuUUwLgHjqCNww+qxwlhA
l/czZXF/84oimB5h0YuvBRKA8ZzFm4dQfhVpUm3eeER3PYpUew95wG7wDoTVZ4KTqAj2aJZIWXsg
oSrtmhm14ZTZb3lKb1QBcRLCvKcjNP6wFkt3XlIRB5V/GB+iT2zzy9KTG1smWS7f9zSZUNU6U6e3
cMv5zItdP0d6yP9LVO+9osrJvph6QW4wrQj+7vkwYF+2D8exmtLdIDqfc8ycaAHcH53Nifxhl8mf
yky6cC2HtG+SL/AVUYuTnvBECNPSxEF4N0LTsezglwPE+CiNz4u/Jse3Nge7LUGfOjypdYTN6RBP
23hZ0yP5HPB2ior2o9nO+LBlj/2aa1t+KGt+AZCLsRLH3P1P2nksua0safiJEFEooGC29GxDsr3U
G4RaBt4VPJ5+Pmo2ElvTHffO5oTONSrCVWX+LpulVZThfZBoCvucl+wK2oTPwFK0lpsibpqHiIE9
TICZoBa3bRsC+06NCL44YTF7GyrROVjlQQVCpxs+9qU7F6m4LVxr2llzE6K8ndqCijtugZm5Canx
xXVnTQOaxhho+sGyg9cWXmh3HiihkG3wNk9bJfIG1b9OxwfDsNtp2XsgH69Fa2nalqomjI9MW8Mk
iZ9NGUQjne7yYCpQfDmaWRRuhcdkY5lSj1c5u90jrIz3XSu0jvvMa7rXGkVFtKqVzYcmURsPu1i7
OXZpt5n6u5KRReONjKYmenHtIRo23OaCHbG1jOe+qV1nnYRsycs6a9V4NZRhoF2UHrZ1M+Ds6JFm
aQu7Y6xcfwGYMPcbNw18Z9PHaXlGZ1L/1a1M763o5FihCS6sRyPXzRe7NpjoykCmKVkXTtBNyy6e
vbumSpMItSS98SZzEtPAzB6SN4Wco4KsLbzUCg7IM+Nm1fYesWVUIKp+gFtxyNsrsdcs3cEhXl5U
FfB2O+XitbP76JQ0kWUuamsCccwyuraD9OdKr6owHtHGDEZN0njRenJ19n7UABmjfpZDIfGLRFPw
OAwBHKqO4jjkdGBPW9Mg59e523qcb3YIGE2JhSVjLEX2Uoiq/YHtJx1vy1QD3bhD33lrQ8sy2sc8
hZ+tqtL01RYYRICm2IRWfTcAWlhac5r6FfO2V40Ko3btRE2YfuMBRgi1aVS71YgdniRcDuZ85Vh2
+q3ipDyKQYyvKHJTtfRmhZqpNnvVLOdGON+60arVpmUTjekPndp4MtOzYw4imgO7KAN/erMwNBzT
CuXZm9bJaOwbNNJihXovrq8TMgbnhzmE2FzGTgK4AOcLLLxOxjTP9oDKQfODisgWm9ZzRnmVjmNR
HQ1Ta7a4cR7O3dQAWaK0tkx0D2aQWtftpJpghVywc8jKaXv7XlWjTcRHwn6wQwHrMIgjHGKUeZXs
o62emyHdRHZTZzvVhLl71XNaG3ugYuhQJiHDyjPRrzVXHJSR2IRSwZaHdGdAH17Y3seNT9MulF0/
D1HlTIvK8eB/TRRUD47fxuaKczEjQFVicUdoEUGOtrlXs8/PTnWoJgNluQMT1W8QZJv86mBCJM9E
jhG53WyxaUCN98W21kZp3/A6uuF6bGnnl6EJHr6osVzYW7bEuVvmeGmNnS9MNH0tGjFub1p1y1AM
xiuBDvVDplvd3flNZtnrchDBm9OgP4kzlQWroQiiH+FoB9YibK04vh3dyQCXwZ4V3Ujikd8AOPy3
vnTphNNRKO8+o+kXCE/Qt6XbFPIMwTG8YfcQ9HgI11mUN1SiSo18i7MbiE0TtxMj9xRiYPYpEQ0I
2a162mRD4wU3QgTUx3LwZHViVEoUrzrdnNV8ieM23qtt0DbwkmbTy1C2qbk1Td0Sgh9UvnnTOzMk
0FjMk3Ub2MhhNqYrZ2oOQvt6t1oXWC7qDr1PhtwNMKwYzwV5PKkKeUNpVsACtnJJeoSjYyUDyXGR
+7Zxa5qgsyFfr6mwJENLV485BGSxycEF5mXdBJK9wc/THzHvW7T04J6rZ63cmDABbBF0ICIZrG8q
6fvssahhNZcRk1og0xWl2DD0+q2CCPvpT3aBiVASbHhvjFMRRovK8DIQjGrSj2nSCp8a3JBGed2K
NGVbysLqRWN6gzfqRfl1rsb+UYups+79MWQUFLxl8UXqvLOXfd4OYqEYh+x8YbJAhXY0Rs+7kNGY
89LNQw2KmFBLyeUwqsnbWB5BGBh13LncjFMzXktb0/0gVJuj4wBIZa49fyTYqMuNIf5uVzOYceuV
bcYsKhjAfN0M3vw8Rb53ynEqacplmbi3AqQyZ6h50IY3vaTvX6PjitNbW+givButYrY01ZMf52gZ
qK4mJJTl6N1NiJz7J6hx82sjIIfWZHgY2TpqUbuwNUcuh+vskI4VFh25IYWpokfS5tJ+15vorGF4
xjE/WoE8O25w3g30f8zKWAeZwUkRZFHyHWpdgOwhG+j8k6MJi3vIPAIjl7x9nCkIrL2vbZPkj6kL
vYOXJs9BZGlfzU2T+g5vUBC1cokUtr0pB5fmtSnt/IAC+mytHhs5LKQ5qa/aFXN+ggCleBoJWg5X
rtnkr0BWFicXNCTqn06VeCdMMPfeSZj+rebYwTVRnCXOIjYH7wZFAixb1rkN+ih6sAzGOU59zuIK
9j9Q/Le/QH7DcO8AJZWb2EGsRKWB1J6dqzXrFcZPM78NmO9qrmMKXmQwXtYji8yElQ/HkIIx3g9u
MndbIQr9mlS08Stntqaett/s44WbRPXPUY3OayTqiq2hMJNl0nvpqQwG74uJGeTVNRKNFDE0sRia
rteoVdGV2EO1WaaveugM8zpWJk4JxOxxv5ah3+zToVXM5UYtp26sdoi7L4lWXbDgs3WZ6QGPqleu
E6Nx7mwD/W/lWyTyJ0VmQYbXo/dCVc2gXAdbAilPQYgpDc0/ikg/mEaekNsF49m1MUULbj01FjMv
Vb3E/t0KanTFnNmqyc3ha9dYIINZXo7hzrMrG8+of7bdwSNRzy8N2KMIF+SUS8xxnr5TurduASva
Dng1a78Xo+fiuFGAoKBNGGnmn9RI4/MIz9ZtwqqiGt2ELgraYkErNaykE2WkvNHe0Xvb6dhh+QoY
P9HUZSFXQaQxWhR2lD+UvhNViEdyRy/bPqmJ7Td7o0SxERR3uDd52XzZiyvq9MBbCaOOHphwYBvX
s8xNvUrGLpgODUgfpa+ufHvlg++HlF1Oky/4KJB3aG22L4zSapxl50L2BUTV9JBz3vgSxF00vMzj
DA6tpRN3iLvOr+kQpvZP0BqeQ4IBM9gJJvlSevNZ85TG2ZJLeEPFk7R7porYaLNWbm0bZG0MZ3wj
mM/lUR1aOHUbH0ITSX0srqfYx9ou89h+rMO6Zn6jJ5HiOGHYAKeFhtExkKjrHuF8C1Q5GS4EoP84
CFau1MM142ESsFHu5JHmPD06bYCpCCCqzJcK1Wy3ZkS8wHXZnF3SyhCwuTF+T3sBoymvgUa61z41
+2Ex9sl0m9PzxRx6QTBui/4s2oSAFnej4KYc+hayYg+j1leEBDbFd+TzFV26UsWBG5iMgHSoW2FA
YktvTD8toRh628RihLARl0Q561NjdFW2CrOSht/w+RFrZWvvm2V1GA5AQtGh57bsKL9DwmeZ3Dnj
+eZzyGuECWdx52DkdI/CKwQmXmSCS1BN/8VxfeetEEnJvwNov7SZEDd0sfG8LCGcnsOAMnlpD3OJ
eaAL0rsGG5u58NAtAvWCzS0QlAOvcCih+q3Amr+z+9bhBi09pkEeyWhtxjgYzYWysonvPfSJAqdC
6tzbeBbtKYyN6RRJsxArFEx5vXVyf/yV13hSFolqoQ49OtQnKIzqCRMSx5RnZanamQ06/GsNafk9
TwN8C3Nq9WodOVF6T6xqT8dfW91BVTD0ZyVAB9/R1PmDPepMrklJQzsZzmNyFTCnDU9eIch1cSrl
0vubVlAUbMFx5d+yBxvIvwIlEfzAqsfVq40iiQQcfD5N8i1GE4lkkTcivzJtox5WWikf60jIvIU7
IWjDT3ZdePqKvav/ReqAXd/QXHXRts5V8TIyBU2h8ErK5jGp7NLYxEXmHWLgSc7WWPBguRBkdb0A
GSFKwEKFUCU2XB5damtfm7giawxP2WgP67wAyHyecxWehhFO7wakU9ynwsv0deI7gNqtVVnxYXAb
pa+DwjpLszvfjNbZSMWOFSmdv+Mhhjqit6GYofWDc4YjDr96DfUS/4tA/bJcYN2FITLsBh7/nwws
DNnhTs+D5y+LTAZHwqXibt2PfnM3GEwL3yuIYvNLoAPr0W6T5ttsm0ONUKmrooWdVbSpaBX81kU7
kadGtOhSnzmErovcZ69FJuZr/DCld4fBenqwihQtxJjU3bA6F2PtVVO50chjzDD64feASBuzxDNW
SaVrJJTxYAVrKXIOC5RUwQ6moH9qZWG9gLwkzA3q2oRg9cbxvGUYhfp19jwLmXcvJrHA9hF/07Pf
fvWL1OADHG0MKSPy0x+SCgkGsQHGWSKQHvuXwUg7WLyOXXEDCWTZN4050gvjKmpvMuyvmOT8kO2I
xj1d+VM52ovQyxFN9+AQJWfCDDvYWbbAN0E6prOxBbX9nT8Mvn9y8Q2h83OH8N4ANOyPozP4hDNY
tDMFoLuB5BZLZ0AslVGgp8mxqbZLUZfa2tlWhAotpY9wVxOcnr+s7bB5LFLV46DrMApB+rrBurct
Ye/rpqxIA4igtyptNM22zzPcrFHXZStTx47D7h0UNfp85glSbomvVT8LqOiiKsFbEyvfmcC9ZyOb
ztegEarh+xnnfNknkt6ts2W0GzI2iysM8QEK9zg1hi9UOzmxSzBe8SFFO9P+pHUrCNHIAsKBFkCk
mcu5Hk2HCh/B8yBb5LNFSy2xsKQc6ofJ9m0UfTOqUn6up7Ln2He7eE+2V/8jjbAoLdAq1ewPlWt9
VYUxHVIx8RKWcVmlm77uqqcxGfMHN85mYIihnl47DusfPQoV52yV6k5FFBvViozuSaLvF+h6XW9U
DyqYUBEq7VkvWVSdt4LJDfIltrsi43lQ6i2HCnXlIq5bknRaG0XYyud3uouJvehZkTWB2ErH4XMb
RGn8YCHlgvpnX80eajlGT2nujRNqxbY7AQ7rildxxk7ThcLrd/BB4PAqbHO1ESaG3UUF/vjTnagz
V401J4d2CvDozl3UIHbBHPeYkUEXoNKVRLcwanTCZjPF2Ws7V164KAcDwSpH4zfB561XyEiLVxf4
nfQp3Ij9CjsHQQbFINwl7PTwQkLcZONGTJIjef0+w/c8YYhtS4l5iywiekGIhKZeVXNCvCrRHS+Y
vHq9IaI4rLcBgqcQqXiT1t9mznFqMJFaD/SWXrTMrQJ1v4gbfYfsZIyvkCyF/MfOMBZ7h3CZ8mbO
8m5Xz1rzlsAoxby7toMUGl7gheR+HoHbtP0hnUv7VUtkpwsXPI8QXT2AdBs+lh60RA6CKZDh5tGm
Mf+O1yNvt3mgzV+kd9RyPTL7adpN0PNMzezD89PoZIzGngypuYPgE7PCLlJVcL11JUtr6abVRHw6
F2AcXD2Xz4Bi8kz8DcULm25xGKkJxBKY1qNaauJOL1w7ir+zA3TmAlvY6N9MxFbgyZOJfwVcjN8f
MWye3tvkAvRcZgkCqLvWo0z00+HWtRFmseVVpIjGNSXVIk4zNpw+U43z1JPLFn3DuBJG28LpkxuU
U5YPpkiyES8tsowKkHLcAajUUNVRR6aCStBPLh2ZMFNrsoUrl3PlDrgDVOH/OIurbntIBLGdG29Q
FOz1pK/PUPK3WDK0EXWCaz2lSvpA5yNusWNpDk19D1mFyyz3zuEGRpya+pBZRZuuO7dQX9oknAgd
pjo7BhBP1PJonr5U5oStpZfFHO56I54KRhxPtMh+n/YQAGWYFaBFZ9kGIDwvAp9CjclR9Jp6360n
81A0c3gkuSe56UwHJ/aCDU6nDznGPf/guENhUqW1Cd7vpbCFYYoDUSy0EZsyqVXgLdGqqOZtzpnH
p1cgtuhlF7lnu8O4Yd4r4S93CPLN2jx5U4fDamtGMs5x9eAIzMN7fyJjob72LFTBdIr0W1a4dvDU
KxeLCv7weM80P89gbrMyM4M6VUf1N6dyZkEHiOBplcZ9hTW9cNxgEweMzylWpZaSWNLEo/omAaoX
xa+qCWtEmZDWw3BrlL7tP6BSn721LIeBykvEBClYZesGi84yp58WCS7l1RxQcMAw2FXxOMRBXl1F
7IQ09EyfePUJbxKnBlL/7Ndmk/d+GH0+hCfpTj7EjSdTn4TKMc66fWrA828La2D+8zlMBLBlCPPw
2zw5Ot9P1RBZuxacM7z1BymcK1L/2DNlM0f5ahCJOz60fNMMIi5cx8GdQSbCc93JZL5uvFQFt3iM
cFxJGlR8XFCiKCJMvv5WLtDiYcxaFHxdiroVE8ka5EMb94AnmHfGFP72yiBic1wIQmD4emZSCsgx
ytDlhK0/8dfCpPcLOu/hDO7VzMMc8gI1nG+aJ0J8U7T13WjOmIl9WALEF8mT6rXzTWKj4byoBv/e
rOaCgcYSmHOCX8QulOUJlQ3nTkEj7gdqkbrBdLIDZfdH+CnOML5I+6mxPEZwhnzjh97oeyIPeNz+
laG0/32M6vAt5QbM6whluABoANlZd9ppvufRQPk42DHgp5tDIgXWwN8ZB/OAd86W89dqDo1gJ9PK
0Ds4vPG5L9xhUziObLZtE4z9oRg1uSseooKH3gfcQzuBF3g3BhW+UzKABt4VNyX9tOcNPMwlJ+x1
5KL9QTfJ7kBsUBKsYbv1bs7ntl6XbV3eT9Pv884yx6fagolDRR9BZWKhKZxlxLruMhp8cwQdVylu
k7qzx11QptELsSMxXUOX+zcYWsk8GeysXGe2qdwFcgtkqrFCjb4AtO3KHdt7xZ5l98T/zFF0B9hl
6gVtOxBdI+jAzsCVaa0bvJgP8Pjw01adGccpigBrdZhjXg96v/s1DE5Le8oHVK0TRBW06mDEJcAg
zrRDiEk0IPqhNLv9CIZy7c0tqumRGe0MUCXER153VuWhsw4bBBQCfrbmg8rHZB1ZVcOlhUE730gX
ABR7ug765dCARy9kb840JA3xw6dMW2O89RovOhu16lrcyB5nAaSBAW5X6bEfVyKn41rS/woEFFOC
GMstGywlYU/UArRcsggbaZUrmYbDT2Q39H4BilNCMiO3s7dl44ZYSTivtyXRovOadDB1H9WkJqzI
7ujvxODBc3dBQOOEQI/3LEPw9tQGtQ1j7DfNyrVBmdHOCX1HBEwMnkVag75xCRp7nsphDA4lU2df
PDHpVSpl13+dLHhvEPTJT6h7Ie35viFrMcwSCIrAUff+AkJHFEtiQol4MROgyDXCE0SuFiEDqC5o
zUw8m1q9VOe2ZxUocoL5xU6V7317Dp60cPE9w96qB7cS0wpzeX+se51tZpSuIUJ6p/2BjR8BDw4R
kHdy+mg2ZgBfsaaLF0cCZ/yzYxmydAECmeJZx8Rtrg18ToR3IERGRIhwAntpNcO2y1xnL2k+ZMG1
l2XGiMg7E6s8cQgM8E2PP/uVIuVsUMN8W9O0fy/xGWBWN4bkPpq1kpjpsMcskCB3FmQl4uJNYkLz
8575zXUpzEAy+cTXxX1lh+AohSiaX4XZV28l0DC/QBceTTqIwfTWq1y74LD1eMyBtoZFXASW/9MR
BuSRBUG/Dc3UZ3zTZLYPxEg41aKPvJyuqK2KHLlAbV2NtoY9aQoVhfvSabx55UM+VWuvk8zV8ZDd
X5vnqKH1VEb9kY21T9dQTAjSTLYDY3ue3GYdqrybhmusADgmBjJIzH0d4xHzaaoRAoqmeevY+7ub
Dk40OJWNESv6lFmuBDRAtkDaSXIcbsPISHZO3mEGi203+oZlIEES3PhDe4zC0Wl4PCN6r6TpnE1b
Ycs9EvQuh1vRByNUCY6WON0gZvB4cYcUa6CJC/h7DAb8jRyd7o1IwCZdU1D0LkFBPp5H/izLWxdv
g7Gna+kl/uC2zNY1/FNJJgROGkCJuEduFFBLGUufGWPpRmc0TnxZMXzgMtaWIVdOFnjBFbscSZ7K
Ms5KIsL1yKPp56E7Yc4nyJwXv/IINQlnxH/tUsV2Zx3DxijQseAojgcOtQhzhl6abNb5PRjQjEeT
0WNqM7R+WO58lWJQhGbrrM1MNqd9PQ3QbWckWHJ3OH5XtKZztIwzs/0xdLV1ym1yrbOl34Hy3E4M
GiSMqnBEwJYZTm19jdImt7+YREpA/yrDGO6AqCL9jFwyCvG2IyWwVwmaFyQxEmIQbJBkleI5dnvn
e8ZGgwTEgqNw596G6Rkcwh/RtbnZatDo0JGDQ7lu8iptg302oKHcktajm60/ULBwICLk8Jci0WmF
2NnxSdQcddJdlUWOKznqtXU7jqEIfVDqyLTe5sLWN7IA3f/iouoyTy0qRLHU89R690nV1sGNj1kS
9KIyDHLSUWsO2xrjrfHFtJu+ZJ4vf9tD5oL37/xaQ+Njf5Fo8LCJp3a+kkFY37VGW8h9B7bgEcIk
5UMi45AoeCEprut0QN5jnC2RtRm24spAaJPuR1zb4YYNGUlAq03aTF+3pA3krhe90mGOzZbczO7U
S7du1vHgdD1C5dYI95iLQ7Gs+nLC1YUNwTSuPdB7crsCPwrugrSS35PKCOt95dWVhzbdpw3B4+u8
sqe0RAy18HQEOoVen4I2uJYHb9YgjKm/lDMnYIWRLo/SqyhKRPvqCQpuwAGs8OsynmrroMini3Zl
ggiBCRUESC0USB4TgrMkTF/IahnCs0pXifuybqryyBBgZkxoy26aU+PXiN5mnpnY4xQKKdqloaz6
0e4qB3a6a0A9+iGJx1XeRHZ+AjcfxyvLQfxj9JaDF8C1ywA7W9fblIqjGm5JnZ5/2F6vYoS5bfL2
cdKy+T7hWpJkiJZECcn5Ky/SVdM+Nz30T+0tyuEufpBZvs5R4rEgEiexmI3wMZyzTVeae2/XLpc8
qU/il81/xZN6EpGRYDoIY0IufkLtFG41+vwExtpN5F2Ha7JEVkhCbvM9EyuW4ebT8QLndNa/M2W5
aksyYYkhIfgVLxJRDS6rz9ywux2yelr3mhEoGiEWVPDAfEGcBOgpGNG5Tce62xiO+7XAtLYXfSSP
ISaF4JOM23fzI0zpoyll4L0ryFC9jDJXHYE6UVl2t/Af637aJflPP/xCUtcnD/t91vB5HdLeudnE
/3gXd3oezE7iTupuvbuxfSyX07h3b5Wxbpeu+RgXt3plhducRIZlyTjHY/7ZLJJ/POm/1r8IzQUB
iSQxC5hQv9FSVy0jTdUaQ9/0Q90OG8TlO6iTyNxE/ic32PznlYNi+ozHllz75ZW7MbP4RNsxgKVa
zt1hJjiDbicUW0IIfE5KVeEp+EXfCe68rs7C43Y/Wb/kYGyqMv3klX9/H0DghDg/7vOo6d+j4P+Y
MaBbjJ494WW30DvHsN7Aod0m9f3HT/ufi5hMb+D9dh3z8qWCpLXGDAvDrWnndyj6rq3uPrEf/otF
6FXhASjN5OXs8bQIrdaxg/6WNNtn3zF/Yl+/8yLrk5Tsy2vhs6AGwRDo+gCLyrv4Xh3Db4SnKuKU
4hdt3kv3yas/WeLyDWEJU6ArcUxTUTSaF0PXzKr3GS0ukyNq1Kpdawylzk5nO4QVH9+yy4/9cqGL
V5EaWrUeZdkxqe7a9D4Nfkn/TXfHj1f5xx3763IuPrWYoQVzps3k2Og3Gf/w/OP82ZSuz+7YReKz
itIMspI7ltnLpjtaHF7TGhm4oz/ZNz67lounXxljEI2xlRzd+ClQh8D+YZefDHr47KGcf8IfXyRp
bKPt99yuITip8MBDEcn91PyHX8vlo7+Y7xL1FjYrwSqECS4zsyTw54vt3P3/nvz5sf1xKTFuAYov
lRwtbCip8dNDNM9D+niR8y3/8wD93yuhsrRMIflyLq4EgUBlVMJJjuc4sgXM2ZVoseJ+vMg/H4oH
G684FB0Ebn9fCZ0cqmYmohyj6ugRKpuQOmrGP/RQfbLQu+PhfDlSscFYLkiKZV18LW5fmCKa0uwY
tzfAG3Fzg9F+HSMdnKuvkwK2g+giKHMzy2PgfklJ+LZybzlCzUTILn3ywD6+9Ms09csfdPFtje1s
k9HLD4pmuc7IQYuVhOsNV9qoMNUxTeXl4wX/da//vAMX3xgzMAKnARU69v5WfiuImMw9iM1P7/T5
mV2+OH+uc/GhzW4Naor265gSZJqjXMZrhzyI3Dd/S66ej/kyHTcuDoiPr+/3G3m5sGe5nHqWidj7
8o3tvNQUuEOyo18YR6yTiOlOpOzhByDBz3hI7903WsX+Jr9ybnJym8DBPxs08q977NkepNy52LOd
i3ucWJHqJmR7x2oVdevIYJgK3n5VfHap5xPk3aUq05H4DJR0rYt7PJlegN6wzY51ew/muyA2LaNL
M78GC/fO3pCshYovW35ygy+HeriS0U2UM46gwHKkc7ElpGi8NAjTdJJMaxI0sg25EExoTvp7Z3g0
y2uQwQTEpnO3nnwb6+x0fhYoYCZywqodSONG9fknv+rdGXXxoy42wzaOp5Hst+nUYb2cxseYKASf
jLEO+MIsNx/fgneb4nkxamuLhB1fMjzj7/2qIgZU5QF3wA3vgX4WWv/8zxdw+PvPs6FIYrrslMAs
0RipajoN0HiWRVa38fXjFX6XOX+9O1zDn0tcXIPRj8qjNZ9O1EMLx7uJ7B9c88FO1wP53fDie0JA
+tr/5Dn9H+vSibmuogDzL74NQF9CEIt+OqXFoa++kou4Ms7mPf9oeOQhvY0duZOfjXd790FysdxG
lxGBTDqhhP37gTUYWmpI/flkkCrd5hgk+CaRrtza0Sff5L9WYja2SbfJjAwmh/y9klcHgR7CWpzs
UNLd62WQ7AkQRyn1yQjrzxa6vI9+MaZ2mIlTR77AAZupAV5JhC4fbrZvJ99bffzC/HM9VwLQ/25m
vIszegJcoCMexUk26SJrH3zqJxLy63z/8TrvDkTpnDECW0qHV1/Ki0elQsRJCF8EFnj32Kp029aP
Ya3JVrLhZ+SpL8XDxyvK93sHS7rUNqASNB2XG1qOu72xh0mc3JKA1cw23prA8Z7yGa4nJ/jrWtlW
edXA213ZzWz+kP04bZzW98grTppDnsBpzSZe4UUQJvn12CJwJ8ZNXZElsuja6rXF7II5W7W7nmiK
RQv3sTQG45B7KtkT7hl9xWQeffKl/etGWhhgSMbijZfq4k1ETVPiPZHiZA4PxdeEdEtzOferVh+q
T17Ff3zT9LaERYKzsB2al5NYgf+Msql8Pi/iw9PK3FSOs47nK8sblxX5OiP2nGEm32me1h8/u/eP
7ryNMNTcY5N0Kez+/tzKJpVM7xjnk+sYG/IPyP8wNn1+FSFga6zXjxf7PQ3x7z3z79UubilGf5OT
r59P+jvK9Pbr/MN8EFf+JtkEK3sv931IFOLC/5bfhI/dY3WlNx//gN/zbt79AEn7Td+qlPN7wtwf
Jb9tEN6DGnU+DVfhvb1ESGwvjIO6d1bztno+xKec4a7+vtklt0iyPln8XbUhuXrb8pTvK/4hzzvE
H4unBCMhEXbnU9gQ34St6jpyGM2Q5F/MHPKXwGdC4tq3Er80drFVa81f/ptf4AO08l5LC5Dg718w
SoUcnuSRU9MYfFz6Gdx2H4yrIVF77OqvmKUR4zteuuioaz9e/F9vGhUPs7eVeY5nvdiXujickwba
/2QVzaN31bhLvyge8vmXV23/Xyv9fgv/uM8RtDueFef3O10ubJzzEPJX+ZztjQFzk1c8f7ze+539
DBtRqwN0Ko7Hi+daWOie/DQUJ67wqnOCDWnQpEJU917/yUr/3CiAf3H9chhz+F8sBegczbbI2ZOO
tVPi/PieNI8MhkvwuRlBtagzsa5L97P96Z9X+MeyF+8NIYNWnmqWNdxmo/tt3Oql4VS3WRI8BoFE
VL6OwuaWueCERa/I+eqM4Sr203UFOq8/mz9+rsovP2JOGxBKVxHP5ly8SaMs+5KgVnEqhize+v34
i6lDA455YgI+frL/emfpgJTwTeYZqcs3KZeFQs7KddsQcOlMUvMO5WQ1PCk8zB8v9RvKvLyqP9e6
QLtmPVa1naXiNKgOqxfDZZbwzzvbKJ5QVRwGaRnLxB5v5lrfwWpd57P9kGfzTUKe1ZKo6WTd5Kih
FTn7C9cnSaQwLXxc4hiSFx3N7V0YmwQZGnpelSCIJFxAzATmj8hTW4m+cVnLYO30A6ps2Xyy8b8j
TxjJ7HKIOoh9Jeinf3Fxbp3E6E81RYlURBtb7aFLuxeh5mSZZwXTnqzijUzkfVnbr5CDt7EXXWW6
lPiIrR3C7PmTs/19A8LvsTgBAEuZIuxfFGOUniDgQSdOLbXEYlAyWSKutT9Z5R+fq0eBoDyEDLR7
YJV/77dV5zN2KzXMU7kg2vVq2JbDOjkiCE7qDbF3H79B7z/Svxe7aGY1Tn7DskJ58jQGikre5O5h
ZsYa0m2x+3ipf18YswMceCFLSP9iQ7AIg7QqHD0njCGDs0lW7mt0IIoLw/zT+F9dmLJ8KQXFsy8u
LgxF9Bx3INJ8GfSj5ClGRKiiNMCL8/Flvd9YuIOUsOzkPozXZcVHrFA2OxMLzV1Daous523LbKtt
WFrhJ1X6P5dyBC+hT2yKI8/F5x9nlGFOedXRAJ00BPgvPGPxMoyH4rsTO98/vqj3exgXdW4H0PpJ
X3iXj4pkauWHrFSgyECzQdTOlXMi4JNxZtkn1IB5LuD+3sRYzPeU5zueSSNysTWnmZ02TC6Rpwr2
CKMvio8n5kvtbPexdV9zVARx/Iz1kczVXYq504o+mc/+/sNGK+rQhbBd/w9p39XcvO18/Yk4w15u
waIuS7bk8txwXNl756d/D53//CJBHOFNklx4Jp54CWCxDbvn6HgipHQl9TFCWHTgCtEH9LIjxEms
lE/Uf6EoyOI0GaGMgOZNSgrgzQQ8TXfiAUE9j9YYGQ2FYmqKj/ePbu5GX4qhvL1cYgof3M3iIYth
BNdccASuK5rB7ksRbuNS7NkUwmBF0Hv6jTevxpxzAUd3CKXvAc2RXHSqAamaJsso/kbHEpET0Kuj
yft4X/DcHbiUS+3ikKP+LmmDePDwgCsn8kbrlkJeO/elCOKMTl6KoXZRUnOpGxNBPKQZ4Ax0VwIR
IzraqhLV/6ktFKQedbtCFlTugecdrAE+mewiLQq2A3AJGF8zCaMuCDjrDVmG74FbUKnbKNcpZv07
TzsMaN1BrQGZL1B2iFdqkg0U4sa+v/jpvlHiDA25uQH3g5Olxbl4RlEjGQCAbfhHArA4amWm1x/F
HBpbY7THazZ+UTHu4K1Qg8eUvSLrKsp7SDPwURe2DbM0LebYIu0QFMKSS8n4FEuHbhC2Ufioq2tD
ZcibOWHAVMgGQkEJiSz8+rVAyQ17NFV2xkEUGrsAAkgVHItoBSx3wNGVpGjRdtKcZUkwNQz9wngw
dnkmr0WXso6ZzMnyIS6dVPBixQZmaPRQHvxj0rwrxgNmVokcLgT0xEW92bRLvwcCI7YcRAdcckQD
4zjsNIxNARCqAHhYoyagpvwylIJRc5rbGU1HVmJIkq4i56V0P8PoNFp5BPcQYeYGvVR8hfhxjc70
Fp3xPqhVURjCtPGr6gQsvuabbpXJEQAXXJgybcRTNFt7O0o1Wm8979g14nNervLIrBsHBUYA4e+0
prcNgLOWHECojHGRJTslOAjc0gsqxpWbcUpo4EAQj+QMIQsi0evTwfgNpqSEyDtiaNKSlGd+RFWl
fMo+RfRu7NDBy2eeCawdq8vfNI/hfm+rSNfCKUefp0rdAjDDO0ap7hQDkM6BtGDIf4D7buZo+xNc
Fu3vpO3Xdx6bDbx9Cf6JN2SVug3BwKMtVpG8IyCcMHkYoK0NUJLGEkgprHeamZs+BRe4dmgtlDX6
nQYUXuOgDZp3VHcAlpSDVdrvtc4gsRrZWfHG6YyLxpJHLU0OQacCtjbvmDfTYxQgZdJtA64+jPNb
gBG9bztvy5oSGk/Qa4RiDfJtRLnXeoNmPlEF+El4HIe9t4zl1eDt5PCnxQFG4amR8coOaPzcGVRv
H3coIZtC/xlawGbiTJFbGNymAiCyCwzVIufMoltgVNAHpnkcBqxE4+bMrz9VovIZsCoCoj9qwmP2
7L/hwPVD8V2cARe3itfoRju76FVnbM9NpEWJpKx8B+pYEBh24bHq3iRwejff97f/xlNSf5+yqQCX
0yrVxd+XWyCN6IWJSeEieG+bt38uRxdVVHlV+EeJDln1tqzTYRzCY929yGW113OYpEQdjoHXcYxz
uonFsSZdxn1B4Ai/zFPHlBZKV3ORizVpSbrg+ywG/GiBHHjMs2U1NO0Kg5+MKOs2V5PQDoRoA+YA
1hgl+ms15gckpgCQG3eNCToTu1tAO1cYfgiYbWs31xOSUFyVpoQaBRo6LE4UTCoGrcfvULG2+hW3
x/Svwy8Dhle71YxrMZRTGwzNT0IOpNfNureiJZpXRVZ+e6vckwgDjxroqpjip+s9MwIt4Tk54Hf1
CtVpC9NLpLI+vYO5Bs7U9uufauCVMPplCPVKUOeN2LZo6VuGKW6F1X0Bt2p3LYC6qvEUHw3877l0
NvBmtmgfYJyJeGuBrmVQ17XgDeAidT6/054wGJJgqgUDOI/9Ftv34j4EpouVdVZwQNF7330aR5d0
KwyhONq2YVyyG4/7q4X/Oztduj67Guy/RdKF/K6yDbwrGKaxDiyNsd7bpImSMmnQRcjXYbymAtAo
NMTqbKDWObolfxKRoJbFWM/8rfp7PZTTA9pZ0rQh1oMBtE1ocaZ2FJecxRIzaycudF6nrhXgizFu
nOIEKxvdPBYKgrAT6Xu7YKmjwDohyiIBGAOIwi0kuUdj2djTJcaAyTE65xtjL64ks3DEF9B/GZbE
cFqsm0BFY+CxB3iaCMmi6Zv5RrI99j6yVkfZjrFoowIDXfxudAwn6ZfSB8JvM93IRDABV2qqe+MA
wFajsTzm+ubVEhVNBGRoZkXUcq2WRRrKgeLHk1oCinAdW+KqsNBH4oD+iWFVbpOL6QpcyKLMiii6
4CIEWcNuOsTBjpba0rXSpb+U7MyK7fs2bNa+XAij7Euq6NI4TU7tVo9Lloec/t+riJlaCGUxShSt
CgmtALsWmhjYCfS+s3rbRF5uBS/31zF/zVRVQ/cIigB4Cbs+IQDiJByXFjx6yKMlIFvsfBMd8p1r
hgy7wZREmSiZAxq9L0HSdMEq4loAAFuna9dk3SqmJMpECQA75otpTZ3drioS2IgHLXlbLjJGg+us
LbzYPMpG5eClib0hn2xUb8nm5C61NYa7/uvW0RYqbYZMV7AgQCKu+lVo1UT4MYHo9fgftYEySAAE
MYRQwoJKB0AOpCLGPjIFEwRTjCWxdo6ySg1471M3wooaeMUYQyOIAc36yDMWNGv8/j4g+mHFzblG
Ug2sp7cm5yuu8IhvsizPjBVHVyACdgFGDm/Z1OmgVR/Po5hwhhDfDCFk2Cb/4ppeyaAOZgzBBdvo
vyoNoCGL1IRkK27F8roz+3UlhjqW3AAFFgZNpmMBea/Jw/mBj4Jx9rfPb2i0u9gwlfIKHkAQgjEA
iXdBML9v1ltQjVohbHUA+HEMk8SmzhIp3drUK5GUcwBNlyyLDRYmPajHya5yZgokedJYvLX+YdmF
Ob+H52AD2Q1qHugao/ZRADhgmLXa5Pf6Vf6Wb3rcIu09sEDcx1jabbVv2s2/ZdHd1h3oR7W8/pWV
7FsgNz92sEYVyhHgEduKT+6DYGZfIonX/MZ9ZBrbyWxT3upKPLWzYOkrMRz5K34y67GF9tHf21w4
YGgwfeR5DCM1/cUbiWh2RKcm9hetwfj9RawrCqoQA6MPmxsQDJhvclsmvQnWdxPAxgwLP6uryFbR
F4oCoiIrlKOvK5Tf6yoSdkmCKWt/AsI/KkjBXsfuqHjrKjmK6FCSTmDJJR1mvjVOZa13JsGcEub/
fcKk2xfrFfwiiAAwK8CdiWZsGfv0AxPW3Zu7xLuqqe+5rWtmHzzPkPs7Qkjv86VcymGPvcIBEwNy
K5t7ALJ4aQWWbo7bbg+/uhWfAzMBhDaI6yz3oX4HKJVVsR7wZtwEHs4MFXkvnkJvqiEAf8Heo9cT
ubUCel/LPwWPweNkZcG25CRb8LaBdcx/TPcliSyWoZq9WhfiaffBVTEKbmAf3flb5aG2duVWXtfb
YOk4wn4Bft53MLr9jFC9dMHQ8blbpRiqjBFPDDfgJ3XmSpeJ/FDhzI+NrSyrnQ+f7y4nMyISccPO
E35rcjenfSGRMlm82g6eFNTCDuB6oCq2O1N76hZTSJMuK3OwkViiYAPYqk2/6hZTIusuR9MAoPsn
uBUxAe+w8yNxJhRGq8v/tkGhPEXIBRguHrENxlJ50I943T8269EBFwyCLTDVpx/VJ9joF7kJXgsk
9AUSC8ZJzET6V59A2bfODUKAo+ETeiu2wE1gZTv3IK5GM1ymO3BTm9yJFVDMpTJXMimjg3StUjlQ
ZOMY8pxES+k30cbQvIV2le7JWDLWOG3jnbOnOw20UlI6SS+F3R9p4yMu76FkuWlYTEGs86RMSg26
+CTmsTAJ1ynbVyZnAhTWBDpKZ4FOe8VYF+MWKVQiUAKNxR2ndXX2lNe7CDKSdYvlJQcX9sL7V0no
1clRGQHyLK1MwunkcFmmNLTfVqb2mC4HC73prCiaqShU6Dnxw8icC+X0t62V7EFr9Ht6nQUwonXO
cgis7aSMUl9PUPEaTEQDR9SuMKYGJjartgBWZYsrd+nCCHBHBSF2bmpQHtCEo9bFPNVZp3BhFChL
pXvAMShVnCpIeX/rQoCZMtuHyVjJFvCuzeow2QHD4pjFPGnytXduCh26qmAtNJLpZupHd13sYQpt
sGzuvZfaQps0dv0BZb4HtLwtDTDLknYdP6ulNZqgq2+Jtm6seB/vQd76L2uAl7qnUpYKTOm6obRQ
hsx+ruwKNc7DQjnyhOUWZ6NbdA0bgop5D4TVlJJjyj4Km6gTdupu/NR+LQYIi21whCyZhdy5YO9S
FqXhJdd0agX4k98yoPDUO92iXbXWZP/TpXeoibaI95NbDHGhgRlD7puQSaVvz/vvpVIqD/DwBvQG
EN+sAYRponAMpxeyGlpZi6Q0OlQlNwC+O+yUicjdTB+C42QWwV3w8K8yoYsNpV0qbL0AkHnIwqs7
6qrtybXayXvi+EQi/7tkD22WGFlAiyyayyitjKUYBaZB+Ou2hlt9N1qorto4vFWL+6A7vn3/yGaj
NoSMKvAYZIBaqtSZJZ3mJSlIHXcgTvzpLfFZqlenwhIWxZYbbOAtLfNd5vi7DIkmt1BYMevcYcI6
ARpCE4HMR29wMwAHKQGf2s7AzdChoeh7NQGWZSFKZ2Unc477Uha1uUWj83EN8KndsEDGvjPM/rEm
6fr/Iw+a7hl9ES4lUSEJUAH7Sg6xKu0BaPHv7UlbhnCo+rb+Kd/TfeHIeARwzeHx/mHetm1MQ3kX
u0klP7AzQM1tsUIQgx6zfYuYVNm4VvmjrT1T+uZJDaQRhszZE0Qf3dQVBUpP2si7ritEpdKI8HMc
aR+ytWfjFBeYk+Y3/8bAGBeyqBMUACETFGMNbVlOj6HBd7VCQzsjiJ3zmJdCqMNrFaUUIiAS/t75
yXQirF8oCPDubxxLDHVWSll1Ew3MtG8Rau/tGnDwBF3cjAs+638ulzPFKRcJcTnkIh6sWxEPu+1D
dZQ2np2hUtUu5JeAMS/PWhIVQdZiJ2ojCLx/35BBq11Z4EqGtrNOiLkmyqcG8HE6nuNF+NQp3vfs
ySz3pkuEXfFy/5jm6uOYsfpbvymfGoExMxM8LKq0MGyzD2wfzwv+EsHbf1QIyhJn6QikpUm5gde/
nWpSk93HolhmcDqFG+N0sSDKf2aZUKkToyS89OTToqX8PuynJBVoihag9a0xWxhf/20XNSo3lVpX
qCsfQqcnVx6FmcQc14DwM12GPfodA6OWB6gWXkKpWgcvAN0zrSWAQI7lQcQzYbePlmhm2ErWZ40u
gM7CbPj7GRfNLp6ePOt4ZG3tTAB0JZs6wgrImgkGI8Td5jU/iHa0GQlAuc3WhGDFBHytnTjxgrW3
k6W4t2LqQGutkHKxx4rHLZ59AZiL4j24b7bJod+rCDKlE+MwZ2psl8ukKz0VkO1EJcYyNbITLG+T
Ow+rg53vq8N5+cXY0xmbciWLMvnhiP5nOcTiGltGJStAlTYkzVJhXL65OOhKDmX1jb4PAMiLNb0C
PfyNNzm0BYyr1Tcafcnbm+gAbhPkflBXVquaPHN6wm+Tj6qh059u86yCqBaNvsBmys0+KcpzFEcL
xoHN+GhRQPeSjGkFTLvJ0zdc+IAAfT+CNFTTlf/r2SXa5Zt6P73SM5sr5tfztyzKCQDiWwLO8iTL
/C3B+gTY11NkN5We8CZrGRwzyZpTSPSqTo3SBvr9eGp9TTCUTSOU4i5UK4xA2hz/piU/qsYEnZgT
JPJojUXXpDTBql1vZJM0USKEsriTFy0yebxiori2ekR3rC06qDVaPFw44/DmjMqlTGpxSiSDAiaG
TOHBPSaPzXO64m3JOoExySzt9DneJ6d6L9nd8r7guYO8lEsdJFKRjAPVkLgDzCgYG5xK+b4vYC5c
xVzQ37tJuXFQxniaHEECBzDGCRBZs9x8w7vgZsnstN1X7aLMP5qUW+XKi15YJSiAWf3nc/bl8hso
9w4ETSGtMWGw4013HW0+Ituz+d3kn4DeCTPaWXjGAO0muk1YN3+ul+Zq/ZS7aMUGTHKtJO5AGGtH
+3YlbQWMNLekJTEBiPBgqY5klybM3Ymx9SylonyGLOQihggmT/Wx+wAyLTk9LhYHPAz0i6eOsF6h
5l5HLlf6a30vDFCSQZFALoPUy1QXo/VRkIc/sbUCJgqcowrPXE759KYjX/91k38/7UK0XwOaWhiw
yWBzwjstR8bVw2lxmKog7yBQQvH2yCobMHTqt1B/IVIuRa3H8+lkbjuIDB0gi6LazsogbgGdAEQK
tI0JAwCjRhKNdKiVXACiKGXSH1BJhNvWeXAeAvL9XdqlDa6md8/8YejN5AbpWONSJOUmpRpA6IGH
3cRbLdorsnWBMk+9Lh/VZW4yX7RmTdDFAilzC0a0uvELLND3UZF2difv92qIr/ynsuas3Lq/Opa4
6fcX5ybKnBYkAcQpUUZGfi9nIUPCrze/t3+UUTXaELQT7v9po2zKdmBnJs5rugHxsjR/QETEkDl7
1THFaoBvTcZwAWXhOJRYgBugirv01UtAbGHlL2i7LSQbFML3929W7y8kUfYsarLOkApIkkBOM5qq
gppHAJ/42XwFLFc864kvZFEGjFfLsgQqMLwT4N+3jx3wmhnZLGPf6JSlqrxRxkinuAOnJoZ9hogA
JcggHjA9WUaKsXE0cKcSeLGi+dqUzwYJqXZghMgHInnmsAQZ5f1DmktoYTZ01TAAzCncDDZLMYCJ
MyWUdknoOq2/xUSR0aaOO2Zghfsygr3O15aUJw5D7lyacimXUn216lIj0SG3KvAurgK+2zMLTLU7
Ov5FyfoBJDMM1Z978hHRF8tjvAwTdEDyu77RCsh1ciHypV032Mmyg6eRETVVn+C3lgF9sDPeWCJ/
EUcvbjjmA4F+hnkaRVEwVoMx62uR0hBlcqvW6VnFu84HeOEy7oB5FwDQ8M8AJysI/13lQJLvQFK0
jlal73ClM8KIfvb9ArMwWmjFrj0mgKNfewF4ltbRi7iVHzEXCxZ3F6+NP15ij5Hld8d/dkI3n05Z
CnCURLC3TXrWVavrE4y9gGuSxMBbRwyy4cJVWpBs2T2wKrO/6Ck3e6ZNM6wSphxuoF2CCFxKniam
Z1c1NSDrk1MEy9FaByDHmQCrGhY1+N5J8RUsqvPEUwPmyBoZ9SewpKttIK8ahZEy0Y/pf+3FxSfR
2qpqvt/2+KTasQZbtodvZ6UeFikc0Gf+Iy/h7hIHM0ELjGk93j8HafIz97aDUiFfqDW/EMb0HK7U
Y/T+Kv88BI/aRl0l28AsN164qO0fVNfMdfIUOMpqj8HQBzRW4L87osWq6tHVtt+tMFBOwQA6Zl9v
UKl4LhvqoUiyswz0yGIFkizA3INUMXltW4F/rgOQXFoScMWRHotB+tSMCf8MdPbkNZOM2DPv7w5l
+P/6Gh1XGQPiCNzp4Grw8TvwFmTnpvZHh6+yFGzuyWdV88pTW/KsCetJ56mzAIgxoG9kCTVAzKZf
X2ej10AQXmnZGWPY8koPBNHJ+UKwNA6MR1IBZsS4jGWG9tGZwbRIQJUjxUSbpAwUb6rqIQ5CJORN
nZ3F2FIVUoY2rmSZLaXHEp0tC2F4lK1iV6obSVhqaHoo8aLAimLp8PKvj8CjkAzsU00C+M/10qXB
H0Qlb7Izt1SFnQhOX5kU2wIIhgPBrqMbcFXJdgriocYBhmb+qa3uH/Wc5sGIYoQHYIt4hqMRrmTf
EzVfKbLzB/Kywkz+ZCcwyTvBB0POjE5BzoS+KoMel6dB0PJUlEbex0pdNFdgodV4KnxwuEObiggM
svBVoHQTFKCjcqQpPXMcbeU5AlJLofzTecDfbUf7lgAEhAkr6GbRILiMPTnF2ZdOna3P6yfOWstb
n+BV7OuZUV6jB2z/kqYB2YWXeBUQd5Mtuoh5y9YPek8ZsnNExoBEu3JTgiokNZU9iFcboqVOzhGW
W6Ze4v4SCnMCrGzgdmPG+FooSAs4oQF/5rnj887iikEjYiPIyxwse4TL0oFoLcizYl8/dYbnLsaW
Z71b/aJ0UBcblwuHbciY5ruBo2+FInRx8/ENrsu/9IHHfaW9ZEhWCsJCgAuUGQDa5bjrTtw4dp91
C2p7y00VELW7kWKA4tNto8iKMNQKVrk+9sAOPjRNuMVIWBVZaZSFrw0/+q9gGcUkOe9XHSbLtUCA
49AyYet1MW8QQ+z8ZzcXlecyrVp06WmcfJbaNGeN3845NExIgloSKIYYMKab5BD1gdLbmJhW0RGo
2qBC01rACUUE5DAmV3yIb/gcbi1KJDt0BfiBBFP96F4LR3VNXTABM0ZUvmYFozOuDjAD+B6MdmNg
j4ZWF8EZWTa+4J0n+hoNHXORiHZBVVv0oN9ae5jl6MBjFvf2KO3vX/rfvOdaATDpqADVHe2SAET+
NX8Xml80nqxHoGY+W69/Bjtd4a29XnHkT0b+YCPIQ4UhqsLM8ACor+D0CTGfrJ/j0Vxj/M3abmEL
8egUkzfTXB7xz3IgT0+p+ZSb4CNHT896vTafloybc2uocGskdJOguxPfTjs/4CkmBYjo3ZNQvIF2
jVT1KvIPfs/wP7dO71oMFTb7bqaA2J5zTyhQ2V68rwC+AegdzLpuJLCg3z8IevwQ1uBaGmWCvKyA
94kgzeuswcxXGkHLyk++3e12DvgbVt+fg0H6dW+S7fgTHVg9CDM341o+ZY2Eti47ID25J0tdoEt6
53xUJjh7yEo+HF54JycqoioQBZlAy2cEM9OfpnXw8jypSE8XI12LJtFg/JPzHyF6iMBDen9/b6/Y
9fKmw77Qc5DBeAnMinvy43PRFCSoGTeJLmr8dYCKNAHRoMgAXJJrCRwIwbpRyrhTsnQP34t+3a73
gIL8wjvwRrEGhr5Qefn/SUNoDnETmwG1Z3yheq1UNtwJoFOkr1cTa9kA/s3io1ZfOoVRBZg9Idim
yVdpIJAQr9fmiqU8ckMLaQr69atFoj1LaKS+f0QzgY7BAxwLRhCXm0dsey1lGPFyrqccd8rsyE4W
+lYn6x8P/bKsSsOcAcG+yOgQB/gDsq1rQSra3rSqd7lT7yVOn6/DSiJVtSvqfx43Y0UXgqh9kyo5
A6sqBBlphwQOzQcyDwpWjQT8ZwzSe8YGzlmsS3GUxaqqRq7c0uBOG9AvYqZDPKLPkiDJ/hRMO7XN
tbphZMtz1wpxKSBrEDQBmovayVIqpHiUscDYaG0VPHMKkvf7q5rRPUSBAsoJmMpCZEqJyOOqBgFt
4p1jtXwpg3ILwteG+EFi35czc6PwAgnaESwHecdvFeXCQuha2IXtWHnntMrWgJx5cJXo1UiDD6kY
SJG0jiDyjGs1E34ZVzKpA+vl3vclPfPOO+cBKPUY08ePHrXrFVmsCJytuV66+xiJ7RMj5P2d8aGM
7pVoylwJpaJWdQfRr6+8+azaz50JqsSlQizHWRk2PuEDhWaPoOhQgjptI1sqRp/MenHsSLXc5Jb1
s7x/ADPae/VFkyJcHIDGSUao1IV3DgJjqY6g6Vb4bdELVlLWZlWJjM2fFQcjM6VWoGNSKb0KhVx3
xcTzzhH4iEU7aBSgWS2jepNnCeNizjlXvMwKsoQhXwmQg9TSxDaq6l7WvXOzLnSz8rChEkl1gsHM
h/qQWoprVi4Y7uFgPUxRukR2TwB+fe+KkmRvbsX4HroiOHmPq++hvAeIbgFMzYneGTPWwusuRFOB
A8a5nxD9NqbL8IxUXfdGGOV6QU6rRC0Y4c/VuCge2y0vbN4VVJOU3fBPIZv+koWyLqafgOGB0uO1
DnF9zSdFFPvnTUJ2IxEEe/j62jzHKFB9dUuJBew4F7UJwoW8yahc6Gzo+krLo8P73IWrtt4ALDDa
+K2jgayYJ4G7RJEgGIECH1uxL1mSvGmDB4F/TYyVWG/QA4QSN7fWUhvk0lafbiNXY8Q9v1kkfc8v
v5Aq3Qx+PLp8G/pnTBuDHtDBlC4wVgnCyy9vbe6FP+I0G1zb36eHB+dxy6E32nw6Wq+7zfJJ/gge
Ais1l679pVkd6ciS1Vk2fzX+3kG69zWVtHyU/cg/i8omFEn9UoE7FRPYqhlqa6A6Z+sB8MBiuRKt
+Diou+JUCaR/rx+51By0Y+4f7luhmaoT7sbFB1F2AQWSIOgqHKkCogD3TeAEWzGWkptbXW2clczJ
gLcqoQDFl0C7Xle5BWpa47vUdyB5J7HLfKqY8bEgEwAKKxJ1UQZQ/bWOAf6mLwAB6Z95U1/LdrUY
X8RDYPKvnZVYrosRRp5xY+dc4aVEyi0NqWgktZ/5Z61cqoU5VJi3Toc/qM/7rELm/HaDqU0CFcQE
80fdoAZl3lYZsN2F7EgALkgs+anc+5gUNOxuH5PU0vyHiseLwGIE4zKJMUF2Yhz5tIM3d0RRJwY1
0MYhJLze4WYi7QZ9Jo68Xoxqic4ZaR167x2eZkQUedNwlejRQnQ1EK1XpuIyHN9c4Iv3XUAAAuxM
giuirJbSqmB3TiF/WCik+AG3e0hAuiyYZuQw/D7dbvJrIbHZKPgAph+wepR6tyM4ZYt08M+YUnW8
6hlk24nrWy1/FINNqE5U0WYAJkzxrciJx1m8ZiraM2PD52K6y4+gVHrMjQnibfTPjfbU6KahLwX0
+fdEz6zhGPnHYagsIQsAieYMKxEpvlqKDB/42/JAHzo6I0H2AHcBIDTqG6J8FOKxxjfkAXGS2BJq
8oaxzH26P5/PiRNZaPgnPzB5x3+z+KmcDORhEGHS09d9pei1x6uweGZiawBn4jAismht+10xv7IP
hVE/nvVRCHL+J4868aDS5KJXIK9Zow20PKWHyK632jLbqZb/Xi6l/bjmFnvwJYBvau2T5gNTWCbr
yOfuGJ7egeuCfFUBrOz1HSu9shGTuArAfvoEyujgqJU2aNFEb60Z+yTael/cWmJxUM1GuZdSKe8X
+AoQ91pI9SXTef2z8z+bRWVWxJn84Csy83Q1mBp6YtTAPqhEJUOAF7X9eQ9GLFKS89PwsmkYmjdn
XXVMhoNJAYp3g8pngBPYSDTXPwf5wq9PZbNJxTcNY5R9Rli7PllqWskno4LaniaAsoEKPEHamI+x
xKO819kB8dbDLiA6uF33ItHAsPZvfCcMy8S0ikkIYKheH7JRonVTirjgnDWercifnkYk0c57oIIY
TqMe+MwMMBqe/dRA99smoQXua1OVzaRcxAYr+Z6EUWvH7oJTTtbxpnoDgYa3sKIIPDE8G/VCjZcC
f+zcRagwAqyZNALj1oomQMAE0UlpWC+FkgSq6fDc1mtOMmvJiuzBP+jj132zMf0dajUS4P1kKA0i
AcS311sryo2u1woXn6Mmt9CnC3xWIjerYFdKy0D0CPqDrfsSZ/ZPwsuijCEsQCcgNbuWGAit6ke9
EcNOPdTrwWEO6swo55UAygKXVTi4aQMB2X7cpJb4nW/ASoB4Dx25xqn74Jx/syBUuhFJoTWehsMs
UoQAtQx58kDa6kXR9um4DtP3+1LEGY2YGmNV2HYgENzwWwlJUopVESZnjFRmJaktjYSnettuAWO6
RU49kseW5PYhBR5Lmtr1s4Ay+RMjppgJGq8+grr4fi6nXtvgI0C2bsuYQ8q8j/vrnFEPPBSi745H
bCrBwlyrRyc2mtBVRXQWejjucRUAS7Qrjh5DC2cWAqchI1YBgCmoTii9L1M3zocMCynb5Fnja3TJ
lGVu31/LXAR2JYVaDDCMZF8GW/g5Nh7adi1t3SA2wWsTC7she5XGRdWDu5AVi92+AOKJ+2JtlE9s
SpAQj7mfILKPtCdl/KnGY1jsU+8kVMiHVmHHiAVmjAgiXBlGBOCQ6DChKqxlFqDJKYqSc6eQpo5I
GD0O/VtZO72Iljv/yMrHb3QEBhGCAOeLojEyF+rwWk0EI5+apedgCIEtG+d4O16AYCgw40hkKMrN
taNkUUco62XSC2GUnoVKs0JQ2vm8k6B5OgA9UMN/3leYG62EMATRU1kSAE5Y3LXyZ6k2VFqAJiGw
DBle+9GW1dd9CTSMDAavJxuF7gd02OPtgn6qzCfEGkFo0/Mzuit8vAm1r68CQNYUxzuImw3HUsab
mBwTA7he6LMAkRt4WKmzknJQnID+IMcbOAwWBqY5gHl55FvFvPQIoAwEw/dXeJv6UxKpE8NjvNpH
nJSfN3m/+QCzwqJFH+136LQENGHmsSFfSzP6tDLWbZ85vanoB6cGPD5epkP/LHCDKPSC4ozsxvpj
bADC4zrEE633emGEFrP9+ubaYaHoqAC2OhypgmTjWlu8IFN1t++Ks7zI8Nht+w5YLMaI5N89o6h5
E1tSkiaXe1mPSgyUGTVIaoKvWLWeGp48DQPjprGWM23vhRAl5MS0nYQkRB7MVF6qBjnrrsVIlFhi
aBemcpFYukJxLuypZTdEIdqwI58Ib8opCJz7ynjbAjLtHFDW8ciArlAg5l4vCnGiAtpYtYD6q3/0
P07yx6j2zQrooRgFiFuWCt7EPhAn472fx7iwDOx/anFq7Vd1LpfluY6Rf2yC9yJzKtl6UVOCoTw1
YU4H3RZaJokT4TF6QdEIqlKqwbtyXgERujzjdW0gI7I9sN2AiuZBQ9UK7fnyCcN5maW5Zhs/1dxj
/D2yIsrbujP1DZTmtAE4zCpwb50xh9BMkNtWnpDaN4FusV73CkNPpz28CpkpadQe55rWuoXRl+fS
Afr5hgXoOWehr3aUsph85etSplbluQhWuNfE2jl6QfjqrY+spXTQTkz2vynkvrciSkkxVhaJmdeU
59TYKeqifeVEaE+YHAt3bVTonSWsUiBTbagYJdRyJaolqI2U7QTOGhP0oL7INjqjw88c4yoYdgd8
fSIWJmi+wIzARab0hlYZhXllbqIlHOc02zZxD6ISqlA+t+4itCFySXUWvMcE0Ep6SjRhPbpmDcDB
7jjarDd2mmxxcsEAhUAOBOYh3P3fWtqFoUMMPzRB5FbnvnyN0BN3jl8UlCSTVSeScK8TbZduQDc2
rnVHQqHovkWazpI6a9ArwR6BuE0Gsjt1V3i+lcLYMKpz3ryGjdlaavuU5ESXGXJmXAZIxJDA4tkd
OHg0Nh46/hJdyJL6HIaPo7TUzl65gyJ1xO8ZOBfSdCHoJSGbxLuMgdcZsIXi9xf7iZpIAV49qT7z
doMazAf6jDTHWwfn0y4sMZv8vhZRfQEuC2C6Ft5Dapr241P5vcE0KubOWKN9c/EH+F1QiwKHGsBG
6B6KsRgMxe3U+hw3pg/eTCcp7HQbbLT+Bye7BNTjYjQ2Ub1SxqXokw71ds6S9/pP/FpGDIdwW46E
rl1+DHW1vTEI267UazjV9gsjeADMQ68rAQQzwjC8eBASoS/NtzXSActtwyrdTNpEH40iQgcQaII/
hqeORqhyteXyoTmXKviSXEMazSQHFfR9nRZn3J6KdkdkxVO7IQK8aw0ou0RyG+CUncuxJODWEZ/j
cjVRIJIqsUMAXi59gB5pxBttuVsU6KiuwJwekvZd7158fRPKm6YxM//t/nf9Vr2vly+gqxmT8lOK
iZ+Uq0AyHzZaIvbnUiDqowsm5UVb2tInAIKW4LkbvYUvkyE3u2I7ilaX2YL0EIdgtV9qqdVFG3SE
N4tBsPLqy7VAxCwbYLS03fErEkfz/rfO7OH1t1J7mMRRFgke358rsoNWosDwB68GU+fANGgf2Kd0
k+8V8yk2EUl8MYTfBmXXwik1RZUx0LNi7JGy/onN3WCjZhmBLOFjKp6edgb58xKQt3dlIZhnc//y
zpB/2449EZZNnAZIjqb0iypKcYbcp3rx/0j7rubmkSXZX4QIePPacAS9SEGU9IKQhfcev34T2rj7
kSAuEXv2zJmJidGMCu2qq6uyMoUOYRr4+UN9WMWAH4aFloCK39UE0qI73VEXzN47rlurk9MRc0ol
84LS2VW37wXEZ1EJDcpVzCwhk7j7c3hraRKlsdBw5P0S4zNiYhy0917tjFoftIFUgF/o6hZZ6k+Q
GZLYROMzeq0LotIbFd6aLOWp7xtSJnM9fuuVu1aSuBNzxuns+CXZchceBNzD6hTBlAd/lKsVNpz7
rQREe0LZAHwSCzfTtEkL9+/tZExO5cAAdsTU+AA3/2aqTeKRit+GNU/Y5C0MshH4CTJtsrDF730U
rI4tYaNkNgh5J0kSyndBpMlQGDZhvgzvfHy3qK/KCgyRZB8fnAQ0rHNw9hyJTNolI5/jwgfc38j4
AEiMIh2Jax8e6XbeBddX2EF2exvm+4js0M36HK5dcvrhv82TFZ3NZFDRs/vJ779XvyCxXSrK37dv
jRMPaBJ0etFgAujV7RdQVBTwThz39svm9bDzN59QrtkfUKryySnbmKa51889Wa8/SmtvryPdIwD9
Pq1eHk/EuLxTp3z9FZPlZ6KKTR02wjyAO7C4SGVIwK22sNxzBw7LiRUfWSGAC78dKqAHmVSUWW/7
g+6Ukh4xiv54GHPLeW1hcqSL0klFr8h7u4xB1iZEhONwcEPTZSRNCPHc7Bf1he9jx7F8/29Qk/Vj
+qADO3Ha25n2stuhWJCSTf/0+rp799TDc757xhWvJYx66og1EMuxXPLMbaxYNQnRdTtliO2BDBLw
1ePqHJC1nuzXAbF/E/Vbezw5c56VG3XNeJQ17jOEPDUWaGMctjYeZWyfguE9Qz9wLC8s86wdQKzx
dgBcFspit8scOMMQxOOZypALH1OfMoIrWgSAovp9PKK5XTsW1tFHA6AXpBJvLWUOlzW9EvY2/qWW
CAK6BkW2JQ0yoP8nQ3cENC3mLhoPqRK/Oeymom2OeX1sYnbW/o3lTvW4zUuIvAY9BJzBmexuYzwM
mPDiZku1uoVJmwKMm1pwFdymvV3zUJaPE5zDBEKeeehZj0c0d9yvVkeZHEahSnuql2DIafGmUlDn
T6v/YF2gHIkQF64TaObJ/VHLLJ/SUdHbTVhrTATwqLsXgoV07ZR8+e9uvLYyuSRaCeqteQIrSBVt
4/Fx8ro70PrBOGarhpy6zekExqVGf/vgWfJBEw39GY+n8q9eNvXP158wcZ3ATjQOJF5HL/O6SYmk
wM3sDONwwlVlDvsj95SQ7QekVM4r4CgidcF1zC0l0u9QhkRzIPANkyPds2gf/Nv/dQeQeJoQOXx/
PMK5XXltYfTsVwFQmQWiG3QYYBkCs+BpovuSMUsIvf/PSv4bx9RhCDErlRGs+MEqJi+7dEQnHKyT
gIy4fWqPXzxpEXs0oEcANYk6ziV6MBb848JQ/0Kxq6FKbYD+cRkfUY3+UfkR7Mg1/veziSIe3n7o
ogQRw+RcME2X15Lb41yghbtMBMPJZStXlvDiMy9pFAuB6QHPE9IaaCy5XbUoDHiuZpsBeBcwRmNP
dhY60DUr3BEdwmGuWqylj0xdLTWXzWQ3bwxPq2uQQUtEiGUONkcKzxQ//HBTvtPHvCEOGuX4lXJM
Px9P6VxogSARWrW4PlHTm2xQmimCikvLwY4BYuoTnQcoIKhPeCe/h8FC9mactulphx009KMPlcYj
+XZakx76OGXLDrbcJ6SOzjWTaRlH6FcqeFK4bB3nSz07s4+9a5OTlQyqJE3jkhvw2Nv0YMcGXEh1
V++gfTJcm8S1mgD3sIQZmn11IOsGFliIj6K3ejwqV0ehZZMwkBt5sIfQUCIj72jShakWcxefIi29
rWsdLavW45WcqT8wCBn+WR2v4iurbq10iZI7g91AHkEkSaMDRCzxalP/MqoSH6EtCx6A+NVhV48t
z67rleGJGy2iJqfZDIZZ5eivGah+hG90+uZxZrGOlwhL5gLT61FONlEqOZCuT0Zj7lMLMXXhJ0vN
qHtawpZMWbf/rscR2UfDC0iIISf3fIjuWjfmhMHe7Up1YyCLtGqec5vSTXQxqr5BazajfvWG/vEU
w0XUq8z8DfR687RwSc0OGKy+PBqZcVD/XlpXy8rkDue3ijLYyNRzslGtOE+FevJSZWV2Ea/MTOe1
TGte6WEmyXbNoc9JC0eQgOVDVl4qSH883jKzKSgRhMlABiGgBiXA7WYtawaCwJlH2wyxLEo/ufrz
4fNdQNPo4dOyThapSsOlFnHJ9ze+BDAbSmbI0aGMOlUey+s6qeuKamx6YG1KyFSBW/Jy3P1FONpA
WymoFRAo0pONkxaulxd10NqIaHATi6ryyWxwE5PkYP0kq68L5MCBn1uXFTmvbId4q4/1qiVPkuZe
Fmb5Pvq+/ZTJLANhkEmRG7b2C0e4AxhACGPgAQcIUWyOEm+0ZV7e0CO3Lw/np3wJp3qPY8JRvJ6J
iR+UKTDm9iHMy/Zr/wsCAPXAEGM0jvhO3H5d+ANYIff7Su2J9w7Opu/H459f7X8rMfGIQ8iXYlhh
JbL+EleHXFqolc/s4tsBTjxf1baR5PIYYKaB2dx4NXh1GLuvKpcc9QRlnu1aXa2+ZX1R1GLcRLd3
6a3lyXGVa7qVijRqEViWpIppvEg1xdViJVQjsLlI5UqJTI85FMIxSjZxtthtvPQBk5t1qGR6aEPM
LUdew/07ijGe9sytLIvwmqnTxjpbn+ERl6LMmdjsZuDTGFDyhi5kRrubBqGZkWiR8fxzCi6gkl+r
nr6ijis0yz7eRzPJ/Vujk6dSTElBzKYw2qpCTUDZ9r77bM7P4dNzurYsU9AvEZLXCUiY3hAckpoZ
S/AtWWRWm7mUbj9k8mDqhTZJ/T/fkuvjcW719/fqWSHNmKDZiepzoJ3MZEPi7fYtFfQ9fDg5j203
oMtduPWXTvdfPHJ1MbFKnadpgs1PrV5eQXqRI7YSVcMCAzJI6E8/kr7VJXT5gyDKXj8p2tPC6V78
gPH4X31A3TV9HHtYlZFGLyZjdIf7A5PgE1AimtnqSEnqRdfXmIFo9+SZCy/o+5v5djEm7q3vZSFu
KNj30F7otBs5sxnwmziJGuQL78g/ZscH5/2vd/xqrIGs1J0yutJcj1HS2/H6wYL+yVFn1nuVxUWi
LW36xemdODeuzLK6zmASqATBYDTLO7ukGeMCvCtPgDttt7EGx71GR//l+4n7Fk9Lff0zaeTbKZ64
OSl0KIjVjqcdpAabEagAtAK9LrZY6JEWutuEqqQeLxeIOoBCQud6okNhLwGLXUYAUcfSr1YLyz6l
xkZkePtRE9cXJnHuFs34UdD4OSDXiLsd6c+T+UXg+PwjfD5Ysb8567EX+ns2PNgDf3vkag8MikfF
4WgXFHq7mGjVdmdI6LV1tNOpO20J9YStAJQd3qULR21hp/855SvLDuh1nJCGZS7PLeSrjD5LN37l
qkE4GGnD6o9HOgObuJnhKdytKMrUizPYK7TX/GPHbREPErM1UKI7Yohn19AWFnXmzXZrchq1KR5L
hRFMZpqzc0zB8NfOij84m37Jby7Eh3/b62oyo/j/3WBjr9Zu12yHlBwOCahyXeJszSNSbolIwER8
xjZa1H5YWsqJ06oUsBYq44kSY7MqTQcd9zFEDAeLChfzKOPpfLRhJ/FXKDtZViiw1Zta4JNXXFE5
MVB+wkCt01FSv+TzWwo/ptm/T6A32CxsW272AySwEkECZtTFnCyq3EdlECSIknhQyddIbeaqcQp3
J/nZb1VIN1nhk+UZ1YY7oWqR4uj4hpo8jZfVSh5GzN4ikHMGMoJ9dvVJk0srd325qAJ8Uv/EhyBC
2cGVE0sagB91jC+yR4rurOItsDAVs8t+ZXay7GgNjPOYw1KAo0oT1Ux+i/1MdXIzZtTHh/cPRXW3
6lemJqueSoISNQruDTAFPzVf4+OYRvDPqp8JukCx9PiT2TwX2AUWTvV+z2oo/qaoAKJL1yhethcO
MF4aZEEN+SkqcmKtS228BXthrYMkSHtCmwC4rrdivzRJ49w/+vLJjcdGHtvxfNzatcPu65C2KYZb
qs/P1MTHDQA0LyBM9FgjvY1acifJfUUewyZkpKQxYkE2ysHpl/RhD0Qaujp09LCsEhTPNu7nKl9s
H7vfCzLN0oooccihjg2rt18w5GzZSBUKljUdaUFVWbVDFSrtxHtWlkhCS5H2eEsw45huJ/bG4rTQ
lCcN0wZe0tsaxZLwJwigI81vnigNm3HB1L13vTU1md4ePFXh4GFwrUqbwmGzkdXNDlxYiFk8LV84
VffvaxhDkRQeZsx/TRF2TJNWRdNhXI6n+jlBv6u2cJpm0JOjCRF1IKwWuAwnOW+/RLdfP6AQC3qN
sen+/d1dgZZgIJf+INdkrz4NifF4Dmd8FJDzIBEDpzz6C9FuebtBFNTsuqByB8whNDkBGPs8nIaV
qJUGcL6pRVQ70FvyGyzqCs/cwkDT82iMAE3QSHI7OYFOiBcFVQu9HdTrvtUzSQQ10b6sAOkC+atU
fYGwgSTZUlLx/p64NTv+/OpKbljWY/0cZpE51fHbKQSZ28BVqYUQ7p5LQbg1NDl6QV5IjYdudfsF
SbZEOyAfEm6eQZaHnj9lU6qfpXnwIaPHINs4qhofrK3ObiDcZ/ekMu3UEFeNuV43JuSAzpWK/69T
40wTmvTovV0Cssxtb1AcIV02dhmDfOR2WsQqGKJM8Aab6c/JJs9txTfC1lvY4jMPDUzKlZnRLV/N
PsOXuVK02G7sun7KeXRxfEXE1PX9WKj6PUe6uqqM1Xn1EWqR+Xirz7lC5APhinkZ5R55stPZPIuz
mEsG23VctVIODgc8WrChuBjtkPKCsZmHwyitq7AMnhBgShQmr3fFCVCFTFEXSLbUJgNJHrYAhcfD
SVI/UaO7yFhFyDnukD0pzCUs1Li1pj742vhkMVmnLIo6QoLXjVbiSyYi2JGQ5WV/S7itIkcAUi0S
T8z5/Wubk5VtFE9p3BgDZrYdWnizlSSpPgUS5IIjPaqhl1x6erygcx4EDUgihPCA0sBTZBLoMG0S
NVzENLZ0gcsHr3Fq5LzGK7vGdmILd/pjezOzemNuEuzUBXSt3I5ubH4daOiJA/EmE6tUeXQ906kW
WDVmduuNsfHnVweFjwahikqMjVclyugTLS9e80PlLtTpZucQkcGI5EXJFo3Jt3aUphLBr1+1dkdH
0VEUwp3cpjnxnF7Q67ygrDaIGcKDxjquPcUU+H5JxIsZd8Zkt+KgQMge/GojonZyjQOhCoFmTmls
v9PowBSykcmSWscX9pR+5p9cS+LPxyspzkQONyYno459kckaByZ52syKt/qTYj55X838DZ0QJtf8
kPiM5XVvNJa504RslydPGchsE7NTdpHzEveHCnBKAcS3P6ECldBkLUNQs9+lzonHf61EuoioBIsn
PPXvoC4QO8MbtDhVQeXuy2aUmDU01s/DmkNVsvoOQJ27Tmg1ry5e9CUKX0l7EmuVay2hLNXY2YqZ
3kmWv86DBhwnlQp2V7FfUnaZuQQwLXBWaGpCb9+U+73patRICpRM+GwznEtGpYyaP4T92FKVeuu6
A5uzzskgaD8maMG+dEtYtJnL+eYDJk4EiYc+4hIfaY9W43sS//beL0rUcWPW4sLOn+kvAK8CZDTH
5hAEXX975OqEcXRWsRUuI5vNDYFkEDjOIHtmBIfGKIzEjKyN7KmeMWxi2zGGCGlFTnWMGE/Ys/T+
pykNHgxq4d6YiwFvvmriZKKso6C9gq8CveWr4JAdYLMjfJbSXykQ9ZX+pvZMNbMXfOmMuwGnDi2L
4CwXREhi3rqBWMxEcApHnZ0MIrYorSaQBk+QUs7Rthe8Pj5+MweeYyR0w6IoN5IFTEIwFGDlKG3z
zpYqyn9p8DolvNg5C7t5pnwgc4wMjj4QXoJFZNqrIiipxzoyYPoSpF4KhjciqMp3ngaqpqwhhWQP
KK+iSu8gwo01nwMoolWjVlL5/iwW67IEd11BrTJPZzjj8Qzc83+C202CgixQf7jAAHK5ne9Adpk+
HKTODtAF1RlFvOWFjDzl3g8LLgwUK8EojLd0qTmUmuemS5PHHzDzNL39gEmI0MSBD4cM6Hj8AoYv
473VXzX3MyRPvytUVlbgdc1dlX1raBL3G/yTpRzczEkHC8AImB5FbNHzfTsBbN7gsVXgOVUAu45s
kdNqEKY0DgOhD+Kh3frH0grWq4VRz1zhN1YnO69qB/A5sQAubSojAmKChPuccNAAej7F5k9Ftq2x
/ZJUwFpba93tbHXhA+ZexzcfMDlnmAuEp/z4OsY9wBig9Gm07oN1AdE6a48HOzfDKHzzIA1AOz1I
MW9nuE9pSnR7GhEo+s8EFCq6l2R4HuJVr1iSvHTYZm5UDr12ABJDyQN7euK5RYQKSdkxg+3FKvda
f4SAUSD5diSi9nW57Bsd7bGgTvw5FyFGujStS9bHn1/5csmjcrmVYL3Kd+DghN/k0PhDFGcgPafm
CGVA7BKuJE9ln718vyQJPYPHATMTMNTieKhG1YNb+1EYimFW9YBWSUa+8xgiu78AAmw8vGQjZ+sK
h6FZuRD0o/X/9SLfGJ4OvGgl8DV1eE8FK5ZZuyJh5a3ENyRlVS9deL3NhAfopIHgCECp6ExXJneT
kmc1JRd4VlTctvnkld+ie1akhREJM1cRz45pAVkSQBkyfafleCEylYLbgSMvPQQRhdfgW/zttowB
yntVMHLyPhiNRkMRRzbbDwYaVyagDYOafeCWzreNvn1Dm8NaN7db/aO3GJ33oKp7GdTt23r9u6Rg
OnPMeF4CIz8Lcge4sokjlZKGboOU7e0oewJdpZJrSohOmwqqMwiaH6/2TFkIeiJXxib7rEBTKy35
MLbZHcSPSAPduk2kU7X6Mk0dXdEgkKTAuc5e2kWHPeM6b0xPdlqjcDUgmExvs2aOsMgnn8bm+2VX
oosselHM9QdlCQsebM5b3ticbLi2zBKnEmAzJvmLRF4Da8fss5dgwX3MPdZ5ILAhdwTKJACVJnYi
viqpocG0pkiAJVqqinhzgFKatvCALRF/OUaly6+xlh8oSzp+C8+gvXhe0vSZKYVhda8+Y3InNk7g
9F6LzwBhPAMe332FyWXXw6vOHyi7+USvZYfmPXC+WmcG/YTCwvYad8/kIQYIOv4Q0WIBuoHJEvNO
mWIWcPL69KcM9qV8erx9/8C09wbwuGDRnX2PQB2CAcXUruxswDneod2oDVv+RV4Duy8CThBB+8w1
Cz208kKTTPuM0oii/Y4iASBXo44NGhgrSAhB5ZEsneL5of/7ssm9jCdwTsdd1dm+RJeb0BXkvSBH
58fjH+fvwfD/sN1Xt1TVKhXHZAWMOOwby7r1S54gukTXUrJ7bGl2OGh3A9QdNOx3uVW3R+NCnWOi
vcA75zJ67bmlC3/JxOgXrwbDCaXQBE7d2S91r8YQgMCSHjLjDxO0jS20H4qc+rY+o0b9eGyzp1W4
Gtx0rdiOGpg/y6/semeMUpypefJNBO5arulvEJ4jq1/FilBVWcqszS7hP9vTdLmYcHKT101nN6Kw
aukXWvmkxUF/PMK5e/ZqgNIkcqMrqgM/ETajm/5UjiZ1F8Y3Ai/W/gMzaDkZqUXQQTilP+5KEPg0
XNfZWeaqcvXpckaTnUs8vR/bmXvsIF74Z2iyVeIhBI8K23e2zJR6nKBbW3AKgh2UkgSN2x6AwyE0
CZmA/eUCSc3AvNc0KE85Am/kUme5LP+idPHCDh6t3p3Gq6+abCNOABheobGUA4qYz2wph4YXFQBK
VsCfeF4ePvUN/1lQMrcAJZwLcAQBVQ/0EKJvUxhP1tXJiSEN4ggUuqLLrHpqWV/P86d+eBESdkMr
Sxn3GVg8qjtoNWDxAkZ76DQR3SUUXv058rJOCbCMr4kFSRQgxkkJJb3hm6/Q2reOLhWYXEDX0f2K
kJnnwHy4kM+cvctHYoyxfoY7dnpyBKFRIFwDFHD+G7uvDsNrEaenzS7gPiTeCDqI6EBVZ1BeFzbf
mNafLvNIYjYW1WQe9bvb2fY8toE8sksD7EGrKdLEO2qfkfjoXLyFHMpcLhU0lsibiZA4AAZhEkYk
fde4CRsPtsZcGJCafJo1it0JKS/1gg+cCcZwg0KIB0VCAXHyxBIXikPhJKhlBFYFqU2tBAIO6sfR
aellA+Lo+/kDehodrwJYGHgk2m/nrw5LvgozBP0KFEt2Sjc4ol5WSAYboDdmZBLlFeup+eDwnRGx
EvWZd7zz2qddQ5m0nHQicceHIQk9HAk15TwBNLKNSKU/HedV4XOdQN0QPRIy7xLaBfhdhYB2mJwk
0S0BOipy5CH8KM2irVxJvqiLGa+kehoje/sN3XeHNiApR8lIsMqpr8q8QPdawTd0cui8WBh1x9Cx
rI8tpYmR1ECyEhaSvJSuQBSCI27Y977WtW4gWu3QKk9c3ETcIZXSLtrwfcq6u8LzC0oTPcrhCFSv
M9ocUtRRNiBWYINDnFRC8SqlUpMem8AvFCun2owy3QzM8mrZ8A2j1kMb8YbSRRyzSbO+L9ZsLDpj
DYF1xB1k6HM0p7QOxxhJVLrP8IFed457Pyp3niB4klqAhBySdkIOwtm08AO88hQepOeKyPvVsasC
gParjkq5fR85VaPyQ9ajNaOPIYHnO1QIJh42omtdcFjOWzGF3Pmgdcrp0E75qEm+BCEGkh362bzv
fyI+7kEsFTop5e1RH+CzJzFuFX4ldSDmf5Ly2kNPWV9wFGErNk/1qJSiHlNfdP6gym2cxu8JGKtE
3UfCoPyqZNYtvviyjl2wVw0llazqlFfatUtRQvACRhsv0D10wUbPaRiwYU6KEp10UDSIA3HfNJLg
25BfcNHGhhoQmuiVsMtQ7ykaBUl5160lKGKXYsKc3LStBy3C3+cVyYUaf82UJLFDhQkzvc3cxt2U
BRIjv5HL+FG7LptI8PZUXYvCG35NBnhELLXNe8VVVQUNu0R5joao70kHRUNWz+s4SjUnByGzzsap
gi9SAqnbVwUFteW6D1jRdNPID7Y1q3jQCWN5JxS2SNBQ/sYpHDrZURESYiYciIxfig7zDTfwNUXi
pkk7vffTBFLqqVNCbLUsUiFU5Rz9wKC/KpO+eHYhccgFUE5R2uScZZk0bBMph+BIxHYRpfIU2qNW
XBKyECqWMEkMyZCsaKFRm1auVUFkNQFbd5Iwek0VXLzJUzrB5HltJUAyFVENg9a3KpQ7gmZJhSJN
2ca5Fcctkx/BQBBJgPf2ed+vHJ8q6bMgd4DMDIpYyO9uK0nB55AWmWC6PSWWKHyIfqM3TqT0Ksv6
jWcwohtyWCqu4/eDCJYk0S/qfM14vQjSigzS7mZUFlECxpacUb6oJIYgAu3WrqAN0Hv7UZDi8QxI
WbrewSsyj9ozRcKEehS7eaVTst+lBuOzdFaQhqaiQXPRjCL/tklC6aBrGS4dqH1cqB613c/CJTNz
pYMuGRVfcKWhF2TK/cQPTYhbOB1sv4I6daBsmsCmaUvybdQoiSLsuuS9kZ/z8BN4HJJ7/m/XZZri
/PgxeF6V34XPmbnz/pv5igODGwrek+uhiIcEQJOx1O0aVEUgWseYSCfLhBE0OTcfWxt/2eSCRVUd
yT/UjDD6aZN0ojAOBd5V2k5EOTY4Sn4RZN9I6DrQArpf0kSeeXbgyoOMFaIWMHoIk9iYK8YAvEET
Yx8IuZZUvqsDN/P2eEhzJUmEKCgfABADqpY/sOFViMZVtRzQHtoXIwoN5niO19meqTF9FZLzwrMw
oBGjInh4VXrkglJDKbRUljVxsT91LnaGw2VBLYYVVe4wQSh7u2HIIHyL9+KLO+aM67VUbFIjGCz0
EwH1T7Wqsg0L0i+V9OceWmNj7KinCv4cPNhvr34piiIxyGvabtyPjj2n0cWvIAZdEX74iH2oH7RH
rwzXXsifK7+xAsox85Fn7bVGoSquVNlf5UC7VR+5l2qC+ysMyO4voeXZme0HETB0tDIIhADPuv3I
YRAjNuSRAeV3u1cUWt83DiiGvjrDyUh0GU4p2H72KGVAixBI7ZeFjTJz0iCT/T/Wp9FR70KMA755
sLtyXZ9aicTShaaMjnvySwDmiyUNmZm2YbBFY0lGwnRuzBXdDjdJ5QYSwiLC+Y70UqB2rqI7vqP3
4Z6Gx+a9HWp8a/o5ZnUWyJbHw52EnUhugg+ShwwEHi1gZpuS6pXANPF1EHI7ZDnliNC8lgjE/+6f
A7sLFmxNHwz/bQzvM/CuIvwEq97tSFO/lKM6ybhd/QsKv1WzovbcvnsJn0MDwLD/YGD/YwuMZre2
2qYehFZJIHouEOwh5llEaPjsfqea/PnY0uSmmIwKK3lriXKh2SK1sCTLqtAYoGH8zXJc4MZjM383
zpVXvrPD3toJ+UJkw9EOReid/y4Ho0wI+DMbNTz2q8IuPyUL21W0H9ud3SFXEznJhpcF7cgDF3O7
JlYDP9Fz7ieGSCha970tFSDiuPzf7E3e0h5gJZkTYZjgTkdOgc4MqSDhMTgVa+r4fzM1PpSu7gTa
V6K8C7AfqXN4AsOS7oCT/bmnyRLj8NIcTo64QzU041bp35jkF+YCwmHfR8cH46oMt7DxJ0kQbBOo
BICU+k9/AXHLZON77RBGoD1Wdl0lo8ODJlGU6Wx2iABxpSAe7+ZLG3PcAbcbE4S5eI6DF2B8I/8d
+6tpDPMgkwGmdXaCBxHgotJzR7YSBkyFfa0lOHeA0oRFQ6gghKLwsYaqTE/xS0ROk1ftOO6br5gc
j4wKajcdYmcnsT99aKYJOkYX4qIlE5OjQLGgwaHwHtvVPGsEkYUXT8svdU3NGkEmCRTciIrACXC7
KRlF6RHpNc6udEvSZMcq39bKQq3+fj8CFob/gXOSRypg6hx5oacgfjN4ezlcC6/MIeN0OvgulUOE
3pWyWEjLTQI8rMyttYmD7FPIzQGw4+1dzlXUOk4YQpV8oT4+zFOcDczIqFSLkAoAtT2SUncb34uD
TPKDfTUkVpyefR6FWjWNCB44WpC94EFMoGihKwMpBqvlAImDajw4zw9Bk+mB2OhOv8TlNi7W7dG4
/abJ0HM2o6oQqYh9wCvrPDlzrWK50VOTLO3+ab36b/TQ/gTNAPirgcGZbJuoHmnc0NK7l/1Ky6VL
lkC0GY10rqcpTzTCStYn3Y8iLLjQKXvNaBeSsAAJgCwPGPe76H3wIbSS1tG+BmcmygY6ipeJFhiu
6eqMRumlJmuAVpHCjFFDBWzVFKGtVBk28y0vJCSn+K+7b5m4gEEJKjB3NNE+YknjHdGZ5Vdo7eUa
ktSbhvlkwkRNvjnBDGRJlaEN0FeEilaA47HUawXh93c/1uR6Q1F6mxMhuETJOfY0JgiIeyhyLcgP
vUCid66wQjzk6YuyqOF6f1bA9o9WAQhTQqL87nEQDGHP5oUY7fMo/QYvLwKj7vz4oNw7mFsTkz3p
ZaA9qSIp2rtARqaN1Yka8lePbcxtx5txTJaClxoXJJkwgjYOaC4NFaEDvUtW3G7QFUGtK8JmOhTv
H5tdGtrEQXONL/RsD6uQUwzpTenrLLuQ6p8JYuFkEKePhbgxfTpxM3TruoJTlumeKnKjlI5McebD
Wm0BEU16LRIsBVzGbRmaXr1g+j7QvLU8WTin7WpuSKt0H8vndy4tdDlSx+3bLmmjTdPe40G6GeNk
9Uq8WpPMrdN9FhoSo7myngfAIZBWNqtdT1pvIYSYHRlUWGUZzTKjK7m98zIujgOlSjEy/o2qkOyR
kInM3pCtIz67FCDN+GTQWvwzNvGUdMfHPhNnGFzdqEFw4OoPKTULMKg93ozTh91/z6IE7C0klFBE
mLpkKciHIqyxXl6bqyVjid4aQbsEoD4V7Bjn3IlHQKe88RAueML5BZSR7mCh8wocyxgkXoVkypDU
TErl6d4ZrMKjNAjb0KRI0TNqS/SxcLZdsHARTKtS42iBMQC7M+qcCMWmGSqwc2at7InZ3v8YjOT4
SantkYeQoC7D77MbtV5FtrSs5XEf7t6aHbfW1Ujp0peRppWyfV9/8D9xA5CUEyG+0EsKrbkrsdWd
LzYweXnXHvpQsRtZ7bo3CWrVoqs/XvBpduVuCiazXnUuUusil+2pFa1yRmCENgt2624D3YpIrQKo
mwwqUjx6AWKHdkzv0ND01NMLv6jwex/h3U7L+POraRn6DEDBDKsRWAO4W4HHYEisJiu0Zr4qu3wb
rH7Ro0gdZZ2xHs/C7IKgDDpyaaOznJ5MQsDmMi0lSbZPs1TtBbxOe1cNOyNgV6wLSUk0+f8HBsVR
3w6t/ejLmRhs+8r18CrP9qXwCop7lW53geNqqDSUKUA/SzjbGfcB9mm8daBHjgTxtJs+lwbK6Ws2
28e9tw+dxKScnKR4G9fKUkQ7XiWT6FHg4RBHwQPkaO5aPTk6ZvzCz0eCFkcLTSRniO0e2AVoyVwM
d21nGjm7IucxQwA7jRE9V88D+PYZEhwoPdcaCH9TOoK5HfL0mmN06kdP3LOny6sYkHpoRZ4Va0nn
YiYIwvco0CgVOFkCkuB289JiEsB5xfm+yAI1TQO1LRemds4CHj6QAIKL5O402tisDjqBS/J96cfM
ppNkTw8kFEAf78xpK+afQwCqclRHGzWVpiovSpo1TJFX+T6zWHWEJYcrWud1YdORrauKq0GPTplq
tyM2KlKXOvjnB/nP+uSiSxUK9Xe2hnW5LIDSyJgj6/n9gtebyUuNinr/zExWixfauKgLDJJdJ8/U
q7/C846GmD0o4PmtbPwXaV+2HDeyLPlFMMOaCbwmltpIkCwWN73ARIrCvib2r78OzkyfKhRuwU6P
yVrqbpkxkFtkZISHewgt24+V9+viyGRkaXHccSx+WNTPvFuVtZASRbnTjUdwN6UH1A9XnMq8XvB/
lu7MxCwk0Xyt1Ou4L11jK++jL1CqeR/Eqmx+J9negUAjda2FafEGBbviP6OardfIJTXMOUYV7LQv
5R0T+hpZ1Wd2CHeoEhv76Kg7gT1pI97epkvRAtK/AFMg/0sQqsxWMPSjkAcGzr+W5UzhJpJFniVC
C2uT+fcSXgl6VK4cwP/FJhifNfSO6tI85NMyqOfESD+7NYTJZdt5TEBuul8jnFqeU4IoHeNDsWVe
S0h6dMcrQ1eCrp1s4m3iCDYiocAz+Z0CoZHmoPyZuPP/Rqtp/emtMXfecNv/z/LPBJzvUZCnpdII
y9pDb1WgNNKOwB88jOZvw2oOdGUNp+14YU0FvyD0hKGQgwgM+b9Ll6kVeVNwUNu46NLJzYoGzZZA
Vtuu8BKzbm+XOW8atGQvbc0u3MCTjCjz49JN+1Ma/fkefgVQybaE+jAYPtPVB576ZvHkgRSlZlr9
EP3Cn8Nn1e/bF3/HByfx5bXttDb+WbzTVY0vlTq+iSjvoAOW6C6QnoXgoxwDUwxYvGvjTQSOPnR3
DqhymVRa8fXX78KLWUHy7nIFFEPpqazgC+rur7f1vL8ptNHKh1HpLD460NDOx1epXCOXn9b1Yt2n
rAsKlOj1RCgCvPrMaiGiTkeaxgVKwy7IUyvtZZqZCbSEa//P7YW/mmPolFFcyzKcBJQR5vSLIVWa
siSkcss0eS9i38kKKFE0zettM5Obmw0JBW7QbEBVF4/Bn/vm7OBkvdZpCWTYXT74dq48h2gf7fL7
blhrflgaz7mhmb+NOaY2bWAIqJ1TlBemnhr3o5qvTNvCeHA/TsmxiWUC4siXS0RVXgCME2I8hVtA
RlQPXmjh5MYaDcLCVsBGQJyBIBfp47kXl0IVzMfdULnDq5ow1aweS9VuDOf26ixM2oWV2eEvSNfq
uTpWLhUzk0ePoT0iZ3zbxvVZ0rCnQSyKdKIIafa5GhEYdgrgBCLuSkRAA25bKmDdlKrWwrvGyiON
mDH3YrNo49I0ZL9kPRdiu63jNWzC0pwSHDB0rky/kZlbEdO26gpNKV2RtizR1I0YfsVqZnoU4vTG
WhL32rNi3LgywDCEtiNAAWdbJcqiTk50v3LH4mP0v/JSBtLHUmQU2tAbo3T5Vigekzx46QvH+NXV
/qYGiZvkBuJWkwESa0xCG6AuQX70YPQgCLi9LnMeO+Qypu9DehIcvigyzbdyXMVtJnZ66TaVsa2z
zCRfgTIJWvyS9hE341NBWaBsBXGfxKGjK7uiv+cB3eioZqv3FTRZk9fbn6ReOwv0NiBVCgoK0ETp
8uXhapoxrnudIsYdyrfSCM06VleCzYUdT2XAo1ArUQxolM32APqagj7rytotpNGSw32PlqyYrDiJ
hY2GrmUdNBaQNZrO8OU4wobTcox57ebxXhr/loZhRZFhysHIqJKsZGcXPNKFsdkZTnJfIhmpaler
dFNuHoLiqy2+Q7IC5Jh+zMyRY01wLSkq6ju4oS7HhApL31ZB3rik/hSAK9MNNMH4kHiT72XxRUMp
5vZeuH5u4TEANhCkERVUJLAhLg0qnV8oKukaN9A3Sh2h/uCnlsbf61pmiuHyHZBbIbWHr/wkHuJd
fgJdgBHvsVNdcuDq9vbnXO8bFck3BJ7QG5GAUp227tk9lqTJICRq2Lhp9liTbz29i2i+ciKXbCC9
CEUsdPGhljfb/oGaJwIYUBq3AroyhGRejjxT+9/mnTGEKd+BRZz66uetkEUmEh41ReOOTo33AWj8
wJoIZtC15/L1frm0Mw32bMLQ+K0BmQw7+oDsmWjr0SZKN+0IrZaVI33tNSZLONN4tgKG8rORziwF
SqcWKBY1bqOQwKyl/kEGM+vK2iwMB6lsSUS4DK4wcGVfDoeXvj8Cwt+6meXEJlLNTF1J8077+fKA
QfbizMJs9RtSGhHgxK0LiAvI8SD+ttOdp7V8+byxHF4faslTX78oT5J9cwcYUiOvGiVq3URN77sT
6RDB1zujQtNg+JIGT2NTvIt9uhu4t08gwwkGxl51OFFNaM/7pwBAXXTiJ/d5Zirlcx7md2RMHHQX
Cd7x9pFbWFd8KUWAKgPhdtVoqg+NhMdJ2bqezoVdnbSh3fLh+7aROYDv/87Hf6zMFraoqr4qBt66
6Xjf+BBANpMA97P6O3hU097UHvwOfaJG/tiL2WvxlwRA9tm+nKz4l4XB/mgZQUwDKAHph/b4bBO3
OfEKPeODC5AyM9oGZPq3BzqnW5gGCgvwqYgoQew1x2u1mdKJRdoOSEig41x5j4/RqXnt7+pHEJhs
iJWA0DN81AMrGG2+k9kfYt/+gunEzza4JiJoBgAXYSAaji6PkBDEXSxweXA5lB5IGphSfkh4bd22
cn0dYphokFTRu4Or9ycqO5tIkuRpPvbe4EpZvyWgb9DAGJFlb/JaQu4aooAJlTGWCdYBGWZ1WtIz
S12dEbHm1egO5mj1O+VQPPvgAe7Nzsrs4YBe30ff/BttxufbI1yax3O709+f2Q1TSNWLQjm679bj
2st72u3zNTr/2dPsnv1sVY5qGT0do2swdfPZHmqwzGnmU+ysci9eZVRmszeLkYaKCiBGgKXB/Ew3
kZXf6zt1l23HDX/n1m++HTaCQ1xkpaECWVmena+cuIUDgbAcra6oNqABCw7mcqyjPtKs7HLZ7Ycu
NoG0Z57wFokhU7810YYgCYqXJvVAWH3M5deKO3kVOHHWPYQeWN2RpCzIuG3zO8jby2sKZ9fXDTBY
k2IfqhN4Zv68qc7WoQpAgST7EoD4AMqb+Yh2rFEmwTbpC1CjqClxBCI2KMMrZHN7dy1bRowMHgEQ
o81zEFTPkaFF8tKtgDHpgL3I9JSJ/cbf5fw9hBb0bXPXfg8AF0WHh0fAg9toFuXpVIyEMYpUN6zI
vSYUDihnViKehUgSfBci0mkIyJHdVmZbTRpoipqiobp1YBePkYeq7W7Umb5JvxM3vStcWWCxzLq7
KrUU1akh4yc9Sk5oSWa7mkm89k+XHzPbdZEHJc7Y01V3eBJBD0AOEkioEIWFZtjveLPVIVx8Gl8h
nDbUW9kxmt3tCb9OokJOCbAqVKHQ5CciuL7c9rledgPYHVS3VAUAPk1FekL3C81eikhmpNknwb3c
7GN9r0mMjrqpJ06kfUZAT3/e/pLrStXPl+DqhaIK0tXzrLGglbQkI1oZ6ZeeWApYhupj7D8IZvio
hQ8pWEGETVrelwd5H+xVN3oiD9U+OY7fkmfLTH6T6BbQK2Or6CYIecaVi+Q6HgP3kaajCG7gUgYJ
5+U8xRWX8yLC1w31VwMiytp4SpW/f1UoOZcCnuVvt2fjukaB2Ti3NzsJAjjcOpLCXt9u6L67cw0Q
9r/8dp//rAxMmS7aSycPS2D2wZxDGfUK5eWnySSLFGuu8gDZXR29Eo/96PhHNJ1pDvpPk02ns64/
At9X5cw/lK+G5Mj37cf4i7b3gjOqtlw7I33SyDYTerOAwHPpCJtQXZO2uL7qLr90FjLUcVW3lKQa
QDItIyXU2ce9pq6BHa4vPVhBNgTQbrgJNKFerrQcSL1Peae53mDG1cgMFa+IY4i+rj6omBowVUUz
SRw7axHRNahkWnPEuGDakqbm35llAy3WQyq0mhuWX9pBmGQ8rYxbLSgvh20dPgwAhTficQxXhrw4
r2d2Zz5AGzyp0XitwfO9VuEpw4oX/2rtdBn3KtWnoHOWMKjqThjifNTcJqzdkcbbVq83itavvP4m
5321mc/MzOJ3FAsDYvS95mqJttG6hJh0KL4qJGUTo03tMGmKlStr4YacLirkzLF2MhLbl9tFSksP
urKi5ibFR1yBe9/hsXZE0zjrhHAb9IJ92zMsjRA6SWienNhRISR8aS8nMVVGn2hu12dM9d80udtE
3nOGBsa+SlcGN638fDonwC1ScAieIdd6aSwN0SUK4lTNBeMjYcII/qA8y+iKC1rIjQLU+kO7jXIh
XnezKzloBA2NxbLqEtB8ZTr4lONjmryqWoiuFZtgo/S2Aak2uwMDPwVL1GecOaUxdVOjec1QPiKA
rWqwPzapvZpQWAwYiC7pE3pt6qaZTYLWhGMjx0R1syjZ16XOIJ9sCVhfNGgERGbo/zU1ML95npeb
42/ICKADdKJvV5STb2wL7c2AvvYzxLTb5i4J11JjC6cXcSGlYGwAOBrfeLlGUYXWOwA/CSjKn5Xq
GMm7JFxJRiya0FB5QLZvQiHP9niX9SnaWCXiquND5z+PQAx2+un2vl7YahS1lH9szGbZ8MHeh4Y1
4hZj99VL9ZeQ85Wjcw1ngINFs+5Erz71JM4xG9Uw1kqnI9gBZyPTFFOGLnHFt54Fds/fngUQeaMd
w0eo71qD+MLXWvQWj+6Z+dkQexWpTTgGhPE9GknrADzaYVSWFvdD6JFrBCgSY1BWBr0wrwQYfQjl
UcCMgCC/3B7gzaQdHXC9ezLnG6QCI3B1Qvvw9ur9dLLNPQX0vBAh4b2NBoSZ46UFWlfiTkFUfcJb
yLZVdjTMu6PPnF8Gc742IbsXTWhRO9QVLNO27/Zv9jf7fff75bk5gB/7TwBm/WewgH1st0/b7fvp
79MzuA6tg+W774e9Zx6e1sBlS8tx/smzg1PoXVvzAee6Hmuzj17ocOho6bTSgwRgy+35WYznzo3N
7nYv9UeuD6rqKmhGKKo9oKEyfVEzR/oUSkdV7fRF2et3UXHwQB5/2/jC8Z1U7/5Zm2mLnD0fJ41u
HmVYGyX5UJHm7SoLnfe3bfzokd7aADMf4XtiUdQ9Vd0D+CF7Z2IZAukbqKNkkLPSSYPKju2e6RZU
gXxwEez5HRIJkEm31pIJS6G6TsG7hrYF5M7npzxWG0VJYtzI/vAr77ftFNH4rB4fQn4QNafK1hot
l44Yqkfg4sI9idBxtvfLWi+FiefBLT2RaWg2C1aqLT+vsPnkIp0N3yXhLYbX2uUKAnuRAfCWENeB
JqO5O43sm1gq+6I2Nb896/sxNEuLMDsC3uV5S3fJ+2vKoPJx/LPWMjj5qFtfMvNh+tCr8thOY9UO
g+spHd6qvwAZWdlOP4t0y84sJACnRDBkFCNO2bAH5+i7Aa2DT84MVt29fzqnnW59/+jyWIb5+NW9
Q1iKFQypeDD5Ob8n6rHYeTrkkP18bcw1qrulAwWSTgmCKSDARkr6cjnGMtCzsGjAdwGWkWbYt8o2
T9uVU7s402dGZjMgaHUF6SNO3B6+QgcWFfQtDVhQ89+3T+7i7j2zM7sgOEVeva4xmMbvIRhGOVpq
ynhYiSSXpwz9+dNFhN6K6SvOfJBY6Zkxtj1xwX2EJ9VdO2wlcJLcHspSLG5gSYBQp8ggqfKlEZCZ
tH6QZcQddIBLX9G9UbzQHj21SOOs6TMvLs+ZrZlDl0XwXVVRSlzfOIxfYmQVZWVKfO15seTMQDL7
U5zH7f2jW3E2b1LbdBUJSoRFICCPlB3nojkEpdX3Twg7e5RdDeN4exYX7kWsExIBuMYNIDVmu1sH
k7RfJApxDW0YDroUlHYdSpuxIPcc+TSwB4UrFhe2IARuoemtgsZhQl5frpsxqBAREeBUlApcTBFy
YS0/3R7UwnJdmJjlU2iYyyC5gD+RYpUpAECrSDCNTpqu6dwsbHSKzgw8l8TpH2O20ZMx9OtYgqGy
/AMMTVCCqLpf6bpcszH9/dmmGGuR+rSCjTr+hbE0dCv1K8DxxflC2lfVkBLSELxdmjDI0Cb1gO3d
J6AXasfhRAiSIaoAXrIYDS+3V2dpy6EtDs8YDRweeGRdWpP9LIXUeUdcQc4Duw1y8GyPesw8HqDJ
LA2DTZMHn7dt/mi2z66Yi4fTLCXRFF7QSCkeTj1Ire8po+w12rxWVge5yhLiH6X54DOIZW6Oj48f
j7p1ZAN07u4k6NyZHZPBWtixtdhlcSLOHnOziUgFwC+TBG6yNOpTHfa6GesN5CRQsoIINGu1QmW3
p4HImNuraTh7eM1WulbEqkEmHy0V+2H/ym28qc0aM4LXNH7FrHqHUlOzf4fyvYPQ7vSdm8I0XSBV
ZWheyM3j9+6ITbEjaAgKTajEQPjRAz8V/nWiBwVpFG7mt9aESJHItpr19G8mjShIiIB+AmCU+V5t
uTr0Q07xAtZ81ZH9BMROaf5eDGQnN3L6QNAzZa3M2sKkIWcKGSYA/0BHNps0RJ+x1NGEuhp9GZId
4voc2llyHv/31yba/emkc46+ftCNXx6MdGiGrpJCissZLQxipuRW0qL63nG9W9kIS1vvP6ZQLL00
lWRaVWqagEc+r54jtX1Ve/mNhlLNQEyumQFUXZ3bkzjXF0IRemoBAZIGCK+fnOelST/RYTNMqfte
Q7q3wjPhFekcKzEjvB7Q7WUmD5yBJ8WpLd3uzHfZhko1qbYoBtz+kiWHipABiufI+l43NmWaVvaJ
WlHXEPYCeRLFbwM3+m0bi/MLWApBCzfik7log0BjbWj9nLplMEYmamCPUHZHwkFDTll5HKPNbXOL
Q4LeDmrek0rUnOkawKVRDr2auiBmYxr60XL9dz2+3DYiL10TqJoiT45GGAAIZ/6KDoEqhEND3Qr6
OkF36MBfhdto+NvXj2LCWt0xdDRHio8lQYZO3YA7L/EO2chZtg2FY9/GDHUO1gs+G7zu3g8K5kFe
q3kU16DH110J02bDIQLsFIC/Ky6Xrq8rXtUDdb0gBVRccYL60OH54u/k2tIkk6A9w+Sy8S/WgWIR
1KnXC/XGaQbP7uqqU3SwdijUlTpoQVNaPwngStt4SOStVDZ/KhNzT35uatqBF6bQJyBEMNWYrdPj
l4Zi+QBmfTzC0aIEFNkx2/UQZDZwvz3gcutZbPqgYB/Ru5iwR3/z7dvsLsQssMAwg/3TU2Ma/yJ2
oYB9ANEJ7JE4zyUigZ5pCRhE3HAkJ1ztJ1LR0vR6WVw5bz9Bw9V0IISFQArQoxDru5yOYEwKkCoa
8NG4qZJdzFpLcgabsweUsbaS9RCy75Z9Jewu3xWgWwNJBKq+kg1fxzDw2yflJ2q+9TWz94I0kUcX
Pr4mIQNTG8sA6+Yfodto9cbLDiR1o4CbCkEmykB/DiSOAL+HEArfDbmtdjL4XnsHJEvQOwIsWzgY
yg64Zasgh4FvleigR3gkxmZdx6DqfZeCfdqHrIkfeONwASS9eNOZRGeiG0JfTE251RHILvg7rRhM
0q4NFjN7a6yzGFiIwM099hReoUWzIShz0bp5ezqX/A5KxahXTy8VZLYu15bHcYEz7usu7R/rEeyZ
4UlXwEXYrFxRS3kING2BXn0CDwGAMTtTKFr4YZBh2Sqcm5y9g5PJooiNUJNjuJVAi2Gg94+Y2ExH
SEfY3186+/pSGfnRNqhtU/yawp+B6fZTbOF9zazIXCugLLx7ocoCPYtJN4coZPZ+aku5pkoQ6a7i
/xaH31nPWer/LrPfhlbaqp6u3JbXZBxwpef2ZlFJVPalUhewR/VP0b/3FKeEdB3vXBrg1i5KJpZm
2jE1sYxDGIHxDvxu2S5AUEiGp1qOwUPTm4lkK4OCDQh5dqDukQtMn3lpJdLHIJkjVP9SgRXlMWlf
9fY59pg2xttYWOusWLrBgODUgatBhzuqvdM9euY09SZphbytdZCoAAdXyU6Tjs8qXiF18hwpD7J3
D40fP/qq07+acoq63fA1gr1Hwy0VfYjhYPYFA6scq2SQ/XecSfKf+iN97teUNhbvr2mBp24TgFfm
mNO+6XK/1FLdTXZ6/+H5yPWhKrZTty301lW3XykKL2Ws6bm9ufukMTGCEvZasKuOefqmGW9iE5jk
QctN33gqdFwpYHEYQ5vET4oEAvBxJSSdayz8BIjn3zB3mgEYFaa2Cbf3HsTA9LJnMJOzENI0kmUY
G7SpyOoTQi1Toc6Yghu1t6n4WwyrYxVACspj0mp78bS3574NBWZwOKFaA8T07D6vxUCswhh7v8NG
dZUSCZj8qyhM8Pgl/raMVhzdQr/MBAhArRfPDCgnyrOzVkJVQ8j9QnchIKFwW3vUAJJz/f6jNOuU
sxFEJfnutnNdqnie25wX65HkLjzi55h2QLXBNeQEZr8VbLAMsUedvWVwaOBtA2Oi56Jj3EpXivjX
DDPwL2djnqcDBlLygE/2td6pOTm0RQ+IaAuBPYvwTTBws+YP4NZNs4MqWzxf62CdnPr1Gv8z5z+Q
mTOf0PR+VGsd7JdGsVeEd10xqbgTFTR6BsHKHl/cTwjRoSqG8hyS+5f+J1IDbdC9Csd6kBhorkyD
WwlC54geBPIoK6UZr9Vqll3Jmc3Z/ZwoBZhZgTB2FcVWNx2FxDUmFxVrQDQYqd+KF8n7e3tPLT1H
ABLAOxbUR2jgmA1T16ISZLOd7oaaaNXZuwjYUB6fbhtZXDekSkFvDBU5oDEu53KoGknNK526UZSa
obz1usSinl2r3BTWtDh/nvhXmwR7BCTrSJDheX5pjAgtgPUcjgBt6la0i3YilNRxIJnPVBRpfHYy
EDAEoKtCEWy0BPaJItSW3D3md531MYG5PJbu7l469icxM8ScYHFBEUN2Xv7cnpXFHYZHJzIkmJir
h30gEJlnHRy5FmSu7mEHD/Ehbiw8l5x46H/FVQnW9/fbRpdCEiiZAA4N3CqgI7O4SZTyBuVoGNW5
wrIYYdNdumkMcMTlCJ6klXfo4u46szZbi7Ku4qjUsKEJXGIhf6rynwHPyttDWgoVgJJC0gIUvwB7
/7itM7cwGGmcyUIA1y+8pg1nCfls+a7pTr7/ntTbpGYNEIhiiNvoPsrcVNr2GjhmxRyglc/IuB8m
RoMGfFlDYVdK8Vb79aYKN4W+Kbrt7W9dPOITng88YxISY3O1XV8a67IQWt2VfDvQ7DzfpMemMjUk
AwLAmaUjX7upllb83OLsYqSp6kdRMJ3wEO9rfxQ+/Cy2c69GX9ZXFXfvHW7n26NcMznbZI2XN1Ey
wOQQx/aoIhavT33ykKOz2E86WxW0le66NYPT35/tgBTDG3nbTwb33j7l4V3s/Sn9I6QOrCxst7eH
t3RwJ4FB+BhcD1c1M62RFV4h6+KmkPkQqoOkbzuBESAPQXqrvzfCSqyxmI9D1/TEfDY12v2EhGfD
66ouQx0f2DIZYA193+Ol42+LR8UB2x/7pdolI/spOy6xUwzCo5aduDlSPFftLFlZ2mm3zLyrjrSS
gWGjJxUkK5czLfntALlu5HSxkW3qf8oF39ZUZzlC7NuzvHBpXFiarWkiFAn4MWAp8X7VYsWm94uk
N1YSI6MlrCzp4rBUqJyi4w734HyG/TbwoQkcUBdlEAQTkaPKEDkhuSmJa/ncH8jN1RT+NKUACYHi
2uQ0z1YzLtrRL8uQTjiIMNoBvD/SHcm/RqsVPuLejoPCil+gZ1B/DtJdyAcT3A0AZjQ7pT8NZCPH
a7WxJa8ENUKAsJD/wQtmjhIqY6PKhBQJ37SDUu34UklHVbcD8qsQ0h3NHxU/f1WUt3+xwGdG5dk8
oB5A+gxG2xhEtf030IZWnX836O1AJW1lN00hxtWk425A6Q+XH7K9l8ZEQSFZCF0KVwxT2UwSoP6E
pFzj6VjcRmdWZqejGcNEbMcCSTRpP6SoCaGC06JzvYMS9rBWul96goDLBeWHSbwS6MxZ7NYpIPDD
LYbU1XstWp8jNLA9EOVEd/rRf01WsC6LQ8PU4YzgsQsO88sJHKUySrKIIxUffeg1nLj6yfmbLKzB
K5YWCtzsIOoHogbJwXmsSMNEadOBur1+CkdXr1eiriW3MqFif0JD6LXPxlHR1qvR0UBd8Cczrfzo
QdxgZK8lhHM67fftHT65qPmmQ2/MNF1on7lqYy+VLooitKahi9Me5Yrl8nMyom7yxJFyXvPMSykx
gBj/sUZmhSLUMBIZmGfqZlzfKfm9mIMNKvqA+ryU/Q5AhOWZlQbPFiSHKAmsopLAyzPu+6SyIWfO
xvit51Bb5zs9eKV9yjzjweueghzyI6YAhvoeienwEENrRNxNrbsj34MrYgd+cr3FwT2irReMHiwT
0O2R3YF4uhmYkB6pHzJ5sG7P7MIVfDHWWZ4RdM1eCMIK6nI5OHb1RieCCRg7up8OaNPpdrW0ViZa
2pcQtkRvJtKN8COz2e2MpIJgFNYyhV5AlIn3ulDsbg9q6YjpuFfxEsNDW5xXogyvaQZQS1I3zlWV
tYlsmFRB876YIrlS+D5dufSUyUFc7U8DxVKoA4Ccc47LoWIQp03tUff+XWMWUBcABb5OWfn3X/ef
kfUJTWv2jt99hjKyOeXiVfzakMRsX24PfaFNEz0u6HPCuwTFYnBxX7qXIOjQIS7jU9TeVhoIQFgp
OcTBljQ7cdy1fWx2bs3Bzr0XAbsaA4TwTgXEyMDqNcqNJQ8BH4enBFLLMsK8y0+JVWUMOqg+uT4f
GOk/VO8IGhIWd49VtMae+zOu+RIYcA/o9EF8Z8zLLrFBhxxbC2kGVA2QOyy3QbAZ6XbA4KI+QMMj
LsPYilHxb1k/4n/KzI9OWndaWYAp6rj1IbMFMPRQ8SW91F2h3JI63AqlTTDw4ZiDhtbYIN+RRX89
xazwvvoG68mwVlJfyi7hLvvPVMwuz1Lqoe01YCqC5FdOHc6bXRuC2E5zqMba7mlqUhm/iyRmab7r
17D0SyuB2hdK3ihNicDlTi7nLCxrVAHKViXXXc94x/PQTz2rRauhnlX32pCauhozIzpAkCV4VIzM
LLztMFron7GktU9ZcDUGOAaghwJPgP6G2b3e+lIaFp2E9yykXkDkn6zpPSxFDrCAnwwyBAMMwLPF
DnwlLwiHPGutbxrow26F+knS7ic+mfKpICor+SFcY4BY2GEXRmfr2zUhL71M1V0jO2nG51ToqhVn
ZRsvuDRjyjGByAq6RsAaXq4isv1toecCDq8YQV6FNCMDQ7XMhEIMNhl8ndkGfeSMQPUyJa7RvGyk
9CBGjf5EqECYVBj/ImsJzwZUKlaUggRj9pDhcpmlUo3lrIV7qdx4j4J2SJAaT4+3x74QbSC/BqQe
RWoBfEaz+eV1GalljPmNkWwR8YiQ40PDtygF+AgNgzWPsbSc5+ZmwxqkfPA4hKTAfn9fy7+L8F4D
H/f/35BmZ9IQ4qIZBwwpapBVh/ZW4UiVwuTSpnfRvwje0WGOZZKUiWhJnG0dXa6TuFFzw03RTxxL
J6VBhVB4b+S1DbHUUHhhaZraM1ejgt8qj7MM9Dhy8ZagtWWAqGilbrjn0I4fcoPR8jdv8C606jUs
7qKfg/QQRV0NaSF0Dl0al3KFG01YGq68UcdNHD8mUA/wGlORH2LJQGlvpzXH2tgXykkApW/0oqDT
ek16c3Iws9vmJ02AfLAsgk10trDqoCoh17jhtmjqr8HoMWqok1e+yfWV1NDCbQ6kATCMGkJwUPrO
LGW5HNbRKBjos8kgn3U3pA2ro50UPund6+3dunQi/mPqio4wgxRCb7S+56binntgKEDPOJABt40s
REpwbDIiBTRsojl8jqrLvTAahAibJ0yeS83KElNr3iWO10V473e7BFCEcNelv6gAzE5pGyBGbDYA
wNXClq5gRq5XEfkSCSEb/sBNMs+aJEDa1S3BiUkK8SOXynegXCBHQzsnUfjaC34hSYEWbzQAI3M6
Sf7KM/8mlhL60DoJKylpJuilimoKlDTE+3pYmEPiiEwt7Nuzfb2ksIkOkkk3bjI7ey12MXLoUAb1
3Bphpl87DVRauxV80PLAzozM7ntey4MY6oHn8uRvFB0NJ8sYGDMJlIW/BEW0snHtkX19VUBMAbI2
oI5AMUCfTyU66QfRQ2nCDRQ0JnofeUjcylc3bfAnye4ATPnvZ3FaNfA/AU94xcHSqkUA1ofIcEU0
ag7jvtyJZbRWnJzC8kuXgjGdGZk5Va6ABqFSAsNVtcaWlLscMg3UQEeTvMmip954I96fQShWzvxC
KAWzuC8IxIqRr5wXHzLcxzwecQa6zM3laO9B1Q2iGKzaNRNOiDpd0G4qP7RWOzMX2iYvTc8uLCPN
a0MXKsOtUB7s45enHtKi296CJJQXbTJL/2PUYA5oHZrbgna6vab/y8CRk0bBHeOe+yGqQgUgCab5
lrKGZd13BEjTvSJvsxG32YjMqan4/gsf1ZXdtMCMgJSXBEyoCmpA3NSzQ0m0oq7CDJcH9GOOJzAU
Aez8RU0C2RvB7FHpg8qd7bNfI8N/Ih++qY7WcDAsgK3MYQvktnN7KpZO0/n3zM5vVKYKJKvxPeRF
68D/CZ1EYrfIpEryh7pKiDONbr7PVVBWg6QeQAcEupf3tx8Cf0b0GodJh9BCCGRLqG1K8b3zDKeq
AigIO54KZyXpZuXhDQmJXOWe9iOeTRo3odMsNn/EyqEJElHgu+QbusZbMO276y8EJzLaTaFKIU7X
xll4o0tK7JNgNFyIUj8GQgCV4co/3p7z62sde0CB9wVZP7DB+mzv51JS827AZWCAW5qD6iPqjzyH
KizejKtMx4sLjGzAVPBBkx+dhUzo+M91SNDgoHHFjKUdnoQ+ELW6njMuZyxCm7IiPIjxJhR6Jsi9
qZNNXozoBIptrlOm6icf+se3Z2Dh8kUzlWKAFwk9jsCxXs6ymlSBSkMP1yFwbtrBQ5ZOgvQFr1eO
25qd2bXbyBUfSxEBlNCo9zzMtuh+26t4u0Ur3exrhmYPirAKwD9bwdDQ25rB6nQTBOYahmVxb57N
2iwcDKU8LQyOu5a08W89iIGdgUDL7ZVZvNDPlkabZZBUPFnAko+RjJ7pAWanbnzsm5cvGll+8zhQ
57a9BZ4GHAYdXQj4AyHhHJej0UhMpCH13JgJzyKQj8GptybQwwkc6BCaZXRDQBF2R/duC6aa29aX
TiIo6yaWAxX0KD+gpbPTnqi9OuHfPJdqAcsQ+6EZUsneRA6wcrvS/bQUjp3bmnlatIVLQptmCMe6
DVV/lelTqa2YWDrrCPdQ5pgcmDpHzofcSzyUVTwX6vEUXMCRxJr+4Ck7SdmTtZWbdtvcU6JbBZZQ
xoFu9mw3kjIDRcTIAddKxTsEJyZaVywhEL4JsuqVLt/J3VfVrbyIVozOOWJrqGsXZCg8txkywJaR
YzUOlYiXH+ix6zFBYy8FyFwO1oLORbtQPkSyGXzmaAi6dFgejkQeV5UHYI66rwsccDYOpidZfK+t
vS8XN8qZrdkl2ahZkUYiJtbP/hbxSVf//A9n39kbOQ5s+4sIKIevCp3s7nb22F+EnUQlKlLx199D
v/fu66aFFnaBmcFiDbjEVCxWnTqnJv8l4ESx+H/HIzlgFrWUGCnGY1rA9R60fRNCfGmcPtPsCPbJ
kporHn8hb4Bn34VFyRXrOgcvqAaLVjSee340kI9WHIrSzJGWTxVyteDYtdT7cWCbRot3tw/6QoJW
mAcFGIjABXZF2q0ls6p5YjDvoKzlqVY4sZ+V+o9OH93qWWU7l+ueont5dsgmPSj+w41/Yf3L6V74
mXkWkJKKR0D5qF4N8I452jt7CBhEgK2VO2/plgDdPv6AgwFxlrRV08YoMpXi2Yc6GSQM4u3tmVw8
CWjtFhouFhj1pPthgiMwOxNuLEE059u8DcbEtP2yj7Z9H44/eOlD52nF6ELiB8snfjV6PDAlcsDQ
DrXrVEzF7km4X4JMFDUNshvnIIdqlFH/4M6miv2EfiZoLdukpV/X7526qhm6OLcXnyFtYgUF68wa
8BlZp0PEyeus57kKaThtzO0YgOouApAFXH81ZoWs7KEl5w61b3SeAKktIrlrF9Q6CR3LBM59Snc8
+4C4FbC7XpU3Xqv6pblGQLF4Yr5kiGwRCyPnd20vjW3QyytYaOBA/NFir72xr13fiCy/LO45T3wF
NL2NkoUVahwKmDW7/3Cdid5tDf2XYF2WIcNFNaUKmeHs0TXpq+nGrbboTYnqQNPunWrlZlnyupfG
pDjZ0fpuMFVhbH4VLVzNETph/8UJXhrRrufUyeeJMgLXjnAjapog0z5zHWzc6nsSMV8d6I6Bdsnr
hnlTFUEx5mvnSCyafGlj82A+FeiygHzz+gOiTm/zmNnRKUXuMjd8oHkCNEEAAoWEG7vj/abLfzrV
sUigY5RsbPL2773HhX35/gaZKFolcyuCGmaYt3hsjvlT7U/KpjL7ZwWP/2StGWOh50Cgz4CxxB4C
D5McYE5KmpJec3FuBmvLspOp/Zqb9ya6U8p8GxkDXJcdQG9P5T9rmobg5jxa7mrmWmwfeeIR4yJ0
AOMCMgDShatxhVcgvSZwm+iwmJ7jbu/UYB0D6yDl4JYce89GG3ytp6eyVJ9vz/pCz4OoCYDnBWqL
4K+xpDtBc4a6hU8np/ReyC2OG5BpI92CBYAgxinbOvskJCzUhk3h17u1d8vSm8JBqIEENmD+ePdK
ZyvuhrbJNIOIbW/lWRAnG2Y89WF2dtFBF0baw8p4F/JpMAh2WbQDulDek3zlGNksz3KNnFpb8XlN
QuBlugmS9K3nRFu7+qu4g6+vnq6FRb4yK70CVaYaFVaPnMr8eVQftA6sxrYDmKUH8oYNeCwRt7ZB
E69Rxy9PMFBwqPmroNeQk9lqnMT6XHW480GpqyYeGqXYHHIHqGyP33UGaFfXaPzEhpU2NDSEoLoC
rBPq3vLTKcFRG50GJicC8nKIY8UQ9qDmHUgV9rdXc+HicxCzgccBbPIW6NqvfRYvu8FKCS7dvnT2
DrIUTnLHmLNzrMRX9XcbVKK3DS4eF8H4AsoNAPF1uepZpWNbT4YGN01QBkFhCaxqaPwZrX3iMPSR
PUJw3YdaQ6iWoHezweEMkJyBDA6i6iDVfhT0WaOv+loEsBRDg8VTMOoCMS64t65nIqZmoulFSk59
DqkqEpoF/t6nOhwX3nxq4bVTt6XtVmNDWJf/HlsCBZcL69I6mCqlXdvF5GRHM/PaFlgl82RVXt2b
4P9aw3UurjooJAzUS4Awkcv8Sd5oUI6pYA1aoHGKbc263aQnCDOA/M8rCCOpq3n4hfgOrWFgDkBl
QSTMpKdXwTvSYT0JGvcgoadpXVCcXb4po3MRVR7aD8Bli7xZDArV8k6rzwW7K8eVK3Jx4JZgx7TQ
WAFJq+tF1rMh70hSkNNobZ2ab+w6CWyUjHGaG/031LpWdvtC4AMmDuhagosTKj2GFBK0FgjAR2R8
IN5sKYFboYCTELUIertc4wVZ9FMqJhdq5TjHSDNdj42PSkQz2sIWchU+9vKOxMq474HlCpy8PFIX
TftZXpqHoYwnPwZGb2W0i7OLWgeeLkAaoEB2/QVkivOpixVyirBz3RxZgxglq7sORCgp/4jz9xVX
snQTwZoKqSG0t6LseW1vdodpjBhWs2V3UZoF7V/D8k1uniH5YJuZh+e3slZtFLeb7JovbUormoEV
qdNV2GSNZ82VV4Ud8Ff5z8i/PbiluYRWNPwQAnCsqDS2oel7TkyXnBor+ijqclPlYIIEo0/+iU4Q
g9OVku2SPRTDARHB2xOXnfT0LDNV61iGtetsP+XJlpzbrdppvlK/jGx3e2xLnuDSlrRPsiRRolLs
k2GcvaQDfH/NnS5doJcWpHNeF9wueDWR01vMtdDy24SEBMjT2+MQay3vBYAlcFsgwYlMnXTirMbi
KnMRelm1dRydHR1fnGhf1SCgV2tcIGH8eNvg4rAAQxME8CiwfeE2L1IdplGmrQAtnIoZmlTE9XkE
JRhd2Spr+j9LjgsFdfRxIM2hQwLt+mjVnVppBUOQV5lvg3Vf2D/itQ7DxRv30oZ0lOocu7FB4vYU
gcA6Ctu32dnZmY8pLDw7SPQ/7h9nrSS3Mi5b2uajw/No7mHT1f7m3V/HPVf9x+1FWnTEF+OS3aCl
EyRSLGxvHT5Iye9UMCDrJyXaIV/c/KHvc7NGGLp0oNCKChQy8GTo1ZRCcrceeNI5Cj3b+aAEs25O
3lwUa5QYS3VlxL8AyJtIGEAsVrrBWRJptKkqgHOC2ot9VBjBumWHVfjxWoG+UdmtWVza75cGxc8v
9nvdRlWk6oC01IULguawd3/2jQp6d3flYC0ODYQvABkj6w5MkDSDThVzx0kslGrdLsjQspXM/9QH
tFAUAxD51SFrjrG7mXHJTCoy8NG9lX6w+Wll5yxdLpdfIZ06s4zdmcQ2IFjsTweehgP/0biveH4A
QD964ENXIBwSjOVpTPxIu8eXkO5+ztaoC5amXXD7QebH0gBQlA5mroBYfNDG6AQaIa/KgANNj/Xs
en3GVzzoUiIMSaj/NSVfOxadHZY7MyAuEBh1wEUGXMKhsNId2kPPg9sjHfWUFaASd9SjaTw13QrG
ZunkQCFCkP0I4Sb5MdumVWsWBd4/rXKcSAyKhhVvsLCkOJgCZSYwZrhgr7dwb9ml7cwFPbcu+MYS
CoeAOy/7jGs86drVIHBh6Vw84wBQBwk8AnvJXF6pLe30PD6zv8YBTcxnkE8cWJgdxyd0ZkTPFDys
KTpuN7d3rtgRVzchNE6F0AaAQwq4suQKAJ3yVK97Oz6DD37UA4E6MFoIgnhmcl/Zm3pYiVZW7H25
4EvHMM3FwEvYU5MCWpafsZZ7ZDq77RskEIOmODTpw+0RfltHoeKK5B7G55rgHZGOZqdyWg6RQc99
m4d1YeyaYZtnj7VrvEYkuG3r2yIKW8ANCQXpr1aD6z3D6ur/2gIKC1CZbQ3eMW6T7SpmZM2Q5NCd
kXU0zRx67qKHetBB3wipYqZ59Vqj/6IhPLewIQUOWeZDdpChavBioOex14MUDUeO8ZDO7r7Uft6e
uu8ORcwdjoCB+wk6f6Y48Bc7I08VMMoOcXwGQ1MzQHcynQIkOQKDlYdRT+7yHNg29PijLwh7RCk/
V8e6tDcvv0CaVNFdX3ZjFp+BvxijbE/6Q2tBDdBgQdZCfDBngUr/3B720vwK2UkVT0xUL+TCka1X
ba67LD4reFyCrcEYwB4V7Vdrm8t2bHDGA7CHsyB+fjG7fYsObnOs4rOR7xT6RxCagBQi/teMtlhE
PM//14zkxdIafbcWh5meTmGVQE4vAzVa1vptDX6Ttc35PWAT5gTcGFAFpLLl1sKqhig0XmEwxydf
hQ/7SJPBi+ITdfrQfJ3IjyxVV874d5icMAoZPbwd8IT9hiAtpqnm+QRPDbqwLdkNj+l9vI/bk761
1kprwjfJ3tmxHKTohTIIMuTXq1ZXvB9jdYhBoosulXuKg3CMkleibeO1jeiKN883W2JvgDtEQHKl
paPEdPqJ9/H57sen7bXh+ax6Z9f7vdmc9xs0kp03Z+8pfIKygPf0lAabPy9gOvQRTgYvf8KHl8+H
0/sfcBJ692CqOZz8j1P4MPunOPz99/HN3T/eTf7O9jrvAFrXj93z42+Qpz/6z49+eFhZoCWHL/Io
/28gksPPS3QR2mIg9GQ8cK/ZGd68ljARE39rsoQruThOmT4nel+OsEFTxD5WZyHQo2tBwVcQ9d0M
rmbE7QCIy/3A4Ei0mgx8pGfVTD2r/Kc3Ei/OgL6bfkEeejYSX2Pjtq9C5OXqYcfnxgeFqK9kL431
VECBZyAlGq30AJiv7W3HJZzhrU+TtiZaYIC3Ig0c1wHaSf+sQDEW5xfknXguG/CMcrrPImOepOoc
nzMw9mU5qAJWIvYlA+iBhaqsCPBwY18vYDdkRj+ULk5WbsK113BV8dTUwe1JWvC6QvMTby6o7iBG
lR6tVpkB3h45COqevAfT11aC8KX9cfX75XxMlCCfx8XvRwvrHDOw16uhzc8oGHj27k9lvzhqYCVv
hOVgsPZGI6gmL6v2ivo3znNEDf8BKoqK2eWQteuJ7Xln1s6Eie17ZpydylT3ejSstK4vOX7UIFCJ
wPhAOOBKVuK+6BMUuXBVZzGah8ARuIN6bKo/QiE78/DqWmvN/w5RFuO6sCiljAZbt3M1gsX5F+DI
3osTvPw8P2R+5rf+D4KGWjzzPH54v/8IRz/87fgH75+dPq6cuu/MONJnSMcOrCg8i/UoPuvZveJA
ggFcejMSmaLeVOcWsOFHY0qD3O48u3PuVD3ejlBoUO+I85urpW9OPyvtI6YvwwjGvW2fBp0JCqw4
8eEl4IFWgu+FC+xq1qRjlrJh6KlFsEFrkA8qQQooYQfqDzd/L/MaDellePvELTj/K4NSnJMx2irM
wPygxPcQu1HQKnduFAekXNmCC8EiDEGQHBUn0GzIbHH60GpJ3GXQilM+6h6QzCLQVfC0tQHToYVm
fpjzj9tD+16zF2uP/S7kVkTrk+RNDKsp0qbMk7Pe/FAdeHaVQxA71rYaAVN45O5B+xW6ZNxbyatB
iN/xh1kDMGhY4zxacJ5o81LR6CWKQgAeXZ/xNmmUtqQY+2irMXgkJ3BGsupf08WI4V5YkfYOL5Sp
4FBsOvfpp7FNzW0Xv/EiBGf27XldWknwUsAa+ljAgSPFC0mHNwnvpvTMZ3R5nUp6iPoCzJn9z4LF
nsvc2ce757bNpXNxaVOKHyIrSggjsOkifkTXa2iEtDuWselDa+DfmwLCFt3HUAREL7Q4MRehilVP
CV6IZXpWud8L0fEQSM3aeIj4kaymhRbdpKkhj4HOd9RFLWlgfd+rYD3gsMaUkEDDsU9FbXB4IdU2
ouox6SG+Cild65HEmxoYiwadUW7yMqaY8mE41f2fgei/2E/jvm39ZvwHEr918t6h0Dgi+EnbfWzt
bJDo8H2qfabGGpfPkv8ASBDzhagbTwfJfyTW3M0krdNzMvMtCmEAslnsnqnggFyr4C+dIvDzqNhy
oLcE8uh6YSKeZDlx8/SsJb+RYE7X0vRL+9pCyRYIwa80mfT72zqZTDfDUrgITEk/79P5WOf3kNTx
gEkcOJQV+L8Wn8QpQjoJ3faoTyPgke7l1G5BFQbVonNhoWVI7700PSAxunJ6Fmfuwop0Fxt4EaEm
NGDmrNT1GHd+I1O/pva3OH0XRiQnh0krLNXt0rNS/h3Z0XQDtXhTnF1sZZ5TfqRr3ddLsSK4j7/g
HID9f73PLs6pOugTwjlMnUqDOLvPldSzDdAoFWtcr0tb/NKQNDA+mi2UJmFIs58Vsw1VG/f/ObHb
TWEEt33PoimUoRA3iRSqjFVEl/CYkLnFaeJNoPVPbodCL/Hd5i0lf26bWnqWg8YM4D1diIoj/X19
nBQQb0CyE28ljZoPbCp2TqN4QuImyqYwi+ZAN8Fs7DvkNUnWcNwLawfbNt5oiAng+KSrysiNISca
bPf6U1XtCigNwKWvSYQvzOaVFck3WXQkLjL58blz1NKrgDy10nsditXjbD1lxn5lQpfMieEIsQY0
p8naW6A0NFQIMCdncxjm7ajWlUdJH+1VUAn5mjoZQT5lfBNbdrRBL1WBumZZvk0DnpqjMiGFUHSA
EmZ5HSi5DXL8quhCquRrLEkL5xQqQCgDwFuLl5bkcqBfpkYIihGIuXTbgvMCCfbf3GDeyNAUrkeB
2vJPKKv/c3t6xJJK71/QlIumB6TvkHmSF4NA2twYca0OY/WSZey5AM+crq/Fs0svHXCiCyI7AfLS
5YS5qbWUp3aWn8H5M23Bsl973ZxCVJOeCOAEGqcI/UoPsj4dYtBqTQR3YZjQ9cNp+j8MXvJ92Oua
zmrW5+cGtPfZ6FsfM7Srb0/l93qyJcQD/78RsRMvXF822zbhbpefh8mrJzC+G8QDq2ftpf+UASjJ
NnF42+LC1oZB9Nqi6xJ0QHJeJVWKJIrQGXNuGicLsVmUY+uoLsBzRfzDVtv6gRpsjRlINopEJXCI
gswaMBRck5KDii0lYgkIMM6D1gPRu7XpyQQcrbbsbaqv5E++ZdOFMTSygAcKbfUCZHo9pTqJrZnr
MEaVj6oDu7RKPK2CuD2Ibpyzawe9+tFBgYkpXmSrfmatlOfkfSPsmxABscDzboDAVRrsaEXuWDRR
ftaj3ENeewRgJDP/ixHBw4JlBF27DONgKIO4GbDj58ZsPct8HxvukVVF0cWhXFiR7ks6Q9lCyRJ2
nlDJGTB/pWDxADX27T357Xknpgx/AUIXzxAs3/WSjcbQpgNX83OWqZvWgZpeXLyi1cmIdurBVreK
WexV5mwMwiEa0oJID6rUa0dRfph8fQTIFIEwFMSkMi5cVRvSdw6mFFhGJ+BRAPIun/vAwXvk8Pz7
9192HoDxuD30pZMhRBUQqAryCbmWjAIrZU6OzVLy+AkEdkh5Yn9GGzUPS2UN+7N4NISQDl7QSOPj
YrueZzvTYkVvxBBniHZUQY9AC+k/US7PkZ5os3GfuKNX43UyQ22hiv8yMAn/hxFreEALDhOAtqRv
gC5LVDeQxzkruEN8Z9CUO4pAKZxsdCFHVRt5eTkmu9tGv/ULYXEhrIEnIPL76DGWyyXghJijwYFV
E7wsJPos5502lh+55rsDWD7Aqz8EIArV3Z+KyQJv4hDQQLFbN1dyJ9/WWxTUAYMSmocOXlvi5xf+
XunKKI+BWn00FapsGmi1QF0gmKeZIlNlgl6zZO329tjFIb28rsHEhtgMMFZc1sjZfDXcXpgkZkzG
THeTx5JPcdDGmgqAvTav3Cvf95YwA0Y/XJc6+D9kPI/RCGouA2bA4MKHP7yqfX1SNwVPNlYFvoLh
veZ3cdKDc/OU1Cee8xWX+C0l/DXQiy+QHS+gbebAneTRykFZkwdkuuuze9OoPlAW63rVQ50xRwDX
ar9GdDegwffQVaA9szyuHUm0Q5+NvvZN4j12Nflf+QdctAjPbMC0pd1ezWBwZx3We2BquU/KdNhm
uaoe9Aid2jVtdG9OWxXoVpWDlM+0jllV8oC3ibZRoPz5YMSOaNrlfDjMXJ09N4tyn1QQfVRwdwcV
42+xafwkHXTiazdJwzhGVuz2BpJDfMFUg+9HoRE+w9TklYXYaZ1PVs6PnRp1YWEoVtDjAtqmYwpd
Bmik7m/b+3ZYvwwCGQYvjJ4k7JvrQ2LOcUwIr/kxRh2rYE8Of9IQHPXNU9+Mnt1/NoO6J8Wwjd7b
/RDfdeZPeK85tlfupa8E0eXqiQ8BIQhYOVQU1eA6rj+Eun3hDGXLj9DO2FP1wId3CABB2bqOfUqT
0Kgh0hLduT20pwkETPoHGofRQ979pGa/qeixMKxd2XygCTHG/6Bo6Onb8/RmEXU7rNGIfuuc//pa
aFviY/BkAanQ9deOCZJ3PB/5Ebmdw1h6bmeAkNn2phxyi/yFZh20Y/9Y6D5BnvigF3PYcjOAuAWz
9kN1YI2gbj/FrekX4Ko13WdzGgVT6goO5uvpK88q2ga+kFqI62WRGaVpOHhk8+6Y26yavWYwq8dC
FaKz2hx3AFNRJcELq7Fy1+uoHd9pU55EXj1CtFxJUPJ20DsLAkOj0ZKXugKe2rM6wzmkdTQWYcca
9ZRmHZo96ygtAI8iDvs1pxQ49op26a+6NgcK9u2mOo54T3zGWaMgi6s16RgYBXfmTaFnOqACM1tj
ZZPjKXhIsOVjZ4N6FZV7GVg1ZFHWR45bnbLMBaVWzizPeoty09rcPkFyKCN2goEEG4IKNAGhafN6
JxhGAp4rE2nOFtyrVZQEZv+3UD95PIG95N5Za82QL7UvcyBvMdAUikbgr6vh4oZR56mzqA1zwIdF
NU5EsPGwp/7lmMDQjvsW/YCAEcMhSbGopY4g0o5LcqRJdGR5hF3eHGxzvsvI0cg4nmiR+n7b5DfH
B5MoYaoIcsFDgTfv9TTGM9UblJDJ0UoPKC7vB34c8RJNjNfbduQbGiGBjgURI7MBrZDl+9SO9n2G
HXrKfM9Z8WHfx4AEFJrQEPbBeSNRcD2GbnRBOz/hwUXmxsudZtfUBwg8hX01rcRYC5v7ypJUkWXV
UDRtbtHT7My+RmbFIwP/TbizUlj7ttsQZlyOSHJzeVv3FKUp2DG6e8SzQVXQO5My9B6nv/JmrV4h
bugrbwVHilhVsAsiiAQ91vUETpWR2bTCBFb3CJqOYxSAzMV8xROkV//tsZVMSQFMr5d6F3cwFefR
YXjS6zDqjhn7RCCJKGVlc3/zEZIxKTIhamkbqJNiGovk4EA1BEz+XsVMdHEDfNbOHmhTb2/zhYW7
nEk5JWrRbgb7Gywa7DnJUJJxomAG3wK6fWP697athW1/ZUvajL3VESOrXHpSgARJBt/o7ws8aCZr
5f22sOmv7EibcUxauzdy2JnLD8ARwNutbdRqZV98yxLh3riyIjkixOwjSBxgZSDvieW89xF7KyLt
TnvJH2sjIDR50go03ZlzB83FlUb4797p2rjkeOeycvVGjbAr7Vd3+DOxf/kk+hqcQBqjlxAR8hdH
5MXtYZVRNLCZ0FPugitiVM3kubO0wadqU236uipPdTeupa2X1g0sBoBRAN8JolTJLfaMzNOQ8Pg0
5MrgpYDSH5g9Fbj6lTVTSw4EWRoRRCJRg/LatQOBpHmCx0cbn7hRpyQEGQai5rJlABrj0faQt4w2
ILSsy3Fbz3UXRgrt10gLF46DeJVBMhqddgZ6/a+/geVwLXRKshMdhuSHniD6yLtoCNWRE3+qmnal
8votd4tFhSCwC7wg2oxQ7JAGXdq5O48uz05jD/08LQLZJDKoUGSkzRBmc7ZNo8jvrOSkgeXt9tFf
tg0UH9pKECkA5nQ92LqdDHM21ewERuX8LXVLZTvpNWTcXD3zR8DNQU6hkrB2yQ+uDkNQ1yVduQsX
nCueC0h6IjkPHRa5GMjtKtXIqGen0u1rthnn2Xxu+wbAI8eNyxqVA0PJfb2oiySIkixeaxlaso9r
Egoo+Ay0ckrrze2oIFYxpydl0iG+ltb51uza/lXRKLpekAe4U2LCt7bFtLW+noWthm4bFJFFZA8G
L+lk1bMyqVnXMTDcq/RcgjJu6/ImCorS2fRNbWxvr/aSObyucbhApgDKc2mjTWmntXZTFyc6F6A/
w7O5ZJ1fwxWjoWlNEfZbohLbGk2bUD/F+oj+TTHvF76q6BWnGeK5PGncCWzaeUNu7aMk2WXakdHZ
B4/RQByvUy2fqeRsoLjdMv2us9euhIUFhvAH2pmEQAveYtIsZ23MY8Oqq1ONRFZlg8UgLrdu5hyq
Zuz8NO2eNJKEt6f6W50Ro/+izQDdjCCVl5OVqchAtFpXn5rS2fX0H1I/1uzdjs4uhIQBUTBTvkum
Z6qt0ekveGsA8G2k1TWsNGhXr6fdmUr0uatFfVKN4i+3aZiaA1pZ03zlol2IUJBtEOQg2Lo6enSv
7aSoPEN1tqxPU5uErEFLOfJy5pBsjPxFN1fi2IV71UGGA03PUBcGckDs7Iu9RJMuImisRiqMsvJR
JUWxpaDCXAlQloaE9J8rTiRaI+W3RQm4e2S7SXOqdB9UzDtnUrd1So99+zooa1DBhfOBnSEEt3HN
ietVGhM2EHEHF7p0UGTvWo+gP/4wdXib8bO5ZaFVfUbzfQFtVWZ/pu7aNvk+VrzSwIaACpPYonIf
haIM5WTpaXXKezRT009Fp8hB7uGkAzfRvdun4fvyXRuTbpkuK8mUVVl1Kjj0ZBpg/dcYiL41+KEz
SZCi4iYDGy9WUDJBmoQzu3eyE0TnNuVBvQPh0h9z1/olsJeAoPceNLjrtWLdd48qrKIcYaCVDm9S
yaNmjjVAohhWVSUPR3BJZej+StvontnV4+05/H6ur01JcW0H1UghI5KBRa9Nk8Cxn7J8Dda0ZkMK
X0mTkgbcojm6Igs01/dVkoPcnzmBVXL+dns8CxvwauqkBUMlZ2CV4mYnRmtvLvd1jg3o3Cl66c/O
ChnWmi3pqCHdbhaJjWVSHktrY45v/CfUbP2crXVWLrw+rldJfMmFozKBsahSBktocSxnfwSxi5sj
vzjp8XMcN0FFnll6P6CGTYFVG9S1YGZxpLjtgDUF6lLXpRV0edTFKD5gQw6FX9DmPW2HjTLFXk7x
GC9fb6/h93AdaSbcMth3ePajW/R6tNyeZmtUsvyU1xDYPHbV1sgCbu5IdozaR0P5fdvc4uxe2pPe
4XaulRMzYQ98p54SFsH56VflzSED9dKKKfHovU5lXA3NkIIGbW5zt8nQTcZpqJR3LP47cuilTj7Y
rtEkjd5O7rlID1djv2J6aQmRvANATiwg2tyuJzVrJkefdUDxm5EEiUeNk+MgF1n8ytZIABad5qUp
6VzEWW0bTQlT4/w+ozVAhdyt1m+iEirxuzKbtrod0HkAtXEFip7aT6KN1Y5eCznk29P9TRtRuO/L
L5HOTRwZc2daJTzPvj4NYR+A65EHQ9g9FWdgtT7ocXjgIQjGIRKYVZ5fjD7g/Lc/YnE3X0y8tJsh
9FNTSOTmJ4P+wP0x/wDVG3inuhf2SylWEgVrtqSdHOXIag9OlZ9sui3iCl0lQLNs6tpjv0E2a/Zr
tCbf60RigkV/EIAeaBKTacQEx0qk2l1+mslm3rRoRCA/GUCDbN6p8xPpfuuHfj4mFoR0WTA34dRt
rLX04MJrEx4JbzxgoUyRLJYyTS2U2qfUwgyzGgQ22/GO/UA3KkO94vc8enQt175sD+5JheARFBPl
pHRDSMZsnjPoVDS66uERPlKvSKEn4dO0V0UCyK45qmRd+Zeh6gGJK0UBnLdu7Po/XHdoQUHYKJ66
3zor23QcuVJjg5tGu1HYTsOZnvI7Vp7HfFzZyEvX+KUt6TDVSooSA7zdCcUi2r7m5IG4K4UpcRZk
94gcAMABIurAkkpOSreqrmvhid1sCCDujbRAEDvgTANF2/jhpGuJoSV7YE3F/IGLD3yWUqBlccWY
i77OT9F8pELM849l7Wl/N1mfg7u77QcWrxnoftjgWNeBUZcfjEmcOOWkEBhr36bUYxDLBo9Z2o/g
t1Y9BagzavmkNkNt/jWtpRCXRgq2RR01PxB7I119PbOl3hRJ3GfsRBSwoLP4SOiG2RCp7DKfOCGk
qm+PdsmeKLIB8oCwwZShPA3V9WRUR3RTJ8rBJHeA9vhR9ESNwC5AQNOBvue2wSXXBxoicQ4wtRAi
uR6gkfdK3TGD4RKvrNTj0eOfKcZ/v9H2heprEJql4TlCoQN7B+9HuTd2tLsZxCkug9+LPArmHouC
76PwzQQZiOK5jKOVp+o3aAXWDnlJiLuDrBI9mXI3n51TwKNaUpzmGfAKJA67Uj9N9ave3XH9pXeH
x9yJjoPuVaYeonnF1+4piuEAF1Zzjw5oM5iTXyQ5dO+35/0LsSSdWTR2oBEJAFhB5iCdWZdWc0Sj
vDw5RbpPevOu4fVP3a1+m0BBg11ywIYz0dRutMq2Jprf4CEaezRG+Koa5SZqLF9p5geSbpF7Xvm2
haDHsAG1QoIGZFg46NebQreaQbdGUp5s688YTedZSz0HQhXlHFDyVICXpXm05izo+tgbo53hdD5B
Vpj0+zmC8gfy0rc/SNiT5woSS6hmmgBiYr6uvydljRGRgbJT5ES+aaBH1rCLYzKkWlDR59u2Fsd+
YUty101fKFY0GyIWCEi3RYHSrzHxbR4we43gem1c0uFjNMkdpBlxNehxqKMjWHsmCt8Uw8prdenq
xfZH5xvQgUhuyh0+KXJGTunCjTUDdHgyowKQooSgJAh2MsXvMiWIc30zo+fOZmsN/wv3H2xDVxT4
SKTx5Qw+aBSmlPUJO9Gu8cvE3mdT8+qu0oN9g3GJk+4oqBYjf+OCTEty1WrWE7uNWnbSk/TYtGOo
JMN9R587+2dO3YBb3mwZwRAlO9oO/xjGa76qMSjOrLxPQSGnCOg3+pNt6bFQd40+z1HBToWiJn43
xtyfePYfXDYKuoJKGtgeC3CU69PQJy0AlhwDjWfrt6LWz+3EoYj5MkHfN5mUo0m1D70wN7fPxdJe
xS2ImxAQQOMbEa1W9aZR5zVDr13h2xwAHcgrUXQMtXRacdpLOwYbFWQNolUYdZ/rAWqFjhUauED0
KKrndC4Bw7KrhWo0reXFF019XQ2QokbOSI6B0ZtioSVUmCrCkeoIA9v2PkGmYMWnLhsSywZ1YnDM
SmPC87XmiT2wU6Ib4El+TQbgkbOV4tWSEbTsAKSJ9nsQYUrPZB29e6x0ET0QMI6Gva39HppS8Sxu
rUG2lnY6SrsaMEHAPQOxfr1EESsrpYoQNjRkQIbosUzGlQlbCExMcZTRhq9ACU1WRTb73nHHuixO
zdyX0YGNHEWRCJWUbUUmHu1jouOBTKLJTQOCct4Wt5PCwtubfmFCkX5G7QAyV6IiJx01cFhPTcz7
ArCsJ8NBKrPzXKge3zayFAqABhI1ZBWAPRf5ouvJZGUeOxZqeaeEBe9u2Ht/QKHtP5xe30N0/ntv
nQciiZUrdSnhfWlUTqm4lcOMlMFo1jYB2PChQDJCHWkq27BJ99z1xx5MZGFk7KrsrUkOBHTFt8e9
EAyCkEXD0xOQYk2RJ7cvczTq6FlxAozN2thJHIUN2nNA+Yw+LEevNo0F4bZZr9ay7UtXBdBKaOEU
TUCAVkuHkSVjqcX454TrqvqnVviwt8rR8KGKMOwT7ogdpabbakpGNEnXlj+4KOsnasoe0V9I/Fwv
2hX3ujQZKHqC3x3S5gBsCfd7kaocodmYV9AVOdUkc+6a0lXDFsHQQatq5UBrl4bNUE2BacT/w9l5
9catbFn4FxFgDq8kO0gyWw6yfewXwukw58xfPx81wIyaTTThA1zMvQMDqq7irl07rL2W+PH+Z9iy
cQaFlEW3iKavvPz7m5XFcOrhoM7Li6DNR7/sz3nsTJV4ur/KRlhFq2gBQHHgpIwr1yRa4Ty2c1Fc
Ov9QVT/k/vx10P7drYFuLcN0AJA+HC2VldWXpYU68jrWHGOZ8BXTmHhxFB+GWXku+llzqTzsjbxv
OCoaR4Q2S06Dq1jd3jkLxyxPihI1JOVRyhmihtYrNbxCkVwtPfcnEUWf+4e5dXnfrrmGSeal0kIz
RBO1HT6ZgReJ33vzY5eKDxmluFR5VtGQbuT3M2jULH+pg+JU7hXXN16ApV+2zArBns4TcG02luQL
NVPDJcnU7Ajj96bYC1pl/sIqmkIiBDoBusXEG+s3RgTfkuTVQKc4OUvxQQSKX5IpHvr+y5B+kabO
DtKXNDnsKYFuRDrgxYkFKFXh+9czlP2kj76vkDJ2qdwcMrX9oSCS4iRGJNpZaZbu/Y+5ZT9w2ixj
ZpSXiXquD1IUkqLLpqkgsOrmytYjkZlNGHs/SD1Nn956qBIdVaM+rpBDFsSdWGvD7xCpEtcBfocn
fD1zVlDNNuJIoPNogQhvQgfVpCQ91sp5EPLFFe/MFWyYDXPMxEFMkaA2ugZZKP6U9EpZ03zsvkpd
a8d7ulobG6KkKi0z+kx0gMq6Ps44BRnSA/26xIpan4MJevVCG6f3jZImF6uQgTAJcgAfeWDs9LU2
HOlSnkIG0aT9eAP+H5RxaMx6Li8Q5VGkstp3fTed4/k/9G/xNUxeAh4BALaeagBC30nDlNDrn0cn
DHQ7UA73TXKr5gZmAewofaSlJb16jaDSyArZAi8R5MKjiZPp59apDNf0azvoi4+h0cDZY/TuUJm2
36bHNtvTqd8yFJmUDh1wCRjQelZ30tUAgWyQE34S0Tt7abo/9ze5t8Aq0e8bc2buKq0uTf40il/H
wt/z0ouprRwY6OsFb8M5EuSsMlKtFEIl8/lQeXrMkZ99gNpGdYvmLB8Z1ZIq29xrmmw8fwahFOEU
VS9gTKsV87DK4mgKqku2UFWHomfA1a4eCgUa252AZev4mJVaJrMwFLKO63uWzaVolkVTXQqjlg5F
M4tOkEY7jZmt/RCbSCAJVHL6tRHoYiIXTalWF7WsnW6WXRGZCr2JbeipPsD6uJNzbHh+8nYw2qps
gD1bQ85hsBzNqS9qJKDpeAXjo9GpJwUPbYc7G9vyFZwdidNSW77pvVBJFslqkvqSxGZ1UK3qeUi6
4pxHO0a+dYCL1tgC1VnmgZY39k1wNyMRMDadWhPcpcdBCC9SeWJekd5++XGXxnzDJNA8IoUB7gSa
QFrdKL2swyTW0wZhvOLLbI1OHlc7nY6tJYiywOnAqESBfBVsJdkwDTQGAXI1PWQlhh8f+i7d629s
2IFJWMMuqCYReazcn+Xj/1IJNJVcm0+9EdvCDEGTnrl9dLrvhDZWIlgFIsOM3WuH4/r7CDRZU4XB
uQuEKK4a/W6LLyLkhLtUorfnxuDOogMCPoza1BofJgtZmas9iGR9Fs3nUTOH70FFTfP+bm5DGVah
pwkIh0ocfuF6N2Ikx4MUEMrkYf9OHfIc/hCUJZWgtR78GNaDcTRLNIIb4WC2k3W4v/rtWeJqiUlB
C+MwQEhfr84geVnwYhaXZigRkElj7YPqG6nrF+P4iExhuLPbDVTh4tupqQLvoIy5DhRHGWr0UC3L
izIEYHNnoZXeNWJs2qkkGO/GJo+f54ZQwKwzMMN64+v/6H2JgFPO4Njx/uZvLzofF4/PL8KQ+AzX
m4/0bAh1nywukqYvsCe+U8RvKDV1TeUYxp5b3kigWQ2eIuiFaV0QJl+v1jZJOKBqs4yDyUXmNk1Z
fcPDaIOt9qn8YSwKCtpCXkHAkwuR+g8kV6r8bmBmOnSGpIbfUumFCq2w2Sh3Xt0tK1imlMGY4sKp
OV//tMbqMyOqxPIC5c8UfGjjD3Xk1MNOrLd13EifgTUDLE02uzruuA60uM98Yr2m0c9TUPgnzY+k
Q5rEmiv40Sf4qOSdNTd3Rj2UKwwO3lwnff0k5rEaE060dXgUBSFbtBIfjSounUpvfty3p9sweim+
0qYn/iJQV1ZfWMparchlFmuKyV6aIBb0jAjFTn5id4l1oMy98/huOQ/CdRhTyLxwvKsPVxA+EwPg
dJvkkyx+L6VDaDwqAfyMjfo71vd8/O0LzAbfLLf6gkPXWCK8V+Bb4vY9QknnUf8GlGhP0GzLUKCc
WohtTUYY1rVsNQ7KysjJd/jn05AGx2acvLEnP5BTMO7xjvVvLsd7vxAdM2q4rql1oxB15YT1m4l0
ikKA3bPV/ZkV86c4/QrhErlvJZsukHQLLwCchVr5KuBc6AZrVZXKS/0uSf7tXPlYm27yq+nQtHKk
z5/vL7f1zejkLr0VOrlMo17f7STphKZv1BKAJ9PUDVB1yDSsaY/Cd+uiQb8GoRavGJ9uZfth4FeW
0U2kHuhK5o1YupMWfBtn9ZOg6l/ub2kDCsREMVPqzBsw48KczfWepMbwQyGRWYw6LJpY53AojqPs
MIUYKc6skeKVR3n6YlifxERFqIzgbXgWDW+Kjvd/ypbt4FWYw17kJW+K3Xk7FkpamdWlmg6yfmmi
p6Z+MYKzJu4stPl8vF1pZTWJlvqFHxoVlV9bN5zuUNjpLy2ymXl+KOACRzyzcec9DrWNLihHDYUF
tU7yMjQUro86auekJHyoLjM6sBJFX/gcH9J6eBB9zU4tiQbo+Dku089zuVeV2AD3LczjBJNL147q
x8rd1BnMdGk8V5ceVB/JBeMzdeW19bfMUO0i9lLpoyb/EJkqb/2npIDiNRPeo++1k3dsfONldIz4
jMI3wcLqZ8hRWtEj4uQzBgqlI5xgAzdVcXdCo42LihMHPrDwCS7Ai+uTRoVjTkNfqC6dbFxaUIKR
/IRa68t9g12+13V+jZN7s8rKHUxFNcsRM2iXOE0fdd2BL9Sm9nJo8x2D3dwOZQgOjD42Ac/1doag
iDQtquqL2XcH0Uxh35AfWmX8fX8/m8sYuqgzAw9D6zrtELqgGv2Z/aSCYjE3K4Ngr9L2FFJb2HHc
G4/tkgf831KLnbzJCwURlVrIYOtL2GMAiafFgRPGwqeohaK2smI7qeBM8veaets7pDtpQP9EjWx1
kFFv+LWixfXFIkhNz9Evfw9Fu2kTgAzpoEAFCtrhemOaXxB2V+GS8MY2YxWHguhXja1DUuxcpa2V
6OOiGEcGj9Nc9vrmCLuqaaYprutLAJwiSnVXSR6ZSD5W7Z/7ZrHlt5AsIL9gGgaRknVIazUIcY/B
UF+kQuo+JMVUH6Vymn/mmtye6rJAYkZSn/rImI+zKD+2UbGnn7DlNhbM5iuqAUzQchZv9hrDsFoz
cFhfILVz9QyV5fElEI6RoB6r7j9ctrdrrUxTFzK/y9qey3bq9T/ms9H/vH+eWx+OfhfCe2SpDPut
nnehKA3fT+b6kiefgxSdl+8AMn3p8/1VFuezdk6vjwwzlATQa8aMINXKoVGk+gInbVGeFOXb/b+/
EaAzqApMS4ZnBl7plSfXrUbQ24QgBdq47Dlkn98yoXgUY/6/yozMQ9qmoo126t8PjtOipD0CvoCh
NvZ2bQtB3wijPjD9lXaH0vqmhR/MZqcpseWd3i6xulp1n3Z5qInEByldjxw+K5FubD59VK32IIrv
U/EgV6f757ll4kspjlzOoIi/Ll51DRV3/q26cIN6rXd79Xtl2XPfOWod7PAJbN5oWLgJYkl3gIOs
7pPYB5HUm3p9qUv5hxCJ0rE3zMCpVa1yGWOSjpICzUCRBbnbBKDcunSwfvz9flE8BsBBnkzjefUT
rKwPYEGiMtg2j2VkvSOB+RRE0UkKpOdW3ynbLR9sfRkYg6TeiUoQprO6cjHNkrqPohZp3xR5LA0K
q9SXdt60rXv9dpGV6w+aHLSsHLaXFun1IT7N1nthsMv5P/h9ZOdpfdJdAqGyWkaABif0u5KA3RpF
T5YyJ5uMxya2VDcslNi9/5m2NmUBl9UXhR5k7lfe0G9zRj0Qcb5gBhU8IbDWt1I9uKlWnX29bXeW
2/hQdD2Xvtwr3mVd1Rdjg1526jeXum2xPd2sHFpBCbC5cE93aysLoElvMZCMUaC7vc58FD+xwrpr
L0ZYlkxb/JvHoLmjQFXcaZytS8s409GcBfWcdqJybOQsfx5CIz+GWWgCfi37nS+7sXkaDbDNLGQ2
QKFXbqeKzKkxxrjhlQN2Fpi20neuruw4mq3LT4OGUeylskImsip0WPJYdWEddhf9ZFWPvnmIqqfW
aGisPRRFcZSNiJv/8NdmxJowVJOnk3mtWTcbw4iZDk67C2xjJj3mS1r8+HvToa4oksYi6UiatXIo
uZ+NuJmmfw0pO+1jKSl23InO32/k7Sqr+9CkQaXUc91fhtkupy9d6xbS+4FO+f1lNkxBI35c8KRk
5Xyl60dOHmM/bfNouOjF7yF8DCVHaX/dX2LjZr9S6EK8D2LPXPtEiEkKkd7CcMlmL44+l2Cp/UQ+
WDAu319IXTzSyvtSDgd9Q2l+SchWUXcziSPk681wWXjKHiNR+T2F5bu6+kpxHGJFZcgYi2TahlJ1
6hbZuZNiR1fHsxJ/KuP3qvWtD5xORpvoJ35bGz5kyMWXbpHDwQkw2ney5J9avZSxK4qHCDHU9qT3
n/VIdwKLqsk/yntV84YwPZji/NROL/d3t3WMwANpNyEViMTGanNRBo3F7EvDxYhiN7dchGzsRvsc
6dGOfW/VupbqK54fr0UosIq4piktU93oBtKzlBL/gCjoU18pH4OoeN+W/0I0442KcSxMxTajZMdr
LAZ38w3JpKGppPgLxfe1QY6zOI5JogyX6RTED4OunSjAxvpg17vz4beRJWJ+XGENlhF6oetIKOrT
cRRjuN70HogNT037FLtR+KuS/i2Ff+9/PfVmWxBBoNqwfD2a1usoWUGafaZtRAqvjfaI+x/3yApu
bzICukCzTKqiVGDX9lHPlR402VLITmvZpf5mDyq6p5L6tyqZmB8TfehSwfwIMmP9UsfNrBM3xpRW
Ur21xbABuWyexAgexSRz5lS8DM99ku6EkhsHSEFJW/odzBISUl7bhT8aaTNP5LuSWnkwD36XrHzH
f2wYPkiQRVdVWU7xhpNlFBtTTyKi1Q46GDedJcMpjOxZb8PUtSoIZ5E4q92kpsklh2bjjnPm+FBf
7FzAra2+YnEZm+H1tFY3vSvT0ixEqjDIpx8SIT+o/s/71rj8hetLRsuXGTrq59g+AMLrw6Tn4vdh
Q3WsLEs7i5SMVkdPjaz2vVKVWjcw1X99GTioWO08a7fXmyyAntqyMeoia3Ueodc0SoRGfYmC9KxR
k9FDL1hwb0nwTlE/3d/mrcsEtgf3ChyldEqpxVxvU1YBUzNa218mcJEPpYKEhGyGsRu27fRgKIW4
8+E2Nsdxgo4EHknUo60CPTQWCinrC9Yr2jNws6+lD3mPgCSRrU79o5qox/sbvPVgbPDNgitLqZMp
C0q56i+5ZZxlZrzCyjUAZs1YaOLLJ6bPTvdXXB0pcQLwOXJhcnEoL24SHEkNlGE0m8KrYgneUn3M
H7QhNR1ViuentNX2et0rr/a6HkVk5mkkIgfmQK4/IfqSpuaLRekZTASq9F0jegOV8f3+rtY4sNdl
YOFk1nOpFgMTvF7GUBszpefIMnHBEXJzHmHShRw+LktnNgblVzulycd+gGNSmibjyZfU0ZXzYXic
Ij/bySJXdrT8GnBGADJRKSJgWleVrZJWZyTLjSeoU3OU5uhzbsQvugZZixVk6oPgQ9F1/wQ2zpnn
FkABzTTOeV3syLMmQDVSaTwFC2ZYWQih0g0HGLnmcMeE1mMAr9vjBaTAjN4A78jqsNUiU2B1lpF4
CqXEOCIE5APb7Rh4tZJIID+IdGaJtKauv4ZF0psHQUKewy4UIfjlo9n6T9f0woekm2rTzrq5hlwW
LWwFovS0qA81HF5Mdee5GNpMJJc7JZt1H+v11yO6pSwysry3N+HswLthVGbj1VJaDnYSxNU5MObM
LQoDGcOmHwRaG0F+bDq9OCXCKP4ALdnKdthVwlGoYijsRKF7jCN0pVUfeuu+9Oudz7nOvV5/5dKC
WdjNKPasv2eSzOEU5kbjGfCAQJQR1x8aIQBXNqazE5hpdRSaLnU0PbToEOloBKLOuPOhX2/Nm2eG
H7Hk15RCXqduycqub1Ux+bByUkfzZj9B6zGTfS1w5XFeBop9YyRFK6LmC/fb744hOMXuWAMrbe18
GoOfQ+8rYNOGtiIyk/rq2cwmzak1LX6ExCUPaLWYU0n6OkIbbIahnv+MprFvnRz+elKMPlBe4MMl
1BIVf54P6dj5Dbxfo/jyt1dHAnIEl55C8XNBNl/vso7mSU+GqfUKWSoOed1IjDGTcfSatVshX0Lv
9YnyrhAf44FpnKxOtKuW/FYUWQvWctcPUhkBhCZGQtDyTbcIfP/zaBSgL4VwOtdKx0WQ52+IOMc7
BrYstP4heAsIXxbCcWirrjcdFHVUChr2VRijdYCA68XX0+ScDxFVohjR2bj5u8f11ZioZTMbu2gq
I6h8vaLRqFqdqHPr6XMJc7ZB2NXOKiIAMBsfsLPhBIqufbj/bVeB0v8uCkSS5ECHOWJdwoj6ALnQ
WGo9JD3rD3QcI2iQ8sI1qm46EA02p04K1VM4TaHjz3r+X5Yn3OYeL/Osa1CFCOVS1nV8br1EvlnV
suEb2gwSChvq7yRrsgddFRon6WvZoay7B1RZ93KX3dOJIVbjRVyA7KtEUBPplJu+0Hu62ESfUr0p
7VoV4Z01R/0UwYx4UMZoOoxd0TkB0fuxaSvBIcz5qIAZctpKrsieh+Cr0bd7jb1V6PP620jyAbCC
9pMp7V6bg9iNTHVJQ+kFAUULs2UApFcNh+xEsitqfh9MenDvy9RSdiLY25eSN5JaMmO4jMzdMITT
hip7uoq116MKONp10DAnagl6J558lYu/YwK3ARejRBBEUkOjHs6nuN7nbHThEDOC4hVgJz6kKuNi
qt5MjqmVDIYkpRZ9vW/yyx9c3WwmNPCMr2ocEINeLxgFcRjPkVV7ghzPR2ExPMrme422zW0tdSfK
NJR818PS9HsGEGxB43Wjr2dOK/VKnThUvErhfeSnM5Ge4CvDvJNFbixLHx3a9YWoCvaZ1Wnq0Qx8
cNmcPH2XNBBs4MYzAd6foN1JsTbskzBKW6wTpOKNurJRSlZNNtl4Fepybao5ht4edNRvO6BepVGc
mnyPPWAjiiUoocJA/4b5Noon15+uHOo86buu9/BM1tdAS7+OelocyjTT3FBDac4aldTpCVvtBD00
h1IaPdVI1dCv7P09ivsNQ0I+hflmUmn89XrwcoyL0m+gk/aYBFY/hmMwH9O+2Svkb3hoqopwbCK1
DLhyPSRe0puookjuvUTNnjvLPyaG6E4CbEbzQ1FDQWYoL4Ma7kToG3ZE1YghZ8ChnPbaMY/SnOfG
UPdeHXS9HYLlkdrsu9iE50o937+PG+EyUxULzxkyUry1a87ErCALb3yt90SpjT4pvtDp50yIe8uJ
Wz9+1uMu/5j4ZmnZoYKfdsWyAXLa1lX2WwnU5DiIhWEnPGPPQRmN76mbf6uSRjoT4zYPdSJI73sF
bdf7v3rrgBD3pBqLls8y2XBtigHQsm4sg8FrGagZNKsHsNL/UMaqdMo6Pd1fbOOuUfxc9DSIyZdy
3vVipT4oWZ0v79RY985Uz4adpunvNpC/h33rNiV4TrXdi/u2VoVSiklWRlA0Mv7rVeNO74yujAav
1rVPTfZurn716SnxiUPag4YIxv1Nbhg6Pmspub0OC66TQnOIS2Fsi8Frev08BgZUpF9y+FXL5GAp
+Sn/7SNQd3/JdedqeWTpcby+d/RvKftdb9GcGBZKxHTwjNmEKyebzIc+1ZFJgfT21Kpif4JUtjgH
0ZS4mWb+Q5zZHiRqnXZmhSdtMvdGyDfMankEcXPLf26A9xIaFkGcNYOHUlT8BJ9qe5qoVZ9kHMOD
kM57wz9b60EACx6E+8ebuNjAGzzI3I2S0PHMe5I6uwUAe5ub9yNQin+IRdu/vzMAI4lmKMktmLWV
QWWt1eqoJ45eF8TfKko41vxvqU2fA73aQVi/EletHnlqb8BZ6V+R8a8JG2MeoVi0os6bdHl6gX/z
c9fE38SqL10xnuenQE4tN6wV44URl8JJh6Z+RgMsORhiFKE7HWlxZk9l/kfv9Kli3MEqPzVs7OhT
wbXD2JftuEjGE2wr8nGg6rBz4197ptcb4I2jv7cMJZCFrOOHphAMs26SwYtVI4asQOjSB1IH81MQ
KMek7+NzkLX1hzQyg3NoQLQsyQDWBz0n040y41iGygg9pq64LY2UU13F1rGztPZc9PmE3JrUImWn
+7aYmh/DLBbc0OrIcxiCczK8kJuU6WPU9wBX+3aPQmPj6yBeTvfFJPoCqrGG/46Mgll11g5elSAB
ByYp+hT3TfAS0a47DENfZ3bYKJ+ZSp6cdlaGY25M40Ge6tjtu2E+dBPI0rHp20eosP1HEwfl1PTG
TpYW6Kd80nw7FyP065RKPMRdoe4Y8u3Lz+9fCLgXfg581hJCv7k1tSgnna9pg+fPpc/kq1DC6oQC
6X3vdHs3WYUAkkcftwib/fUqJuPoYpLjC9RWaN08keZ3gVwMx9QQe9cYO3lnV7f+nnI82JilRkg4
sx4tkvRGaeY5HD0962UnMY3hHYRXs62GSn8wkiJ029YskCvQ9mgbt1aGnYoqCgh0oGmruC7p4VT2
S7xQM5b+KZKDz/EMxevQazBGi/L0rm2VU9mMe/Xs2yeHhouyzBZTu5GZFb8+YT3rdMEc6tnr2xMR
mAuj0PhB05tHSThNpdPssaYtRYPVpWY9qE1eC5Gaufz7G7sxaCpNeRzN3lAOJzmKbEVC4S/4UEmq
M+d7zCCbu6MDghwSIQqv3PVqU7ccuNbNHsQQnVtbFRAQS1C46ZplS5NxEcBeulO1VJ10fd6xpg3r
pZDODNOSXVNGXO11pDYDjpGzHeTjND7EodfX383/tAhZFlPiEFKtEYBtqaRFPsGwWUvt90bK3Cj9
Puh/QtTQ7t/FjS/HbiwoyyC6BxKxChSYeTOkQWxmj0mhsH4W44vWfRaTyYFR7P5KG0nOAhFlM5z+
Au2Vrz9bOPqCLqbW5AU1uYsCVPkQhW6cOA1FCNVpv7ZtatcymErN3Vl6uWcr+1z0wkGTYzXLiOH1
0r5f9K0czLNHp7V3KNO1g8MbZB6xFu3JGsPKFrSI4pwWZu5kwK0UVn20k3qsu5QEZUSA4PppD8Cg
csP/lapdPTYGvyKXXeWr/0Llw9Vt2TVtB3Dz/S1vfde3a60i66DpQrNSWauLZldN7ZmqjvSopaHD
G7PzZTe8HGkyZSJqm9yHNSXkLI3yOBaq6FF3eUcDwByI6zT+W4EksP1HLuudiPq2kkNdBd+2oMM5
0jUui9r7WCTVJHmRlj4IZA0v6FRHdpkLezjP22NkJaRi0HQFwcGnuzYcvQzLphl8yWugvpU/mNXv
Xn8UW7pZU7BzilubwllTMySqo5WziljlWqkNK41kD13E9imvTZAspqAcu7IVvt03jttnHtWY/30K
aTPcyDi3lVQbgTYpXtzn5YFuT+eMs7m3oVtHCUSN2jpIlOXSrwdKRiPPM3EQZa/r1U8yGhpibdmR
Njt1uqdUsnyG6/vNUrgURrzIskASX38mMgtdnyJD9iBge6+IriS+QyzlGEziCY6GU03VhkH5nZLU
7Qdb0I6kdhQVAeSaq2cIyqghsdpegfLehwKVZoaAnEUPb+aOZWxkc6y0sOfyEBAKr6E1eT0HaZyx
vVJvJU/r2+99yxxgl+vlMSuC95KKCmwlwPvUGyggJVI127if0J7n6rmK2r/kVsOR0cQAfkOPk8iG
SuD1cVPq6wfFFxWvTHK7zv4o/pf7BrpRwH5tkywxNEd8I4diakFtzo2koLIoxrEtdUoDIYoPy7g6
4b/ERq6/RFU05C55BnmNotUpIGTAd63TREI3HoauHQUnlLUidFIxhDLK6tps5yJtdOugwiWfWfSn
mPRZj1hY1RiW8agrnlE2qp0mqXHqkrp/KgKrcidmQBxtxuoVxUcgtDJ/dkI37ZjhxjWDnwwTpL20
tHRWLmrQEqMb6k71YvOH0i1MXOfcyo6ZL+943Y1LBpUSGqhcangH1uWsyUfmKu4aFd7+CWhLj+Jq
agi6XZdpcdLEMj6U1ZgehbQNT/2o7LKB33otsgXKslDYLHHXmqArEMq4lvpR9Zh1elKLyI7F+P3U
NudRjJ6CBO4D5UGNfkRSRB8Bxm5NQsP3fY9u233j3Lj3wM4IywhnmBJag1MMXxs7Kg+qh7tmuETK
bERgnphBf7m/ztaHXfTEluRhgXqu4iULCs06lkvNsyDMtpr5NCEaMvQBnPY7K23u6M1KK/cpR7VZ
BGaheUldA6b7GmXRYyP+uL+d26eUfJJZbTow9GCIbK+dRl2WNJHbUfNgNEc1dRgHB8XPz3D0QEfQ
MRw3SV39Hz4V7C8gpjVwxTcgWTX3G94RU/PGgfLuMBlAP8xUPZZttadvtPG16L3QaSSxZX5z3XJL
Q0Vv+D+qF5Tle90CTxeK77T6dwUX9/2DvA231CVGgFuE8vwya3x9kFMZhVaB0q6HuO2jYDyWSuSG
Iiz00k+l/pPLx/vLbRQ1WI+iE/SR9ElZ+no9IHd92bWT5mXaLHZuT+QgY/LSdJK6eaydsQqtpwDy
3n/MLIf4vKUpeTKEnKn/Sa0gExqkSbtUkhWJdq+jxuqkmrIIQDFJCIGX1oa/VTkLgfAb6VDYQjCL
7ybDKHVbiY3o5/3dbGQh7IYInC0Rg1N8Xu3Gl3Q0w2XNQ6FJriLb8Cc7FZJTyfy0KTqxhOiK+NyB
r5+G0WbnO19vIwtYfDX1Qlbnf6yLhapC9LUUdjwjiB218D8OKeNxzVcljC/tV0N8zLrBbttjGsp7
GL6t54qKKN+RmBkPvm7+j1UC4A5SKU8ef0Sz5oAb/J407yHypVXIwLoCrFoeSybXT/ePfePtIKui
AAxWnXh6jQbLkmVsQat0z++B2vhj0B/CrBXOeW8hKCGLxcGsTQmZlnKEb51u1+H++hseTqdkSmi4
YLCBtlx/9QrWY+KrnlgUBmQ3GIvU1QAQO1WkNDuZ1+teVsEobwNMkrBTMIe2LhD44awpU0i0Fs/x
AcZbN7a+VZH/nADZ9BVnChtGPZG3C/qjXr8E6kJLfp7yc6ldyuBPOp2sMLIlaMobiigQr1JMORot
9BbKw/1D2TKHpYpBnRIYNWRPi8t+U7bxDapHip4qnip986vIrRrrN51I15TfLTWHruyP9aicm2SP
S3QDi7V0GF9nlZEQ4KhWK8+FYMYETkS0wVlWgpPvn/lq/5jl6PgpsLB3YpWe1UQ7GUrr+t05jNqz
n4/HWgvPaah/vH8St2/T8nOINHnV+VGv4eibg4gYbM3CdNIZczgMpitcLvL0tdiTTthchbtE/YNm
12111UhmLYRJ1kNhuXDKGdL+JK7VA8kruQqoXyoh5l8/7QvZMiDMRaIOH75KUiYlNkvfjyD7bObh
5Dd+6caynNlZP8Xn+4d4e8cXyitidRHGNVLYVRRRi6Wu162qE0VYTpkq0No0zpAVl3lUjmbQkffp
RBft+/vL3j68LKswELBEv9zw1dUuQy0EyabrnpC/TPX7cPyVBtRb917dzd29WWb1bshCnk5iYOqe
EhdH6vx/JPAqSt49x4N68YlE4Tl0B2Fn4Gtvc6sbysXNs44QwONdTc6j4RmP5l5LfMMsOUDY74lZ
GXNYt5T6sKsrQ4cPtqqXwk2oB0/hWFYPaZpnrimU7cEsod28/9VuHfLy1f5/0dVXa2GGN8IEhsue
QUaXNhHl+L74J6j89nB/pQ0vx1KMbpA3UwO8KRfnrT9pQ4Jd5taPCKkSwzrjmRw5Fc+5/JTUj314
Dss9e9nc4JtV5WsPV5W9BoidVXHmgIaJdXs72EPFLG7y+qlZtraMOvPl8OGrUywlXQiDTNPpbLjS
fN6VuNrexP///ZXR66UKYqnn75Pi2Wn7EkhfdH+PEWhvkZWNy2nd5EK33KxRcmtDt/1Ye1eqf50K
cFTg8ejRSkDg15W8wIp1uOwsnK8VBIeG6qHTZflvqn/98b7BbX4Uog0CTMyOlPX6ywd9OVayEBpe
rAGs1KW4ckrAGv9hFWgZl24jxQfm969XMSuxThYSIm/IpeLBHJh3o1oT71zT21wDFlwa9kT+C4xR
WRlYos8Ajf3W9HIxg3Y9q0QntVITNTCreYSlZ7aHovqZwpSzEyZvLQxklC7q8iBb66oGSibTJIij
6fnDjNaZnulHxhEzhIGj+TDGRnqWWrk5aUleHO5/vrW2HNWtZbqMOTpCAkKjNd+Rogwg0IXB9LTy
ZRa/oAZ8zKLhPGfQOUbfRxC5iXRWNeHQa4/9UtehQcqkvB2rk201xZkBo0cTLq1IjB6NZgE17vaZ
l1d7de/RvHkN2aitQqp3/fGDLI1LIxK4920a/4H9pXzpBNEncPOrZ1VQC8eslMSljKKeSn2mGIqw
CDyeoQPboeCaodIdK2nQnumDik4dq+bn2BoYh9T1yu0k4eeYzcnHSBSGHavdeEWZCYF6k+SHNGgt
3l12pWqmE17RmCUnnjRXzN2i/xqKD3Pxq63eS9q3+19z4zISkRAC0axjOGONA56iySonP4eMShO6
g5Qa3/0WUN39RTZADeTiXPVFM5p7smYjNqq+gGjW1710qrzCOmTGE4X8NgszO5ntwAqP8/RT9//k
cWhn4XPAoJHfPgX6RaHtJuXDMTKHp4Z0qLaT4VCbL515ruR3RcO86CEJaaj2er0TN70KZ62MiEMB
RQL0kKnANT+6oNLa8PGKnjhLBbad1v4nSa+tl6jV28wZE0U8yZ3RZwi2qVxwVQ6tAGxwPv3bqRGT
lxV9vvkI01kErCGsim9+bUWBbci+CEu4keagnAeYpEIjkVtXzmBbCrWs/TXO2owo2pBEiisls/or
BsARurIS5aLTEIc30Jj6PQN7RdulB0GDVNUtw7jLwJnGixRQPlnftaoxTFsTssqD8KBMAPT6EBDI
qQbtR1vKc0pD+H84O68duZVkXT8RAXpzS7Jcm6o2aqmlG0Jakui959Ofj71xsLtYhSK0ZwazBAxG
UZlMExnxm7G+I2f0XrBOlN7VIPYoQdQy9Ytci6WWs8wTDLtNpDhyUFS1donZq9/8Sal62xq06q0J
UjGyq67OviVYyjS2X+c+jxbNaiHY+kXsgt0E0OHJgu8IVsjlWKdj3bpjj5Tend4ZvC+riiLtRmtz
PdwhBqUXh7qp2x9iJ0jyRkAMR93p2lj+yKmFf9f9Ls1wtdc83zHabOr3WM8aip1MslZskGLNXsWW
VtHKebtMAmFCYMiC2gFX5Ey6W9z0YW1YzVQLVMpCsdjlEnqoUjFErpV33n3Yy83GC8R/zTz/JyhI
U6oxWDAbixeDWEmhmHeh/jjG+/armavulG+ketuE//r+nyMhL8xtydkOsWYxvEoMoKgpBY8ES7G9
QP9qle2BQss/puu0lzlreIhARp0JyotLOQ0LtRBTkfqKwA7QXNlD86vfKcoap+KiijRHYs9yPvO4
g1q7SC+TrPCmrmu0xzH6PdT1SYnKXd89hFlqN512GkxlJ2bPTWz9jPs1xcjlIU7sWXUYpjdrhZEu
YmulNQmTRyrljbP0V7SldWlnmXZnRJUtwZmUEM1rVzKR+Qt9Pq2WQRdrRQEAFScw7x6V4GeQvAl4
z4X/+iiZY7D6mVZ0PPnDIkZi6XUMuk5/bMvIDprIrSBp+Bi+rFwXy+ubOEgugc+krsCjfImEaNvA
k+RKMh+lPDN3SW3CvAaO7cDzkrZy28iun+i+gwxHDb7EnN5rvS62Zme9x4bc3o9pLz2OHqlHUiHT
O2qN8ijoeCMKTRwd1A6le0/L9K0nBWuKwku3QmiNaFLRYkVpDi0D1t555hFOuBOqdeQ9holvK/GU
2YGQvnW+uBW9B8/cleq9VRmOOKuFeMJDP1abrBhBrbVOkbqa8Gr0/qbyJbsCZBGZa7/vorxLPZW6
GxqJ/DRAQPLi9zVV7IsUqL1HSfoT8BGjcivVz/FGLX03Eyc8aqguKVwWUv2QV2tfdpltzNFBz2HK
M1dCtCWmXW4w31HqxHtM4ZDZeSiIduDpKynN1TEigEkxft6DF6r9ghQYBfK+XNx9+Vcx6OBH8t77
I3iOIjyGXv1F8/ut5ktbBIAxrl2DTy/fawwSKxAFmzBKPQiDL94EQS7TTSE3fDTVzPbFdCvCzK4h
gdzeJWthFke2onuBb3aj8Cij2NFoO6H4LYXGSpCL4sA8mJkMgCMBz0OyuPP1XCe4OMSeJTxWZryT
+85G+Fbv6edr36sOke4E9RCzaJxkTNbgQJfHKMpo9HF4WYGzh8R8HjqNGgFGR+QfPQmNPMMVVGNP
dE1/8iRs+TCymBTtV6J0r0LbPGGB+l+P1nCjkvMMd3KmUxF+ChPHHF9uT/xFNjvPCZ+YbJl/8F5e
zElAzTnWy9Q/dvUGPQ+cNBwFQZ4y3ybawYA8Du/Gz15SXL7R7G/QYpTzl9nQB0c0V0r3EjDXNnqL
8o1lvbTVVo6yTTHso6ijsFs5YXFn1uqKsdy1yeTKpVUwz+WFJAj4rkjx5ILfLGxHANJEopfUhsgr
RoZjikxdYcJMgnl8e7Yu7yUSf3GWriGtoB+8nKwgUjUo0f7RCuVjb/T2iDoDroibOA0O/xrqo3GK
IJpMzRwk6/mCSSTDlxK8fo+lZ5puY0TbWpWmjZ/9gDmxvR3rQ0Pl/L6dgwELJNEA3rJkLYCqUgSB
hya28tHU2HrsV4nt1bDXHFmOpMGOWzrrCmqcgy0I5DpqYCVPhiDDNwgma7zPS/RfxMmUt0oHBcKW
Oqn/bVWJ/zVN83plM11+BZRNMC0kI0HBjYrFYmqoXEipOiW4agFLoL+39zPvjl7fzL1c2R+XS+08
1qKkbshJUUJqwhp9TGYGu9e7+Ti6FlIE2yww3yNBnbaBGIcHX4zq/e3vcnWgFrkleGLaM8s8vfRY
/VQukqMQPYj+Vs8fkip0rXati3UlwQTROxfLJEgboPrmH/KpJUI1u0qtNEqPvM2c1kcCuHor1L8U
HjYTnd6ks/tgV2aCq+XGShZ9eYtq2E180GXmN/VSIlwxh8SzGsx0+WXNK3rA0n2qxcrz7ZlcVphQ
KEKAnzUOUwa94SULqERqwzQGHGe1zgvvBjp0DvDaAkDRIIcMTlTeUuqION9Xlbeyu67FnqWWOS6w
DqIjeT65iEuL2SBgkOqhV9XjHKaWsRMI6NSgdBXLynOhFO//PlzAxJS1WDuz99R5yFJqZcFqFUxu
cWMOJ9assjOid+Z5G9cNVOSvt+NdPijBrNBxhcDDcYU+/3k8Ux7zTBk0nGY7iO+UPfrAF9wiH/rs
qRrySN5ZsTlVe9BGsfn7duxrC2gWwMJ6ltVLBfE8djPmSVnXEybeKTzCaWzonipq5v57lBmECsWI
AwHKxHkUGVs0MEkixuRNlnIUi9LJKqRxpRx5JdsDuwKwFq4ioHOutvMwftqLadx46ZHOom1ogdP0
UKe6vQiHIAiGraD5m0a3g9R8Fbz2MTHXErErOT/cH8C95NSzZPFytYoGLQZLG3GGhaZhi3rUbEsj
PYpG+lPWWm+L6FJgx7nBcTQ0npOp00+jbPZRJY5bD/eJXdYkXxAHS52Yt6M9YxQdv5HbjaGk6jak
9frvFyXoGErw1BVAey85jOVUZWGMxM6xsYQtwlCngYSkrp6qVTHna3cB2vhsYyhtQDMXa6AUrdgq
1Xlqqq0u3dU7fxP2dxGsvg22trfX27VDA7zPzA9GXwYcw/lCiGqP92+MQa+at9FWk0uMz+DNuriU
Dk9+10unwhiQgIqTle10bSvzymczoyEko9B4HthoFSvTU7aTmPyxrNgGBJSShPR3mb/mdvzhIrpI
OywLHC/PTN7gF8IJOuqZwNYFJhTLv+e4Q8lG9iVxr/lW+hBA3He7Bl6bmArVxkoFjmuUeF2AZ9Eu
0qt8qyip9cALJXJAHiuO0Yedm/iV8Jz6Pqx7qTb3o9UYbl0H2r2vlfGOPu7JLwtho0ZZsesjxb8T
lR5cflN2f1QzGHlW54mDZ2eJVKtSHUa55oGeG+aW8p4HhzJu9v+HLw1cBho6CixkNecT3iUAW6kt
4u8oTH94tHwJRM+WpHjLZnLU2ndGEXDv7ZjXEgsU7pD91OjLXrjSpILpydVQZUckA+4rCZFE4UEN
skej+X470OVq4ijjYOaNDEuVhXw+uLhpQgF7IWy6yZ7wkk+lxG04ReLJOKXd9OV2tMsNyu2OXCxk
IUpVyP+cR/Mm3sKWXmRHRf+vM/YzVSit7Kr/q/rJPaD1F2zWb0e8wMuBcqJ7BLdx9gQlRVsM0B+a
sBclDFW0AAc1sMtjk9uxEFq/G1SRJjuHZ8sDU7Gq3KFWApmgx83tpARD/k2Mc+1NRqVotI2umFrb
yHWltQsxVg5Tk8nf89YrXq1AK3/6wEk6N0qUsLHTTA/+ovqATs7twVz7WPADgN58gFaWd1znZyXg
uD47Cg1ErkK0KYoDVhu/xGbvaG20Fu/a5+LlScOP6eNfi6NmCPw65rmYg6jQDyME7Uc/G7cJ/rSB
J+4tJYbrueZVe3muwoACHIoeG54T7LfzJTJ2Ol7ko58ddXTDCmub6T9KM78Dm1AHwcaiAHB7Tq+k
1gScqecQWGYE5yK1NlM5NIBpY+kuCg0NCUQC3lNQ+nd+X3hvkF7MzkmV2HwNgJzrJGoJJdyhy9GI
C7QB4PPt33N1/Ch6sDngf8ExOB//NCUWj7syO8ptHDtqRKswyDoMGbs4o49o5c++isQXdrrWSuT5
HDs/7JmI2SqHY4ei2TJyS6tEFGM2pzmobqcLThzvlED859IA00y2TzeKqeNOOR+fJw04DHpjduyl
PZIKdhK9dPR7+nxyDLGHHBJvKMWsoPLnc2U5NHJ7CD3wNealfB5UtuIuEceJc6dHrEQ98aJ3b3+2
a5OHXuFMgoTeTj32PEKZ+ZbnW7P9PEoROQlg/Jis9v+v7X9lhmyDMgAfuHxXB4YnKSRu2dHHQzmG
aFEKL4P36gFH8qeX2wO6vIFmmQSEi2YmBe/4RaLb+EOpjIPClCnJZupUstzWUbJpI3f1mmzg/M2X
nwdQGFJcvCHnfbiYvHCsmmA2tI+F/N7zX8XiTVRt1ccHhrTm52j+qK01abdrSwKI2nw9IPQCGPY8
JtzjGkgkBuO0M71tbWiTG6EQsr09i1cqmhQzUURkS6F9QOJ+Hmbs4Bgqcp0fpaDAnYXW8VOQlY43
fsn2mMm7hanZ8Vr2cG0xQu5kC8NA4apdHGmd0sTGJEOiVo37Iv2SaHeVuFaSuHZOfY6xuBso5mRd
0GFAX0cj6rWHqYARjyY5GnIKrMaV1Xht5X+ONv+aT/UPtHIrQ6l8bNG0ZNPGspMZha0UX6O62WvK
mlXLtbUBxgbEECrz3A2LzSz2bRQJHY88TQMxEjXkeMi7r3UNr+wwSHIoCFskKGDqFmNKBqlspiwu
jr6eZZt6MpQS/Hsr78YhDfcZGlUrk3hlWIyJJzIsQwgsS17eZEVJkSVtccTSJNj6NL9tJH/+0W6a
nhQ9NDDE85vBBMqw2FiDaYbRaOLHog6yd+pa9JrMQjDclY11ZUXMhHqY/MjjEGkRRgDZHuN0MLuy
UEnuvxRD8BCLX9Sq55VbPCV0yxtlPMz/RIhroyBxEmB/g4OFnafdlvaD6wXqSq3sA012dpJRaqSk
Q9GPHwUffvFNeXx2Ws2Yj53RDt+TMQ4jp4igO7v9qOb7plRC0WlpZUSuEsaC20WavlMVeHSu1Kal
ZmMlb/yMAUj8bEYPZxG/bGSbVVjVzhiN6jOaYhVEhcoKNh52RcZGbYJ+cMoKKrM9amUDSwLl4N9C
K6v+VoBRrjs0a/s/UWsOwzbRvb59yTO96fdVUcWKXSJiVNtGb8nhxje6uXyZeTF/9EcdUEWB8u7K
l5uPvIs5os5GiZ5Ff2H2JcdW0VtFoJPFlspBT4uDJ6ZU6utePGRAGx1jaozRDoOglu26Qoiks8TZ
mLAPH0xMCVZEXC4TQG7tmZIE7gZ0HbWT87MF9yfeoUBvjnymxs4T5ZCnjatYOylR0LD171Cw3k4w
vvw4ep56byUhujisP8JT8eJpCSx2qXYcZolktkaiH/va32alLvFGCZ3Ay8OVTPfixJ4DUTGY/UDp
Fi7FBcoyaqNuKvRjbmYgYhCeSSpeEKldNTDvm4feW9mjKwGNxRa1SksB65XrR+gedouop4UwcF24
kqbaRvxHsL6urKw5J1msLC50YNjgzrlsl62y0DSCphfZfaDDuw0nVX6vhOrfqYXcAaMA88cwn9Qv
dQltocuUfFv0vb4TZueg27/k2jcFus1H5SwkzmJJYdetdvhugSirJLe1dqq0oWK38j2vBwGuw0cl
qV2mFiRoqY6ypH5sQDfWdGXp43Pur2zXtSiL90hqUa7xvYwo9V1DZdPIdqq2kgBeLhSWPtVwmpvU
Ovjj+Q5E5RWBh1xVjh68UQiBsrT34gMCZ46SfJVCc2VdfrRlztcJOw2OCa2UeTcsix6BiONPpUXq
kRQqdQADT8hTj5q4ScNnOX4a1e+i/FWkTi2qmdNQs6q6cYsT9qOvwiFK1m7Ma8P/9HOWT6JG9wfF
r/k5ivKgemh96g+N9bWRt0N032crjZbLjBRoFUkH0IfZBoPZPp9s1n4cGZpgYCEu6g9DnBm2X4CJ
9MjmtkBOq6Oc+twFXCnPnVaMTolr+vb2/rjIRPgNeDghdEIrEFW7RVFGVoIYeKhhHBPuR9pdbpy+
/3sE2gDcweDn0AGb5/xTwmjOelbWVJvHQhRUJ2azu2JSrLnLXPlylCjAmFKPQahpeaTWed3mmOVy
pLb9VlD+gAJ+EMJH9YBxpssz/Z+PFSoitFEAmwDPU5bCPl2I8WsnxEybKd5pMnX0DL9XNdfXHG0v
Nz2tPh4u/DfwWYC057OHkXMhyTgb4Djc3Wd1E4IpCJ8lz1rZiRcpMASAz3GWG1+u6VaIxIn7yTaR
Q4nDryCSN8Wa//aVS36OBEyGDgR/+ujrfFoPIUvc7GY1ooxDYWu2tWKLvp/YLYBk10s84dA1k7dH
mRh5M28Qtm2baRw/mbm5vTAvxBR4TqvY8PG+0JQ5CV/ciiJqk4LhexjmjoLdY9uWpl8DeZOl6hcP
zmm5Mya3LIZTpGWvxTB8oUk4o16TuFz5JRfVvZkexmU5px4cgktmhO6XwGJr2TryRqGpLGX1oUyM
fj8qWbwh8e5goHrStmx84+CNsnS4PRHXwsMGR/6XL6JQZjhfY4FeFpGVEV7oLXRV/dotDNLALDLw
orcOE4rjeob3rbYy7IuHwwcWjCOQwuaMmlucf3WVi1qEdMmx/VnGNqgZ735Q7XSl4nR1dMzp/4+y
uDZDNn/oz1HEZ9Hpntq3LnLokfwp13o081Zc3GVA2/430HzUflrYqP00ajoRSMltSoVfkz+3P9Pl
dNEY4BlMAQNYMPo+539/xMUM50Nrj+p48sJ3jaJkOP0xs4OnrTyeLqdMpT6Hvg1wPRSZlmBBbxRi
ZMSq4ThZaOoKLWYqgyN43yixlr1K7VNwENBeSW8uTyCCzmgz/PIwkV8yW8ZeCXrNl4ejpL2AcSP7
QOr/KdPHlWTtyjTyFp5j0dZBqHH+3z99proVsdUKjOFYQsFE8sduzQyuPvh86VUKy5WE6uMQOV8V
KrUtCp0UPGlSL3vuaGh5MW2K8di5nKbfzdIeTM5wp1TtVrVj3UGcxt59f3ttv1U74S75ARS/2YXb
YLCLP8Of4rm4y5y1l9/lUuVHsZDQRqHOd1FWKXyxrb0+Go+wlB56YB2FgDtVtqa3fm2qqV1C6lHp
lFy85wYzqgTakuOxrqGw909BAIA/sxsEuP9dP2B+738OtrjBWhMWBu4t49GYApanI+aVa4n+o5Kk
fzP1Z1U/dELxkBf7UFhZUddmk6RjFtKYIYtLLrEoiGrnxc14DPRDaAiHLLZ1YEj/vPsBVPxvkMXu
n7IcIrFYjkeqtztDDe2kH+/bBz/YTMLad7uyFUGM8x/qYTP5e5GyDZAbLSOupqMSAdQNvyu17Iji
L0NZSTquZMCIZ5AFYDwCZAusyPlerAz2Xaa301GowMQZO/NdbCC1uTk5PhrjmyxZydsuUSOoan+O
uLjr4l6OEQohotFOW1PNX9qnCUU2h3oU3stD/jCYxT4bbLlbifzxCFwcBLPEPrBB9HcvH4kQctpQ
lPvp+P7+GNrbx+f73P5xCu2TZad2aYf24+CS4tuBUzr+5hBv4vkPdrD99au0a1uyIUxtnl6+PXzJ
3x3T7jbfPfstsEdbtqsdD+hdsKGubYeubD/v2W6u4b5u7Jfdw8Pd3+f7wP77++/tFflBcrw1osXN
WlnmYNQ9I9Ls3D5t7++7rbwZN4CeHWuLR8o9WJeTtfEedNf6UT8guak54al5dva9fQdc394r9spl
f/37fprlxSUcxdWg6/78m05elm6qYpdSytpS29fjn9Uz2Lx6ellLMea/dDER2BupM7MVMYGL/A3p
+X4sJXziooiaeChs4iJeuZI/9twyBpIUkJnB5kFtWQwMrqkYe1ouHiU7d37hLMS/MfdzEvvb28/A
Fu2j+rLyfa8cA9AD/zfkfO59uinTUO2m3iKkqnzXnXifuIJDT9358j4v2B+Icdj1Nn1XmOKj89c8
KgdAe7a+adFuFLeIdOi5zd0ib7/3a8KqF048nPZnv21x2ktjFIeGxG8TE2WjCcVRTM3ncWZj91+R
hXNloXU8o3fb4KeFRJq1r0sQM9p9hWra1G9bQwD0HJJcA+G1jggU2UBabFrejszZGob6pui6lQzn
cpnMhl9chjwbge99vIw+zWfloe4bl+V01IUp3ZohWgzmoIT725/t8qudR1lcFHlq6bQx2AEddpAP
BvYXGxy9+G6yKRwsT+1XXg+XL2++BOByDLAUyDtLUBnFHbUDsCge8+jO6NqnLt9n6aE2f5X1ozp6
K0WTy9T0w+ESoux8bWCScL4mwaRWYxX50hFJ5Lp5sIrOTguc1N1R7pxMUjZG/fv2fF6pUUH0VrAP
RVIAKMBSvyOd1KSRYp2Qu8Gy1Sm1o1py4vxb/SdofBvBouxeb+/Maat42CZQ/9PIbrw0X/mwV17O
M+McAhbl+llQdHEEKFprUmDQpGP2IJj7SZXoXGBWM/6HFwF84SZ7LfVsIxmb2xNwmcXNYUkUgdfR
xVz2MKOk5VJrTekY1TzR4vtY+NFgZh2eQuH9dqTLpXQeaZGad4XcSNFgMNNNZLc/Rf+LLH7NytgN
7jx0TG8Hu5J8zNHA8CCkSAFOnH/Np+0odkaD6jvjqsfNdLLY9ijseBrGrJGEZqqHcNhvn/Phdthr
Y2S+6OTTY1epP5xHDS2U6jQ1k4+mAQPW2gbNk4FHsee04U9BXJnQa2NkzQJSmP1TUBRaHOGVGMZT
ZObyMYWf0PduWNsqlIPS3KSkHOWj0MV2gunY7TFeHkGzOsKs8UQFWSHXOR9j0QT6OEWJfCzFR1C5
bVxvsvGL3/YrifeVuSTOPDxSR9rri0ug9AB5lXolH4eidsz8Z4CDYxQWQBS5GS3tDpOa2wO7cu3M
I/vfiIuvl2RDN2lGzdfLYztOMErJ7ax7B4EkKE45lLtOcNXawk3VsCmJ2kJgQQRyc/7YDP/VWnnv
WbsmtfsSlyuWWR0au8zXd4lsOJoCgynY3v7FV1cAmFiOi1mGk1V3/i3yKJVbvS3lYyFsI48yS1S5
2Rb4vlSiA1vanoEowpry8bWjipQetzyqLnP7ZXFUBaNUAP/pWHeB9htXN2ewwo2ouAXFBPE3r3wc
Fyq7NRD0T6397SFfXrOzTgWrnT4idJAl2VjSqn5qq1bm9WJqCC7V+XbyknhlYq9cRBjkkcmjGIc6
kLW4iPqqnMw08FgJUfbqDdOxnBQnD1tX0DOEJEQ+p0LboF45jK/N7KzXTe0SnCifc/E99aDqK4GW
wjHv/kPItSfCKLiJZis8H0w7zGzlTy3I7u05vRp2Vuf62GZAqxZZRdCVclFXAo0aGExjta2F0R30
lATmoEvvRVy86cJWDh8Q51xJ6a99zs+RF6+MHMJJbMS+dsyHskItoa8d0IHTypF17XNyDaCrgice
TsKLaVWSUMkiL9COkQdUIUbmoPk7lgcBKwm/6zb9cxkZu5U5nV+35yk9KRO4E97Z5LLAn863pjhp
tNPZske/tsVNM77KqPSW0a7P38TE2PZTbEtPt2NeTiavbJO7jpr3rM67mMwRzQgB55vpmMiRsmnb
UD/UglGtpITXogDaIVeapTEvduAYqJOSB8V0lCceQmOIkR4S+2t2XJe3DP0QwJmzKxnMzCUGd7Am
OfHiWDp6kaL/yDVr3EqdyUWqeUFlA1SKVjbBfFmefy9SwA/F1P9JBhdbfrYWrXjpkZ6AvIG84TUB
vFP0IYW8bNYeC/OCOw+GE4BJag2znAW57DAF2QD4FE/MY5WKtjFSCBh46kcvmv9nMu+VaGUxXk7m
ebjF+h9KoU8toOagJiNHS0aHpenU2lv17xiP80DzRvyUdck0s9TGFw0Qcfl/SZE8BGE02a1sy0Zg
C8a9IGizJHV7Ur3vPeZut9f/fD9fzOrcYkHRg7fKUiDIMAvdiskIjykyAr9H/6B/L5I/MWKUt+Nc
7gCKdTOpDBY6HK/l2kzqMCgFPGKPU+X/SuHdcCV46cpdcLkeCQLjFXgFBQGK2udTKeFUOph5ah6t
JA0dsMKMifY1lKOm/7+M51OoRd6jp5mpFwhc0ZE2M9tQi2wTDmhc/x9m7VOUxSLs/Snq8pEBmV66
bZoJO901+blrC+DznC2WH/YBddb5fJjUcDOhyJwUcEFrfDH1BL2n6O32gK7tqk/Rlh3GWWYo16En
0dNI6q3Veq3rT83raPkPcTVOK+vhSq+BBUEbHLkOKo0XMrbqVFdhp5TmcRwzV0Z30Wvqx9qSNmJk
ulN3ZzXtDm/Vgyq3jngXj4kdttJOytsfVuS9Fy9xZ/yxYs9Wpp0i8Uyg+xjE0ilVdHv0XAMpNVbB
boTbk6t2F3ckby+3J+xKujovZJkSF3cwl8ciz5iqECF7EHrHIdfcPFQOYZ1u44DbUHabwVW9Q1u/
xo2QrCy9D8jl+clgGtRl6ICSzPHKXazwKon0Eekl5diMFVpU3yJrDy8/zV/T4qeIrJCvPavBb7n4
mzXNY6+8dNZrF38zzOS+E7Rt/XuK72Sc3Nu9b0JVjcT/bk/M5YECPg95YhIFrm+6Sed7vRZmvLtQ
KMcOvVuXBj0Fq0hcA6ZdmX7oHiYcau7jWb9/kR/4pSDAEgz1Y6kUdlZju7zhHWV8xQm3+tKfsqBa
OZAvdwhNOPTsTGRfEHT/4L19ug6sHKqZ71XgszrMKQSz/FakVHbE+LtQWt1KKnlJ3ocTQLqOTAdt
f2ZxccCobYykV6gDeIzlTZlNwArkbAfqjDejJf8CuRlhum5SE+ySQ+qxg5om3mk04rzwoMiFgrJM
Ut2pUjfejZX26/Y3vlJpgrKAHQ/FQaC75GjnH9lsJdh8XmAcfVO67wX9oWq8VyQn7Nz6KvO0wBXe
1et279XJFqXkVH3QlLtaMjdSd5LXoOsfueD5jph/zUxVBn4/Q5TOf00vDL3leWBc5K8DKYiJdsR3
C/l2B7Kr1v4K/5N6x3oy2v3tWbg4oRFvBBPGfHMPo6mzOKFbPZZr1Mys49RlmzF4z1MEgPInY/qC
APftUJfL/TzW8nwuwZDSCyKWgrzfV+9vdRpyt3YDeVea9hq/aV5cZ/M5B4MzBtYA2AuQk/P5hMGh
plnUEEzRN3X+ig+HLWD7ntDYyd/XqvcXG2sRbZEcKFLnF5zz1jHT/zZjbUMtRZPh++xDfHsSL7IQ
AmGxCql4Vg5g3Z4PS6r0UUiswDsm+miXXNhy8MNq13TYrg1nriQRgZkjzHkUvfcj3C9C72jIbmy5
8ADS4N4sVtKcqwsCaC6Qrg8V7iXfoGJ4fWIQZgLq8Dztm8r2Uyein9Yljv/67zNHlQx0F/B0IB2L
lS5GrRoVQuTxgKnQI3Kl7JeSrpwpF/cGZbGZfoLiKWkoL7LzeZMhn+hi4QtHTU9rt9dywVZ6OT3c
HsmHSsJibcOFB5kioy4FiGjxeZooUeM2SISj91Y9SV9UiY6b0/6ZfHsct3f6i9ZtYCKjrL8S9+IJ
LaNSQZ1H+oBSI3FyPjyYWZWQKaJwFKuHCHjBqGl2Hf/AgLtrMlv1XLkA/SetLPnLI4rXpslBzaMV
FsdSHx5nPSHUCsU/wbO3u+m31dR21/4ypHfM0lZiXZ4aNDmoo3JgMLmslfMRllEXxUI2Bac++zOE
0hezfRTj1gUKiKCk6vZr7syXNN05FhUm/t+g8KEfngdsq6CuJmzDTirnU1r/bJ1YPOH6BgMMaZfp
odH+65HFbNsXqFrY4kJdEZp7xNl24dyLecf4ySgQUrfYMBWdiTVFoyuTD+aSosmcrPEyXiy1aZx0
zwr78GR6D3HhU3TStkL9p/DesUxdOQ8uNG/JuKiasq7QFmD7LLl3nUZ/28NI5JR1r1H23evfpvFh
RLLa0+tNL7Gif5eCHfJSgQmf/ZdVJxlBUPVbVyhoc02irWCD08zkDn8NDn65s8kGWfezGDA3hrpY
GGID3WtMlegkhWC164xqdDJ41soOu3BtYAZY4hwidA/Aty/rx9PoUTxFhuWkyWzmpnETMT7M780C
NUNfeGry8tAWomt884bcpuYiB8BfAPmmPgZAyTcxBdfNS2QsNmO0bT6Q5AMCVJqbhmv7cj4wz08h
wMyziwjc4Vmka5E/ARn1jGAU41MbOHX2qubVtpwdJfRfrdzvvRTDqZWD78piBPzLk5VmDq3PJbEi
yGQpmQwzPlXWXVB9kdqn0L9r6gcYASvnwCWygV7K/C+Qktjokkic70v0zEtkpr3sFOTdFsy2Hcaj
XTHSXtbswq9OlBtYhp4bj18lL3ssh+6fB8vcorpAWwfIOBSW81/QhrFR9F6pHQXBcsIRpEeN/hud
BDnZmStwmcuJRTh47iFB4prfBYtP6etjXMlmyL2Vac02TAWQLoMmP3i5BI1MrdWT2q5alFwPikwp
GcAs5bh4HkxJMKWhGQvHsJAwJFGD3nQyy5c2UwLtQBzr2mngUn29fYldnvAg8IADgOtgO1/sMCnX
O6mQB4FakVlNTlaEmu7w0DcrTvi89ux69Cw6kqFYixvAZumaD/CVpUXHBMIV5UYgyFganX9YKlmp
KvUTv8Dzg9weEjRoQB0HDxnldqfL2KhdkmaugKCwnaUxSmV6tSeVlXdag3zc7fm4TChN0J+YNwCW
pLW3fKT1QZhlhikmp0AcpE0myINDTLruRbuWP1wJRXkVbi6dfWAZS8JZ1gPCqAIrPtWDorjxDGwd
Knh25TCuKSpeqgUxJnS1QHnjSMChOi++Ty/dXADhGrZReioAmjQQ2syyRnK3crp7nVyFc0Me3tjH
Dxwi3ehmlbFvknRX1FtDy+2qGrZjWv6qoSzLK3vt8qU3u/KQWyATSOp7MeOS0iVB0KTpSfQs7Li5
6qVdN6auV0DC+SFVrWNoWwXvxGbXGPdJKvzzF0cm0Jy5sHhQcb4sNjunq9rIuZGePPFOzVT2XOKm
a+2Wi80NuwV1WcRzzNln/SP1/zT/vtqyB7DfIq9R7wJVdtr62UIPp9VOdHW3t9fw5UNiEW0xJE0V
2tYf/fw0md3BLHtb9A7F4L5FCMSinKMdZWUtU7xMwueYpOHzA4mPaCxiko7VnTVU+alGJscOpC7f
RHL2DMn1Z6WO9ZbLKryPuhCN+zYdXWWsQewYBhLWopW7hRcJP4NMWOsFX5t36u3ogKHAB2prcW/5
nTI2YzfmJ7pRrKLQgKHedAaEi+hH0CflZlLXNURlNtNZJsBU8BxBdZaCGUn6ImhlRnrd13p+ynos
orRalQ++ClG97FOfUlbt703f5/YSBMHV49S71zPhey4Z5aEvG/PvymKYU9KLX0MZZcZHoYG7fLyK
Zt/DtpTzk/Zq7JX7qKCsZHf28FdBTd4OD3ljQ/xcQ/Fe9mznSWDwOuU82n0f1bBPK74Qkao3SjU/
DVO+LyXd9p+rsXDrrrYtzCBj/a61sFNzscy7PeCrn3x+HyFWI+L5tbhPrHBEVWXyi5PYNm91O0Yb
r0SCQ9YmdRdlooGS7JT9uh3z4ihnsOg/ssMphJoX5F1NoNcqTFN+CikhwwCLMDktWsGpoJ9tboe6
yLznUDRtQbyR+/EIOT/J9WmsybWk4mR4PxT5Tbfebv/9FwnB4u9f7GNJCDQ9i9TiJBuu9zVqcNKw
q9LJkh0L5XaoeR8sVibUvJl9xCuTxtziSyX4tUf/j7Tz6o1bC7b0LyLAHF7JjkrdbUlOL4TtYzPn
zF8/H32BuWo20YRnzjFgwAJU3Kl27apVa7mxkZ+iP/kxP0eRbW6KxmnefPX/09K0fh82YyehUBZb
Sn7SrJNhHrN2U0dOX30aXgVtI9Ur/ndhB16NazqRH6wF8qh38TQuNX7Vgq2kXfwfXvK2moBYWKqp
65AIiRt9+vvaToGUXaSZA0ulbwZIirs/BRGT6L1ChupEfbG5v1wLO+/K3DTsD8MyLWEgCMTciKZt
+NaswQOWtgNIOKApcCYQhCnXv98STDMNSP2fYrm0hepNHx4i949bHKXC0VGobiGCuT+i29iDtAbP
eV6YpPfgmJ+ZhCuyrb2IzQ5ucsyfA0SBIHV6Itn8n/sGj0lmHkPoD9a6jZZmEv0mOD9J9cHIOTMr
k7Sk25ENYqaPvuBtVeT07o9szcL08w9rVfkiTHUmFmhnFLZJ5EF2NpDEv29laQP+DwsRwGKit5mv
IFoCKqJgBbZL6S1Wj0pFg+IhHPZNs3Kmpr089xUUzXUY7omfSEldD0gP48GKgqw4efrOh6M/vshJ
avfGSqPL0rx9NDNbmRa6vayqJjNshDp98OXD/SlbMkDfF20tEDihpD1N6YeF6Wt9yHnwFCfTrBwp
eU7XY/1pKmZTxQkCt2HyigTBM3MLMXKvGnmq8mQ0D4ix0OilH7tNRIivGDsxOEvyoR2cftsfrOo9
8NWtbIeR3Tlls9GkHWWVZK3ja2Hxrr5o7jnSsEiq3qDAIdQHMRKnvWin/p9W/Od6AHkyOB8YPsQW
NJXO9r0nZAR6klGd+l1ovsfdU75WM1xw7lcWZldJmDQ1xNlYULrBEds/uvkYEM9KoYd4zuX+Zpl+
12wl6YzlWU6JElLGuehVL+pxkSd5fWqg9HbINfq8G8L4EIegLf7dFJuSFlKYjiiHzsKKTm+JHP2q
Po2d5KjysxSSeBj2940s7AN4MKZIHHwAh3i2+bE7mKNR16cEeu4ogYonin4Y2fBQdPlKFHibVpgy
ptYkpES2ijzqzDeFXYWLRbbjhFTYo1TtB4PNr74qxqtB32OihrsIInJXUA+VoO/9eI1N+naskBuQ
nacDEaAk5JrXB12FHBv1laI68SFgXH/H8psrbHplTcT3do/wbgbt+pcLli0/24/IlgQhmtPVSRLQ
7kgzKMHlvZCtZQBvXT3NIwyI7N+k9T6nG66RtpDTdqxPqRranfSWhUd9dAYFQY0hpZ/0eH+nLJgj
A0bPKhh1/pvXYftaUWrwEDUBtf5ZaHb0kbSVIzZvpTMW4lop9vZMQwr4v9ZuKrE9EFo/lOpT8ce7
oIJg+Lv3Nl5DeSw8y6/NzLakBAU2IitDfdLTX0NIS67xWBbfJOQ23U0QEGq4ql2H/92fyYV9qKBL
Qi6LvzgTM9/bZVVvCYlan9Q9NEafmqc1mNFt2MaoPhiYHWroQq0mCjEAY5mjO5Ktb5R9tgl298ex
sM+vzEyf8eHidKO4TEp0mU8BMr1q+zjlotx8xUEtbIQJ18xLGTYYWtBnY5HiJM+HzK1PcQ53B0w3
HQlQNwUxf3GNfMW7L6zMpEqD6iUYFNI/M2N1S57XDLrmNITpfyNkTyHwuXKUNlq39iZeCHRhYvvb
+QXAaMpOXM9ePYh6p3pyc/KP3kt+bH+JD6hc7+uH6Kn+435tV+Zxaatf2Zt5JTFxhT4UpeZU7+oj
kcebesy39ModIdb9531xZWma5Q/7QurEMK8VEUvqu+UVP0cr+t57/45HIXsEIIwcOQkucrUzM42m
xxlhTHPqwmc3PGmK91pqW0F40Ms/egdvkEfJ0ZIO4ZhAa599Sr3D/XH+7Za5Dgb4AngDYMWFtwSc
wPVAR9GFfLvJmpNlxjAQ252o2L73KGc7VzuP42aMU6c07MGHfftck4PLrac1BOu0Je99w8yZyHLm
DmPfNtwCpGrrp0aJn8y6OlRlQcfJ+G0U1wR5Fo49NBA6yTRQOVwEM5+ZNXLV0VDYnOTh4A+/09y3
82y3MrXTXXwzrA9GZo+LNoXB34z65hR3j60BFlNyeg0mGvGT0u9j71jqX4LX+zan1boxCTyXPQUg
7CZIz+Qw0RNIcNm2gaOgD4q8YPrF1dbKK4t2IPSFxJJsJKBgvuPD8Rh1y09iXWlOQWj96BBxNH3h
ZxJ+GdQ1+qpFHwMg4v+amvmYZjTiDnx1c8p3hAX1pjbtvNxl2a7pbD/e0HJT1pv+25r4ykKkx8HQ
lakNBkgrmjKzIbahNIo5Q7TC7CmInusm3RawhVDK2YCn2XYj5XC+QWpdmN76dzGtTvcXcxrZzWJ+
+ILZ/hGqvtQD5FtPcVueQ7l+1/y1dVw8Bx9MzNaxCU2rS4FUnVB72FaSb1vtk6qvjONvAH5vILMl
TJpigI4SK8oh+F5Brf/fT1+y6VSG4b6wE4BIj+0hJn1MFvUrJfnqkP/Ofqa9o9Pii8omNeDeCX+v
4lDWJnh2nSiuH2Rew9Ya5HTTSlujW5vf5d0LZydtYyB/UY643kUS5IQGKnpIx8u2GtHf3vub8vhL
7ndNa4c/oqP86f6mWTyZHwxOP/9wMgMFqqVAn8b0EB/7neh0ysqb7rbqN11aH0zM3HXTBSKqzNZ0
ZahvcfEcePDNOCg05vUDqfujFusPaeCo9BrRf/QSmdqTp9NU3FdHMaeur7a2KtBRjFKm2a1kWhbC
xqtvm0U/cUE815kMv9jmdUF64qJfpOidnkS7189DKa+8KBbdBGhfUi4GgBVJnO1tv4qaShG89tTU
n8QBYIwVPLvBhNCSn8f+U0rifiQHmIjVvtTEQ+/na4wjSytO/ACslQ4QgpbZk1CHeG7Q5bE7CV1p
K96+kjtbKX+pa9owS75iEgdDoIbWJG2OI0wr+IciS+qIUkizkFr/ORbDSti1FAmgfgntDDRNE4ng
9e5VUHIpZSPsT8VYbEPxyZC3fX3ue3eT99s1KeelvULjK62cPNIoqc38a2I1givrSX8Sotbp/HCv
0fOKRy/q9LENDbuAol4cNvfP59Jb4KPRmcctBcrwcRL1vNZ++9HOMMBUfdWzIw+3+4b+1jlmXpeg
Epm0CU0I9HO2M7sWOv9Mx5KReU4ZVE5qlodGrN9oSd+40U81/ZbWdhFUp4B2UnTB97r0LQ9+ZEL7
XQ/M/QiDnF6m216KnVxxdwWSbs1rXSDtIyZrkf3CJgYjTjIAJI5h3LwkJM33URViLRLx0GQb/Sua
ml6/tYbYSeKf9Tb5FdBX/hvCvN795Rd2u5LYmSZjPlkf7c/8NATcfQXojL0QysfCEF7N/t+5DkBI
wwXGQwk/QWJ75pqNMpBirSj608glgKTrd1N50bX6OclO/mjaFZ1hWfMHuPzWGLW1CZ4283yAMNJP
BWvg2mTjrk9W3GiNCpfDcIobq3NkcziISM7Sna24b0LQ/hQVmLO8WtgHhVxsfRFF7sYIN/0odStP
joUzrsEoxWSQdSfPP5uGVuDVUychX6KK34rst2g1Z6ScnU6gR+67aK01SCz4LdCOVOmpjZD2mb++
YV/W1K5uB0qPuSN5/UHNt63ROb0f26MPK6v3ALRvyH8k6peysE7lj8ZzH+JwjTbtthWCIQP3Rlth
qkreCJ6YaWXGXjUOpzo9hRDRNb4tK49GuzeN7VDvWsPa5xBgQX9+nPpkxWAnQowr/U41b2W3L91a
tJmCG6GGjnaWOHN9rSkbXiMOw6nKHpuc2CrfWK09Arx8kdut8TyaXw1vje5naQtSt6F6QDwPZGB2
xlxhHGCkTEa0q/Jtj9Sy3yDSg8TUSKkAcKVJglG2I2+0c+ToXcNaS8gtrAANGBNJHJKnrMA8j68H
WV8amjKeivALpKpP1Q+m6LEIrcIpOmiq3NwRRCcfbNplSuHgNXBUef+1afqfH/28755vHQ6Uh+SP
oVxlHWiuvT6PpjKgqSmL46npgdPqxXiErWOtInjrVa+NzCI1KUo1H+2J8RTXDxm0UTkVru0qE/eS
FbDqkDHA38KlPbvS/LbTlLIuxZMWek5myHac2H/i9u3fJ4ymaNYNjDD39SyyM0MEVzWhEE/6MDx2
shHYCvRI920sJJhoJefW5L1J35Y1PxdCCYSS7knx5DcPbn9A5i0QnuvwJUZtaSRyUyzP8dW1BuKl
vYCiHxVqgHRTPvx6L8h5iEqQi1WEOAe7G4doawAUX4nbl5YJhloIJOgWm8gir634kaHFeCbxlPH7
y8jdA997RQH9R+4H2/vzuDigD6ZmAxqtNBbrWBNPkjpu2+EZLYWVwaxZmH7+4ZljIhitFIWKBXEA
WlhktqXEK7H97cVBDuUvUJ7KFXtuFlj7YSAbpZaIEyYmQk5QLJ4zaVwZyAKiabLyPw3PdEPOo4Ig
a5MmNzg9aQtPnsWbqLGVB3mTPtTP6fd8xdztvJH3UklpQPwE4meO8zH8qpUYlHzyEIWoy32MjPP9
tb+dNX41cQYZTdAWwFCvV8aqBKEKq1g5iSNYvbjcdnT4JeCz7pu53c1EUjy4poI3N9i8ANGXpGiz
elRPQw5rjXis6W4atYcgWsPTLhjCF9BvNFGc8SyZ+VBDSOS2iyT1lNbFLtSDc+6af5SKXpI6+XJ/
TAuLwyMOJTr4aWlUmVdLeb+lCZotxomb0vbF7zmO9L6Fhd0GgA1MNOVDar8oGVyvTj2oWjrWmXky
wOklT3UxXCpXwmt3ll2FTUoTiPBDCzoQF/2zhXjRygfcziboFDwQ7S6TL5pX4ALaIPtRDayTXz03
jYi0yLNeksILVvC/K3bmtbd+aL3Kb33rJPih4wah3YL1la1jG/+8P6O30ew0INRHmU3K6fPosh9E
uRzayDrl1vMgP5AosF3Yfpv0h+RJR1rXP923d9vvO22P6QFOkwY9YsZsBTNdSyNIa4ST5teQ7cqH
SnoQs+5cmqLdJK0DuQwcXHSVP1vjBfi/XQn/5Z1CIAMjCxDa4N/DuusPmpbigyu2zFo2YtEUTvKl
iG3hq1bbR7d2vLf0oX0un4Xd/QlYmHDQXLDaUIVHj2M+4Qrk5lNx3D8bmbAZhR9RoxxKodgG7kA7
FxC8VSj3zV7CEB2Nkzg6pWPK1NcDNLXOc2WvmJRGXq0B9RbBI+XcGsKfDqn5+6NbtjX5NJ5GbCj5
2lZdNmXim53+0pja8BBU1btZIVVYFqWxCzUlXpnMyXldvQon8heaBMDKExfzGrg2V+ao8talBhV/
u8kb9Az0fVu2r6ruftbbaM3aTcJl6hWeekIoTQJnFWeu1Mtzta7gs3lpjK+68aUtvEettGujgJed
1JVqOmqzNqG3I8QmsRUnlPoa63g9wrh0M9IxkGOU7QgJb1GfiS33ZeuSeI4HzdEsmszur+HtEZ3G
yaGYGsyoLc39eBelUt5EtflSlPBPY/OQGXq1zzxROoDteFQaN3zyI6HeR1n6LSPl4EDtltuaP+qv
mVWgSVmdQSO5J1cf403RrlJu3VzSKqU+7rJp3eEKnENmjE6wAnh6zJdQqOkGhubLaxJoCpLXlalQ
bjYYhqBAJ7LFXVnzqUgEqUV91UMG4Jnxfh7rPWTZLVK+9TstMXbwqvwZjuQU1Xot43FzmTLEicuM
By6dwjAyXC98VVqq3zY5CgBh3O2kksZFuv7MlRjxtkEBMzylCQ95NzCds3BHs7zcLWPVejHEUv8+
eA13jeSr1ldDHqufRZ3gpIfOs76OMFQUduMGkWcL+Jp81w8dHCZN4BvxwR+zdp+UZrcmIrI0Daj3
ICiOUAnpwOnnH7yz6VVi0ky6UjDIjk8Ib2W2Lw/dfmWdF8zo3ID0JQAaptAxmwY9g4eikl2azI06
fxwJ/i1bKiNwNYjY2vqoZ/vIGMytGnXai6QAlU713HPqLmm2ghka27yRY1SeozU+xRufA7BzYuGe
sosTB9rMw1VFn0diGCWnRJbjixr40t5z4/rielLl+AG9jnQGwYtpFgN9WTBj3J+Ym4P21zxSq5PI
JfDj+fT7EGQ3uU8bkpFYm7QVg200ugFJzeKf4ZA63sYkctQo/sro0lyv9FAEMaRhpn9Gmab7L04I
8NtAKg9DFYu0z/jNj/tDu30sY3Ca3KltYHq2zl7kkZ5qTRx4wVmvfqn9W4e4M6SVu+A9l1GL84ud
KziCusZYdnNDorWMy2KT0Y2Bh53tNM9HRa6IzOCcKmp5kAvZ25VjrW4jvcrtYEjXJDBu4o2ZvdmN
3CFnl/NsZ5TGY9F9QhQ1oglEI0frJCi63Z/TW8oerBHVAHqmtwN2g7nXqms/rshEnzsHZbqDtY03
7QZS3I25iTdwb8KgLji7jqLoN/lXcm4kR0udbg0WPVm5CguIPqZ4h3CWrlxk6K+3kiChfNnQIH1O
NJJyKdrAYQtNiqr9hJ/0Z+R75kocsrCohHTG1NkzNRLOj4ncqKpQNHF8VoInaUQrfDy/D1W/MrtL
O/bKzMwZSEWlInOUxKg2eHu6wozUe5S8YJ9F28xznZjqd6OYh1wyV57dN16ICf04vlkUgixZ3BuR
EJ1FVO21/jGMT0UP596ZGpSNIoAe5tv7O2lpCT9anG2kTohqlcMZn8vhRbDKDUqm3rOQ70pE7u9b
Wlg7MtpI2JPSN3i8zibVEJCglAM5OaslCfU22CfBZyXpXka52ty3tLB+XDLQdU5EQsRYc5IKswyt
epSj7DxkBixnmsM8Br2DvliYhMgrOSndRFpIU9yK4WnDXx8IUMzgtP4SjxA3zdavK7NA7owRyp6q
/l70zjDaMLAb1k72t3VylOLCLsW9FMQHfZV373Z+r23PVtKK6x4ZKwnb/asPoWCcHpLGc4YvK2O8
gSvR8cMDdtqoGhXDOXd0Gma1GUZFdhakc6VB/Fp5+959Cq1HMsbkRGFKOGvCr/tW/z7Eb2f2f61O
J+dDfDIMQW+kWZadWxxc9F6+aj+jS3hqH9UNzK9OtgdV/ZTtxEdad0/DU/4SbuP9eBY/yZ+Gfb3T
jmtH9dbfX03D3z344YOSKXVQN1V2lmphI8DLo/Wqk5RHSUTlZSwdJE6/3Z+DW+dwbXF2o5V+H3ri
yMS31cUTcfPjc1rtimATdC+II9Jqsb9v8CYoIUoDi8IhmhL20IBcz3md5GlLxJKd4QZyWknYeKZ8
SNIVmaAlK1we/M+dRiZwehp8mEirKkyryMb8rLg2UZbwfRW/c5vNmsJN9isKlaSzgDBem3C9PuW5
7hdnwYU9iSJEu+lQc7UVpVK2dcG/VX0kbrIe3ddY6ZMv9PskTuUZ+fH+jC6cUSqakFjQ6/33UXX9
IengBkQtWn4O1I732iS1+kAvCbTra4QVC7NKdoD6sUbQwVt6tnZZTqGWtFx+zprBTsX+XIJDC2kc
uT+gaeZmx5K3E0hh7mNSHvMeEUtNIm1sk+JspnG7K3wR8udmXBMwX9j5NJxSlIW3jpzg3Erlj0VU
BkNxpmy909zuAaqKS/goBMM3STB/DPG4L7yV03Zb+yTI+Gh0+qgP+9LvvKHJzKo4D0J2jMLPRUlW
rHxIhNZOy942tAYg+LHPnVQQ3r0yON+f2aUFpMmWLUtNAYz77Fi0stH7SSsVZ7fWdk1fO23bbGsh
W7krF81MORZS4xSt5jeWO5LTsnK1OPsCBd0CnJ1Qm7sh1/+7P5wFdwly+X/tzG4n0w+0DrxDcdaM
o1yUNMO/SSk06E9ZfKIvfwXeNf22+bY0J6q5qTmVfrfZ2nlNk0S+Vpbnvkrri5qF+ucmiyyHqiFa
WJmcb0MpXCO5W3IzgCZ4cEydgrf0UUZMqrVQk/Kshf5BrDncha1Jv8itRson2Ll4XzVjuhfiNe7K
hcmFQ5uyKgAlKp/abHIlIApmDivSedQyRBzNt7Yws02fRheNhtagNg3HEqiE3l/S27M/FQdkjPIO
IYcyba0PByQChJDEQlWdB6MEMSHF/udK18PLfSsLwdyk0UpAp5GdIJU782RpkYhCkKgMLhmiQ+UP
+oNWWMFGETQPKh6x+pQVXf85FBr6t/VG2EW8fw8rHzHdrdcbio8gP4RqHrz6VMaux6pHZh3FklWd
lbKQbYTXybmV1g8J4uHjOIBsNNqJP8TVEieLm2wbe6VFNjb85wbOKYVEdpLXNLUZIFvX35FV0L+T
NKnODZmILeCR+jCGSbFy8S+t7Ecrs0ijNUuKVgHJRbhquy1vFkjXhqre3p/U20M6jYWLdxJcg6hh
ZsWlm7sKEuZUaopHpXZDqJz0X6Hs7z3P0xxfb1YgPre+DoMQYmASxDbn5Xry5CJIFMHCoCYOCKv7
0i9ZcjNa1ktjxave3vM8iHWKgTLApQmNcG2JDKdBC2NZn6vyv7b/rKDymbyX7opPXZjAKyvTa+TD
AUzJ/PZKkdVnUneofsBQaPvoJMNymMh2qka0haSIPd1ftfneIByhKExpifsY7vl5Bm8o6fizGq08
g5vpEDMsoAyOfXXlIXzjS+dmZmOT6zwd+8IE0G5WcEFBhoQod/fbRcFUri6G/3sYqiOdLtk/7pG5
3dm1O3Z5H5MqLs+W/rkL9/Xw3oef78/g5Cs++pK/JqY5JBKl1DB3aJ5KZTiuvOpsRN/lCuV74KQI
wW9pZ4H1m+4aVbMRjV5Zt79y1nOzeA7AKhPHASnv691SjEmZ5+6Au1Z34Sl4l7/pb8Fz++A+pX8M
x3vIyBiptuFUx9h7CPsVlzLfqzKNGbgtKuQki6ayzrX1AalD13UpqwSxrf1KO/8YmvqmkLSNrlor
odMN8nxubOat89iX/cST6rMVk0TaiTAFoCOYDrSdtSha2aMQDQ99j3c6qGlv6FtBTivfqZsSjlDN
0Nxg70pWO3Wv53J8cIvKMJ04CuiO0wPUwjd5W4njQdZjcD5KrlexU4zt+Of+Ppk7EUYBAJSVAtVI
VWTOmsW70tPreGzPytCGe4Hyzz4a/EeakMKDO5Tp2h23sETTweaqJZkHgmF25II865QkjrsznYHy
c5DUwns1JMZRDzp/6wpthXvJRxKLYtU6SpQLmzxX4PHVw9bheSc72Sgfwjwn1ygI8jHEGKFXstpx
M09AMC8TIaNOlz1RFq78eit5wqD2UBd357BxLVuXs0fNKqtv8SiVT7ESKnZPmnBb6FlwpGlHeigR
/VgBRt4e4Qn9NZXXgX9xy878e9qlSp5lcncOOrV7IO3zIkCl8FUt83obCH12agL33fCUF2ldSu9v
KfL6IE8lJDw/2XRetXPweywPMXV0pT+Hnlycytjtd5qsDJSP/NEhRhF3kUJLYCMJ7ZM1ovSrJ61/
AOadbxMv736EcZi+RLUiO2EnQM8Zax0JDFTUlL4y7KhDOzL2C/xsXhoPKNEVsDa10Qv0h51TW6pr
8yCCZDZzNUcXh096MFq7Vmy9g9Dqr2VWtA4Nn1uB+NDukhplpzTNVp6dC9cD1Vjoe6FunmL8OQAv
9aIy9sWgP/vWzyaTN96AEqz/GWmqgxnJ594FjSXvCARf+cL7x3LhmFyZnt0QFInReBmQ9E1l7UWL
3NdSl772VvRStQ+RQMr9vrmb+Hfa7pTep753KuJw019v9yqH+64X4/4shSFKX+omhNQXhKwTy4qd
CbWj1NlRyIGteOpuxfbtZX9te7bP1bRtjNJI+3NrDCh2FTTmjPKmjfeN8CNxDUe23M2Qwt+hVtG+
C3aGaDpAppV4Dfq4NOl/Xzew0dJZMg/drFAc26IvWe+wselCFYkDWnr6huoPiIuV4GNp1FxRfCwZ
AIrSsxk3BqtSqnbkgIUCtUdXkw5aaZX/vo+geZxyNArvJ3plrtfVVPzEMkOzP+uJdml9ZH9VGgT/
Uy2oX95X1nFh+ijCqYA68Vf4zunnHyLFzPBqikj6cA7q4hD4ml2an4vhqNKYM3SCLVnjg1ZZpxRd
Pp+6M2MdLN/OjENl/EoBfqdlvL//SfNYHN/NQ5WkA0UsEnPzOR760tXyIhjPnqvyOm36CtZc4MfB
wEV839Ttck54SfopGDyX9/x1bKGZqaRjMp4Rke3sgOB/62ZKurlvZSHo4CrCHcF9A1CeJMBsjlst
FbyglM6R19bbOA7qYy6qmZ2barfvBkG+DBTuIYX2vJ1XKMaGnnhjA7uuudHasd1LsWs8hYnV7Uy3
lJ4SxDf3htgZjl82KDL6UqNcLIh8VwLehbiQRAmuRSPVS5fFnFujzePBbM1QOQ9esiFjoW79TWP9
URtbz3ca9GuDE9ro9kGDEWwgWEy/jtO5K+18LZm44OquP2VayQ/blLq4IWgJn6I/6E668zfn8kdo
B7tiLdSZQpnrKxStD+JoQBmQft7QoyhWF3WSkipnrj872RYP0ibc/VIe3MfUiV7vb4yFnY4tXny4
Uqhu5+0MY5OJni5hqya+T/PPiJSW1hp86TZW/CteMkFq2X6Ag65nDorU1q/CRDmX0Tv8fbtwqLZx
h0ijvzZ1k1u6mTrCOQ3h8qkoMLMUKEph1nqmnONvunAwtsV+CPdpuSOnJjyMmdMdNMlO1simF84w
eVAorikQgJ6Zk1qGXcAmDUbtXGr6w1AMqqNpkbX955XCD0+KmhNKx5wznityF6h9VJrnWmrLjRHV
sT2U5dNYB2uK9gt7gn33V9EGyiMi2evlUuU2lntPNs+hJgQbzQjqjdqoycbKoLW5P6iFmaPjVASw
D9Ub7WSzy0xUqjrxQ8M8C4WqI2Uimyhg9msaaosDmnw5FJQg6OZWDKFS6rwXzHNSKeWxJQoNuEWa
8EuNpMnl/ohubBH3Ttos4A1Io1DeuJ48Q/DyOA9i61zJYnaJXC9TdoKMILtd0py3SiV6aw6wDDVd
BfriaVPMYqCA9jczNwyBWD+2LeRyLPe7oXTI5e67JrGVaDwPxU6lT1svC9sr3T3/tG0FypLeClr5
Zi3Z/5w77ks6gkARz9ZS6iwtqNrYuwwZtBdIXv2JRm9NZGDBCKzjkBLzAqTfYJ6WMwsk3QXL9C+n
7YrvWPvNs10vCpbEtc9vJuJw1q6xGw84wWA+fPbktz7cHUbdZAl9jf5lCL7gSY6aehK+RvBnV3DK
xQhUq0ctesv9l9QbHLl89mTxsded0rRWgualD6HVgO3CywT08Wx7ilJSVSHO+FKr4cEPYppoyjqn
NdZI7ShY67JfsEYejj88BCnHz5uqBFcSYpgZwkvRjjYHE1BhuxF9aNu390/doiGkWojCuUDAqF3P
Lz43j5rSDS+mKTyOY3ewkvFnaEaO4a2yIUxTdHXHKH/FbqgrKDCY8dK9tqUlsWrSZBtegtA/9/m3
ZNyL7WsT79v+p0agKOp2KCH7RCvHSM4MtCglArtEfT38rQvx+f7Ib8gZ8DYkYFhLbnGK4dZs6GnS
SEMlttFlIPjbB1WYKrZldbmdd/6DFVrpp75HuVu2yFqHUkbvsRb5x67Vukem0nc8rVpthL65hrk2
JPDKU3vixP07ea2P293KERru1ejidvEbAqCnyGy2g9ja8ltWKo6S7VPKykSPrSn6cK2Pdrz2TLoN
1yYWPRJUIjUnSr/SLOJFlCD2a1TBLpn+yBP2JYwuRbT31WNmHCuZbSiAcxEj+/5yLPhj3oBkqOhP
Jpf5t277YeQwcXkmWZXoQvxsB5NSQP6n8ddwUQu+ihuacIM6CMHAfGyt74mlBlTyEkhm7xSpyLOz
NYXN/bHcQMDZWsZEWQ61LYrKQJ+vlzEPDdXVzC6+uHKCcvau1Ejf+/Ux1faKkEI2NDhxC2NG1ttS
HWxK87GN/wNtuSkBhKnCc+JGK+f8pu7995PgvCO2m7KO6mxVdV/LNbcGBBv78avlmsc2K39p3U5L
rV9F3jqD69rCcBiU30h71tGwuz8lSxNPGDsRWU8l6XnnmSB0qd5mfnJJe3DAUo+IkubBwXvfyoI3
g59igochekgScXakw1BNOympk0uCuJVSBMdhfBuT8FVI/p/GA/aEJnYAsGTurle4pXbZ+qrOdKYZ
0tHH2utXNtHSgSAHCd0GxTTGMrtWA2nsFDkIkktJ54BTdfovt2/gHRfStZ69pRMP+JIeNyaPm2Ae
t0Yx8KOmyNPLsBchcun0XTQcev3iBp8a+SwMb4X476cdOjxALAwPNNKcrBjw65gkwOMvUStraHa2
gm0JylGU3+9viJuMLqccGWqubGRIJHm+IXIr84ZMDdOLqrzVMAk7IglF672GsbD8VMrFyrAWbrgr
c7Og0i1DY4yHNL2IWga7x6C0myavfwcDpPhxa5UPiukJ/77nsUkShBoMqrnqzKbeVpIrjdgMpd9j
E+80NXe08RL8MxR6is5RxuNcESwgITV3aq6bCGpcpRcvcOrQ2knDtn+n3SwliyDyCL6/cn+5kWbR
Aub4g3IN73lzVu1xUzNEribJLmE8ek9KoAZbt47as1yl/UYczWrfeWK/qT2qiGUuq7uilGXHEHSU
Rryo36kkr51MQy6tFJRqh3SVQqO9ajl9mOvHou/FSSXC38idrtmhH2aPYlJJB8vtoLzz0PtK9brZ
lfirXWD1wzbPh+hYhnn4VBWBZrd0D7zH0mg4LpMC/rPDiXt++ikqpHhfJr1ntw3FRqGoN54g+w+k
tvMHmfT2qRpLBFmMptnfn7LJhc9nTKHojvCLSLrAmnzwhyu0lLlt+GF2GdQk2SuulO6I+XtHM0gx
90ks7drSKN+tuFnb97eJe/aGKlLSIkCemmVne8MfLaVKVN5tDbQNquS0krw3x2MXXHptH5XhphCn
6y7f0e58vD/qBZ/PjUJzC7SXPOVu7lrBHM2iDrNLZ5q0T31ug/xiTD555ZwtuZKPdmYXqKw1coYO
e3Zxi50SvacnURVsw/1qTpTh7c96jTV8yZd8tDfb/zX97R7gm+xSBt/N9lMHUb31EMVkHtk996dw
4aoh9QOYchJNmCCb1xsnMyIPNJGVXgo5UI+tGVB5MdFc7uL6931Li5MIYyw5Jqi0b9Tn3DbJ4jRh
UGr7lPWaY1Io10Mfer1fpLm/gBqr1jKh8tLoSMfTAUXMB036bOEEqyXwbAUcpL+R8qMX+LZZ/gjU
t05ubC0Ot15yMLVoZ2ZO5vqbjoA7tLUDr1I7Eh68xiHKloNNbT0NYvygt2i9acBLzLf7U3PDxTn5
V9IshP+sBZXAmSOvfdPyQwuHl2+mZl0HAGlWOgTa3lY8Vl/pb0H5zS9tGn1f75teWpWPluXr9Tea
0QxcLcouaW06+ajvqjzajNR+BLPb5W6xFQv/M21wKydqaYfTkjYxx1LEoN/12qxZJJKvhHl2MWmL
+D+cfddu3Mq27RcRYA6vDB3UkmxKalv2C+GwzExWMRSL/PozqHvPXt3VPF3wxjKwDBjoycozjDFm
z+oga/7k3i+7eiu8l/sj3LoaL0yJ7udI2qbrdMyt1Rkdngbo02nV9OTaAHoai95FUMdAN/GqlinJ
SsYopl04ak6N0re4k3nzutijP2uPhJKQ5+9V+fv+IDeX0cDFv0Zta/Ov6/ksjWZcbNa1cZbkPqGf
WjDAy0+qW0S6lz9P1ZPaydIzWyZtrB0QfAA4o3fltUlEWjqxx5LEC/TxIZ1GD41V175mUDOoMj6f
PGalPir1yj7jCz8MWdbuqIcuGJOxQJ3Uzn8vkzeGPTWHg6ux6tAkhB10PPGJltXh/QnaeiogwYQy
DkAKeCeN669lnpogoYhXKuEeAwmvro9uBV5w2ioppBk7GcB56+ZZwy1o/ICACRqsYM9dSLUoNYn5
7siDv2Xer/fF5a8Lp3apKm7kCX7dcPudNr2W9bfKOiYJhHigN7kf2x/MTUPigqkS35/HD0KW6Gmg
wQna2QF5j1baQpw1ksabcYhIPCwkSsoTxJpeB8MLzNyNqD6+juVvyOXY/IF3L7Qafe/zUp1mqwoQ
KsPbn06ZuldKdIObHiCJDsnth7Twa0WmebMV9OIXkfxGVQOlDVEtIDN573kqx3eylO2zjiMEr0AU
QhOxJSg6vXrI8Ar5XOf0MFjW/KwXc73PjdELUZzTZSu2rvfNtOFogsG05rpFiIs5Um0sFUJik6QR
1Q499ZP02DgPjRIsL4Yzox/hc/lLsljrYtxYBUlCRz0Q8iKGsE+Qr5qHxW1IrObaDjD3FpIR6e8q
I76bWv90hNcB5e73stmVDfcVN32apimYyIK3WHlPIZJm0vRAlD+9gWZKUimXrSsE1HAgIBB7QiJN
+DyCPle2ykcST2T6Dr/RC5QeYg6mWw9HnUCYxChdgLWYYkbK2PaSvMTH6y/ODlYClRTIcK1K3Ndn
dHDHRnEbSqATukDAk/IaGcDCTcdvHqKPx4naycotWdArErv7wBiFdJnHjP44FIVO/NlJyUk1+/Qr
aUYU3bGh2CPXTTKttSyoeddG+e3+im562x+QcFxlIE+IqgZ2oaaUmCr2kT4/tBY/2jTxiwZO6JRG
9athn7IkWDozgJiU5M3eyhXA1YdGFvwxiL+LQlwaNOzakuuYr/fyVPku/jNQSZYlCP6PMf5rR3jM
hpKXTuHBjl3/cZKnzF37arxU5NvSuQHQBJFn+5rbP3syv/v20sYpWUXRV6EaTK9wt9Gqp41T47jk
AAdCAcfJftdSToHMiPAyuLzykE3G3a3H6dL67K1PntLJ9VlHwqI41NXZ+OZYjyW8P8C6whYuoSJ5
u9en+XrjI1YD6AZoFbBRbhaSWjQxh3nC42RWO6Nmb0yVSWhtbBbEZehCgIwcKvI43NeHC7LeKuNd
TWNtzoISLJSqNX0QO455/ZilkNtz5oCqX9pEMrZbr+va7vrvF5GwmpUT0I6wa9unpXvg2t709oUT
GDIY19Y6Ike3QjoN0ENFwFrdGq7SpA2Ne8tDJJONSaBYBgU7NZVip2/vcQwKjy6uQyRg0NzuelAd
V0YI1nY0btBSNR/MJ4Im7c7KrUvxXFFyIIVy0hOIyXrNZ8mNs3pG4maBgCYkh6BWuGKKrm3TZJkp
B1Ur9gBeBc8fz76jZjaQgIXvgSHJ6dyGvQ3Z3KLvq6jheRe489Qf276DVjBaavv3v+jWocdk4Pox
UawAxkVMOCS47ax5UmlsNPorsKovNmsw/86v1pqPjdkcHC67+daHSJyDNb8Go1DVxeG5ngNLZ1CO
mFoas76InAwtGWxynKcYSW2dzuEERxdlkaCEvm4zozFnskjGvLXZQOhak6Yrg8wUPsAYwd5ALQib
zR7h51U2FPBteA5o0ycb662nDFGHC1Prp1wcoGKo26XU0KGEtct3zgu4Cn/SqfqTEu1hcbqgM6bH
3PYC1Zx9XtannplBmjnwX9T9bB04keGwtsaOso2GyhTqIDciiWNJPVo6FY0hZOKrleqjLspII5nh
rWFDoXXNpaJnNiKE62GXZoWGDci8xHbC9j3R/V71/iEmOUA7ILq/gbfuRmTMAChbF9QERfbalklV
I+ej18VuokRUJYHK3LgaOp/XyJUtTHlrWwWyzbR8srPdfeMbdz+Q4J6K4wPGDPBL17ZRA2gdyDR2
QJ69tfav2ZF4KBvziIwLaFU6oHl4Qtd/v9g+RFcbri5jF4PPrOjAVyxPevWUyuBDG5viyoxwI2bm
OBJLg5nu3QjNz+Pb/Vna/Hkg0oErQGIM1eLrUXT9bIzLuHRxBUqMWkUzhMLRbuu/MALXE7l11Huh
MnhtpFedvCLAwMaL2QU0Q8MeFMSnvyWYrZQUgF3+Y0XYbHRMXW0eYaULTf/vD83lb4s1FjVnAzoO
YBWKmu2cSglU4w/Vf7jZf7Op/h2DJ/pMqZrTaoKdZTi6CWSU0s73ij0pZffsBjJgnS1g7tBMAHe9
mEhXmrGYilbH0ayARYCUjcGQza/9XAEgyPegmwyV22YP7zM7M+bu7++IzcNzYV3YdlXelBNFu9IY
XXECw0DCz4YkMQNPH7LQ902tyy48aSA84F0HgQcJHDH4abiZJ21f9dh8trozqFLtFZ1BIxvgj2rS
CJQZdXXtIl8/2YCXRfetb50vA8pIwIPgOUWLrOutD/RVq7Wg6MRz9wLmy65ihb/MrcTKRhJgJT0C
YPXR5Aj4vGszitb0o26TPqa5BjIiZbvW0HfoonWy9HHnpcojqQ8QLDp69hgWi7GzLOVwf6Qfkf3N
REN5E/0WQVtGNev6G3QH4lKa2/Ux1Ly/EffJAspeVdRo9iofzR5HpD9Io4TWpPu60zc+1eijshiH
rEt3zHrTMllqZHPuEeDAZYVsF2Aw1x+UJbbbcihcxyBuLVbuM9CZs0WS8FhHdTPqCyPCzKftDGam
xvpYUZb9bFPfnZ+N7oebvmgqVFMkCy0b0urDXjw6blboSgUEXawMBGTJsfRnO671VnZots7nGhv+
79SJblilKgV88T4eEt9s3jx38Qf9vZFeQ+vrdTt7IJqiURU0W0V/n6nEzEYQoWNESeg1pEdpdoQA
k99rZjRbksnbHtS/xoQNmtetVVspjDX2H8/7lrpn1JANpHLvH4StC2ctHUMtA8hVW9x2nLZwGvg8
xBTxkdr8YtY7A3Bv4nu1fNPTU9m+3zd4e/pXuCPiTCBfkPZ1xXA+N9iiW2jhCq+dBvnUhL1FfQoa
BODunnooH4uR7q0y9y3gXv6Wmgwd3xUesnLvgOXSRcKwO6dpXrbIbVXeGQ5d0Q1+z/S/nVPwZiAj
D9Ib3EnITgpLlw6zpS62jYTF+MKP6XG0d06y15STUbEwk+FIb06ZYE3wJKpSGctZtQhQc7GWjMFk
5j7VZfDm22LYagYRyMpgwOqJj73TeEmReC6JqYI8jDPZNKgc+sBTVfERg5mfJ6MApQGB5qF2m3av
K7oSudVo7Lp5OOG1pD5SPFOYrbXv+1tqcwaA7VqjfqDjRI/NgzxnmbGExFlglr+75c2W6cDdnPx1
8BcWhDmeqwI91wpY6HPEk6TZGbgvK8tH19cnI5UM5zbTdm1N9N9GaqXd2MNaRUAIhZi2WQwBWoMF
Zes+qS3zO2QXhyLzcTtQRzvcn82bUESwLjxEyjAt1bA4JLaUBOKU9pIEuUNkxfv1DFzdpbACIBVK
Mbh6LMhcCW8DnByXJRijW+8XciisA1PAYzzWKMQ5kvO4aUsDvQ+ZCQ0ibMI7pC6F3WaFgsylM6NJ
MA148uSyx15VD7Qt3gDpl4Wtm0sIxwINoGw4OjckcIPMxejxksYWZDRAPP/tdK900iJSov9n2Dla
1M/TsNbcIohXxPdX8DaSXScXbYbwTkH5FjCM68ltZgiL1R2WMDPR06T9A85D2JrDW2a1MS+UJ+aY
D9DdebEXmbznzav1YXnlOYEzjFSm4EEubVtrVpnSeKDqfoBslvKj6709BOmO98e4deYBqtHQYQut
3CD5ej3EIuugRtQh9aJW6GieUtcIMrcDTALVRMl5vD0QOM0gw0Dpbm1WItZD2Dgz0201GldLtQTc
oTb8mEHWC1lmRdikbaNYbMhtGnM9TBSf0vD+hG1sSSREPyQIEXSiTimcOKWqbLyoDo2zt34s/Ja7
/lTtIf0+Z0ZgJztOd279XClf7tu96TaIKhfaX8LLX1XBoNUh3J18MJ1C63NET50OrEwGR9vicNFy
lSh7iL3oqEbbBWj/5RROkC8B1xbdkECMgD/CqjOAu5BkTDvyYpgZj7pGfVsgT32Y0SU1mNSp3tUK
3dFEhR9mqi+tmWZP5ewYEFmqJijFmGyXdy6kOh2lk2yM9cuv77B1ZDjgKLhCU03kMS0LZa5RZUja
GF1UdFkEcsuuhRT5Z2QcR3S29vWRRfenc2uboFTu2ZBaRRFVjFss0A9KtyZIgaCTYcBU6AQMi0ol
ccKN7um6aNBXB/cHSBDESOtnXLjuStO1kBxqu1i3TmlWfeVzHwAnvYrWI5G0H0gR2ooHobMpVNGp
OU2X52wBfRFNo9z8l2HXWEXQ09qAIPNbVp/IBI0AlJgJfb8/H7cXzvqhIJ6iFwT8cvGtLI2aoOhe
d3Fdvi78lJ4TMOY0CQ3+9vmHEXgnqwYsZC5FajiABHzxXGTn9OQzHZbHImfBmJkPyD6HXibRPLi9
2WBs1eeDqI1mo6XG9dQ3iQdFlrJDqs4B5KikB7VI4GbJOj9smkHJEMTotRAkFkqyAUdH79UuHiBA
FC6tm6P4Y6gHqB7IRJc3pw8xLersQEEieXc9os6AhBM3tS7u9YfcUyGYdcjA8arSr+kgmbytI4nq
D/Q8QCtHUUa45PKc0rSATlY85srveu2wgCh68tUOoAsNWXOVfFWpDOa5aRSFINCDgGkGl+t6fO3S
piAfID/kjPskgZosy33IrrWBAX+mdvbl+Pv+pr/lEuN44s37/xZtMYZSF7XVlcbGhtxrx0oJvxqB
uZt3Zcj8JGwDHkDGP+r2xqsbJJILaGsxL00L2zOZ7IHUi4LFVBLl1fLoj0wbQtLR2nfqqYH0heFK
il2bJtFgAhkjXEVwG6/nt3No2hRrroaWRzOqcLkOGtgS+7SWkhDXnxKvdKh/QmwZojTrZr02hU4o
GkqISJDM/HsOxzsozJ1e2qFmHTPX2lH1xetkHW1uNOvXyxYdEVbVUdwvcDaujZK0R/Yzz/rY0sL2
Oz235/lcfEqOSuBE0LZ915XQkelWbr0jgDUiEoYTjm4pgk030wdDa2kfA4EB4M0Qan8ro/oxKlyZ
0I5BGh3UpetR1V3aNqbGezihL0XznfeHCqwFL4vA0Y6ytAnMTJZwunX0MZFQBEOpCAk0XVTycZWy
MOfOQA4ttR6c96Id99pLBbVlSMR8Qfgoef9l5tZ/v3gk+7QanSQx+1jtZz9BTxdGIYJUNj8640nT
TwQ5jfvnftMgyqwoBYI+cYOeqtLWUUai9ahQWcsudUv03kZL833ZNPXBm/gQtQNqZAl69knu1a3X
Ar7bmrRBnRWB9vVQ3c4ooDloY2b7cXUVs36XOkUdtulQhfcHubUzVzrUKgiCsq4YrbGM8rlL8iGu
5pZGw6Q3vpPi1bhvZctvuLSyfsXF2hnaopWqVwyxXSV+XliRmb2k6dmknWTNNg3hkV1xXhCIFStv
9sAsb0jGIe5UGuhKFhrsnGtfB09maGPe0FzWW6lcQKlD++t6RDnxunJwMhbrdbFEajk2z06SlhIg
x8ZGgJOFyB0tPFecsHBBsiqZspShYQPu+TPwQPGSoS+mle3vL8+GGSToVnoaZHnAdBeiobpqvM4g
zhCzvPFRYvcxa4bGJGuz8bAAnQvSKdqjYTOI5E6mmsns5fUYZzZauStjUwRk6v8wAB93NeiBj2Sy
e8mlsTkyJNHgva2pKpFVXxa1rlElg83855B9MupnJZeEXBtbDo8I6rwQfITOiLsO+2JvQ1S25y7A
b3GvoihWTZYeKgTIzhEtB8Me8DTJNG7sPAOADwTiqMxCfFbYE4ASebOeWWPc9B7dzYO9QL8IAqn3
t8TWYuEMQZgYtVPUsIUtYSWLk9jlNCJjBPmtpHtsFyswXjRKdm7VvNw3thUtg76FKw0HCWli8Snp
CVOzNLem2Ks1/pwNtRV6SqfH4ElaBwWRZpBRD5qdVNF3lZrrD0y32a4roZF1/0u2ho36FLjHcH5W
VabrxaRmgZq3U0yxNtjN3lSAWO80HtpD86bb5acZ21uyQzcy9IDbIS8HEjbYXpC7vTbp9aTvPVNh
sb3keDuBVg07Lc93HikH1D1J+zwOjRrCt1Ce8d6QU516SCaooHOojiLrc77hXV99jfD0KEjzcDbZ
LOaDSkKjTYaI2Z4SQNapCXlp5A8jMcCwG/vxQWOpDGW08eYCYQRnArjlVYpTMO/RIW/rup7iBg+t
07nfnf5pqO1gGf4sdDlkiSprIL854AuLwkUOiqSH9tewWGVoUsW+0XOZdIeV4wTJPedxzr7e32Eb
1wVSsOBFI1+Hqq/44LbgAjSJ3fJ4gdBuE08e95MZWRlZq/WNm89E9gyEY9Dpb9lwhsMsCx0jeFxA
uHxEbzpU6B4a7f3+aDasoKxrglVkgRAEFc7rzesCg9dV+jTHneU8GgpYwKlZRcrQy1RsNm49vLZo
fAs8Jai6YqpTnYZ0gW7bEhfMVh7QAaMPKdGpxPG6tbKCHjzsPry6+L9wFqk9zRQysCxW8hZgzc43
ZdCy2wmDBWBrEbyCNIJcxvWE0SxV0jTBdutnGnkUnAXHKQJ09pVdK2tkeB1brYbgAwFiAN9OFQyV
cEuZxocpVucnxcgeaQvJxKV4WYt+uk+Wb032TzL9GieZgPbtBkfFao1DXHQEw4MoxDpmXulmUvU8
5uhaHzEgoMZQMySP4NY0rjwfG0lpLJglnFojZZkGwiuPu5mid/YAenEbDO6f+7t7YzsAlI+CCZot
QVlZbCrVMwWdwtG0PFbTT4QU/rj8vG/g9rrDVgCHBL+O5jEIM653g8ZY0dlNqsad004RKVQTORSb
fwbSL2zqtS0hWnRFfLJqyYu7ZdhFVhPRGxB4eHiuDTu9pVXlkquA/bt+N+9sjjZlSsDVIGfAKVQy
VeyN9UItGCsFpioynSI3K3eTcjJZtsSUj746HeyS+Xze35/N9XQKWx48I+QMcVGsLDDh9JZIUeFO
qJe4nQ91/zMzzKBEx2xEUFYrMbWxydfOUHD7oIoOqXAhLzOThk+G1y1gbbg7XrGXZbLDCW38HGU5
3h/VxiY00aIS6WdMIFSqBZcE+eDOzVWmxqyuvMAZ1SzsOiprjbyxQKicgcCMM4ugXsyuJ06Flike
V+O0noKmipeUBo5MT2vdzsICAQ0PLV7seciDiT2ly7xThkQx1JjW0bx8Uko3QJMm9BTfGwb0Vesk
0tUf92dvY6EgAQhleciFQUlIXCjgwpOytBQ1HrmFRkl9DaXfYlr80qbHofRUyWJtbEGUV6G0BtUw
dCoRpSQSjZomtakW188depNRx9kl2skFtok3Mg2OLVuQydEtXIHIFYgAmXbUPdInthYjE5/nPOx5
HuRl9onop+n1/izeKrpAigMyBGgTYHoos4pKdcasjUVX9XpMFHOf8KdMSaHE1/k2JDSJ+nPufajb
Q7pF25lN+1SxJFKzJlomchwz7ZmkbKcm3tf7H7Vxh11+kyi2OVqgtbac6HFJ8mjJQ57sFPthMPe1
ex7NQfag3iYr1/QasmtIGmJ1RfYkz9wFBddSjRX7UKW1nxhveVeFUElz6udSOaP8Cg7l7v4YNw4/
nge0+1p7qt52rM7bzpwGp9HioZ4zf3IYB5k1MSS32cZOurKyHqKLENapTeYsfaHF67haCywubUA7
mCVI9dk3Cone25Y1JNQxjzoiH7A4r63VSHllJWVa3GuQiSeBnjyBsMuHsO4lO2Tj8K9xlbGGVavc
ynrpXYxLt0qiJqmpxXnnRFbBSnQSKBj0zwFnbSpZOntjPyJ1ouO28Vbgt1hKotbUTNacaLE39WFi
p89Q0iisN4191xR0n5vi+1tjI3CE/wh+EQQDUQ2Fx3U9uqlzyqqpgGfQkVCj7G1p/xjNEDTafLSs
iLcKJFchI10+eqX3yBKZ9v1GWWT1X5HIxWMLj1l8MgpnqGw3pTh/9e+5SL/OEGFEW5OjMtgPxDH8
GZCksjP28Jx2hab+6PkcpDY70jaG8OA532WP5AVc8PvTcqtYi2sXc7LqXKHLD9b/elrGCo2bqIPk
QTt0oVHBpvm5c2Nt2lXut6LIIqT+XRSqyn9Gz09Bo+gA2a7ODFrTvfoPpM8fC/DNEk/2YRs4kfXD
APgFzNCDdJKwXhUwByngY5gvBC8z+i4V6RwWOfEdZ4zS0fVnE9Ir1bzvpT3PNq4RB64K8rwonwMu
IrgrGp0qc3AnPR5HtKZlCqNAqSuyKsfWcQM5C3JNkGFZCaXXMz9NltYAyqTHJv3CpyK0+gWpDGOX
NDIds40rZP19QNSBE7u9i/siNzLXqPW4WYywrNMQOBSI8KR+Dlkc4kb3t9S2NXjJrg6XGcHu9bjq
lBtQIsHC1YXr7KiFsCYFLXbHIQ3qc6Qs/ihT1vy9J4E+r5DYQqHqA4V/bTS37TJznFkH3OGL1Tgh
oNLRqDxNw7i3G1nWZwNviNcFISnc5zXeEUVCzC4bB/SW12NNWaIWDR5HqLvYqREt6hxC4iBIbHKw
8+c0/+GR4mGcfhPtMBkQB5knyQHe2kVIjEA0APE3iKjCbHN70uiiL3rszkev/zqxt8J5nWV9ITat
mEhZOACq4cURbgmNzZ7DB8hXq0X1WWP8yejqdm+5w8/Es2Uwklv8O+6kleUEMTzUJW7oW7Nd1G2J
Gyuue2S+u71X7oAO31l9+cDV/jXNXxr2i3jRMJr+4qmRXg1hVTv4uxM6VMba3Bg7Tih0okFiRmpA
bDy3NBNviqYy47bee3yCfE/tW/wNClP3z80tkQQIrktDwiSniWU0FS9hyDwpExAqaRnOI5que/zR
aMrX2X2B4kinHRsdbaaW6kvdK5KeaRtxDejacDTwLiO6EQPPwmELAeTQjJcmSaN8aNkhKTo1aE1Q
C+4Pd+OSvTQlgmPQ8DtXacHNuG7VR4VXbyX0De+b2Fq5lacCJB6gnIg7hUsB0vakzk0zVpvBeul1
lHjrqVWOHN3Ud6a8CrBlD0uITBKiQnBNBXsNOqFZE05PzOYm6qwhtJ0zscwwHSSFrq25uzS0fsiF
p6aNalngPsDcUWi3NLk/ufH9qdvaCDjqQDHihgOhYP2CCwvu2FWM670VoxhE0SbcAYRaAlzaOuYo
APxrQ5guNG8ijlp3FgzwaCZB1h89pTxpSb+b1SPRgSteyLNXhSP/7FnsYew+kfE8qbsOBJj7w91a
uctPESZUXYXFa6An8EJWUav3wTqpOZqleLJXf3Ni8UjBkUffA+Dkrid2tvoZMSMmtqqg0tVAoums
F5K87OZNAt8FKTjUSKBTIRjxbEohBuBYcVIPVeWXWg8/k1hIbTodC0Gy5sfJdRluGH14HNTKOGoA
wRoJOCrt6JBH18xkvIPNGcbrDKosBIRv9HMtrzHahiVWzMd9M55Y/2idpbtWZkR4DCEsl8wUaoRx
q6OL1XJKss9VUgT/3SJeDEbIB+YjgHYq86y4K4lfF99NCBoyReLSbO6UCyNCJgvptDov0SEDmhZ7
naNjxwsa8Nzf9lv3COqw/1kU4ZS3Y9qkWYdxYK5689fkyrDmWwuCFUezMQ/KI5r4niQecDaq19lx
5v3qtAWY0G+LMSJ0/XN/IBt2UE35uOOha3mjcZJAy4rlZgM7GZSlejQbitCesYvaMqdP4JLJxrWV
4VlTpihIgfsJOJ+wAxzSD12h5nY8qd/0Hr1vnGdnOjV981xlaWBDq7ac7c+5vS9sv7acgzsc2dks
IWcUNTIN5s3BI8m0uihojivmCUezXYoGkmxxghCubl+ULgmd7tmbZeSPje2C5rr/GhKO19iNLgHK
A9vFTn2UX6G2/ff+BzYKMjcAEiHdLtbRS1Tx1SVZ11HnPimQWwfwLHn5LzbLhRFh11srqDRLqR13
+uPsPDr1CVoq01/TzaH1C2AN0rYojQOWIliBgPHgJmS01+OLWr2P8wtpccm7tQEFgJU1FFFRdrFv
9CwZGTJrRsIjplUxP05WclYgLxYyCsSXUzUqJO49qAAiZCJHjbnuvlxKaIEDmFXu7s/qxnWF4FIH
ZgXvzYo2vX7YDEB255ZVTqx5Z8dCX217R6XVsk0ja3c66NAAtSd6WHM+8Yk6g4O8+xECUIZ+SvrP
98exdZrAB/iPCXEcY0pKrYUJz0CaLdN+jOR9rEBN0SQ4dpmhNY6+cLEyLePgulAnNrpvZeaGCzun
Y8xGWS1YZkd0BpTEVt1xhJ3+uEzWa53OzyTP/2GqxCuVLY4Qv1iNW7EuaR3seHBdud9nLnrP/Lm/
PBIjYtiQT1OVaC1x4kJFvRl8ZJY/1El438g6JdeVFyRAUQVGFIQ6Drbz9dI445DY1ewhN4n2pxHu
PT2wy9mIunbxghykiixPs0PmDrKk6O3oVjkRoFOhmAX/XUwSLsZQjV7bGDGa7wZZ8clB8Rl9jf9+
dOC2Qi0ZkQq0NAXHwii44SRmZ8Tu9MMBSG5COSJ/LJPjMEWslYEZb9NBiBfxQkIxAI1n4Ixez6Xa
d5Q5OjdiFFDBxizySB+rPjJzJyRojrAMTOLU3O53GMR9iz9rQC2KaHqcd6hZaUY88agY4w58j6Z6
SD1Zw+3b13C1g4oSoAlI4Ika+UYKwd0WxcG4AwoqQNQMbbNUk+H3t0fzrxXhUJF8ssDo0A0IBzHf
6vdrrYGn0MaaJdfR1tZDKRiFewj/IRMsPO5VX9OigNhZbCpqUEM8Nm8tP7ElVraH868VwW9KOaVW
PWA4qKDtpvK5M9AyR+t8aktiINlwhE2uZEhztBB5iLH7/LF5yegX1/l+/yBt7QB7bUKBfAlePFFZ
b5mX3BoMHKQeWZtTUefs0yoKJCmlbV1GSF5AghSZBbgIwsK03jhV+jKY8ei9uuknCyTbFw/KSURn
r6liUD/XOZfEHluHFtjCNVLDXaSK+CGDkrFg6DQTQwg3crt/IKa31JCUZnOIfte7+9O4tScujQk3
hJvwviqIgj2hP5H8m0mOWRcklmRDbA0JHIY16IYmFxKZ1/eQwoZhQTtYM9an4ovFo8VDd9NHzc4O
Ayov90f0gdq5fEAQ16P6i6sV2AoUfEQUQoUu4y0fkuVsfVpGP0kiF23R/Oq1emSH5V2h+/6LewRz
41S7gf3UPxXmnvPQwYFLIRTzMEA6k0Rfsl0Nsfl4PNz/OnFDfXwcUGErXcVB1UeYibTlqlPlTD0n
1O6CiQEd0Wql7ROSKb7OE+KXy6j6OVeoZF5u9DNX03hzgJwA3xK1MOH4ewst0XNjUs9Z4evx4r5w
iOP8mH86D12597RdDnG4PxxFicBAK+bn/C3LJa+DeC98fAHQkijuQGkK3MjrbWDqtCvL3FHPlVVN
8Lnq2dep5gQkYZnkEN1wZ1Zb8IdRRAIiHZ6xEAKoFh0z3rfqOWz979T//j5G3/t34j+Q/f0VveGx
ipbWUV/4kv0IwQdDrdVz7bPQ8ku/9de/jREQhgd77/ngqwbUN8JdzvyHxv9s7cfcH9/m8M/9L9lc
4csxC/ObVw46IVj4kvf24yOeNP+4/+wvQR8+PhRBI+35tT6A4lG7NCjcHmRI6dAY/8/gEDp+yJgf
0mAdH4vSIAjA3JVFXVub6NKmcIKKPtWNFD0dz6en3c+f3vP+IQ0D1X89SDzqm0SeuK7C659Pzjiu
MijnE9uFy4nszGNQh+wpjCXLJj5lqyHAQwAnX3mqlthixSpq4jLgZs4tfMHge9ZF3dflpWx9O/GD
2c/G8Hfxz32bW9fQqgqNawB4I5SWrvdsVSQQzeq5et5ZSqC9KEvwEOsydS6ZEWGlbJ3hFFYwUh09
nz9CdpNBScb3wvtjuckHrfN3ORhhoSo0P+S6hjuVmrv2a/XNPLpfQEDJPkE+xomqU9v6Th6gfcDg
Rpnjm//NRrHRXxRijysXUYxYphaUlHqetHNY+8jilqZPTX+udu778zkoZbmNrd0CDVgHkBQQK1Dk
vV46pJddF+z1+ay0GkQ7T1qt7u5P6E0fhnVCL00INxp10BF5UYz5vLwmpf+l/PF9p/m7Y3di/vIC
AKvvPUFdrfGfo8MBgFP/t8T++hKJ18qlfeEea0sFOgVg7J2hbdRFtR9+f8ujdu+G+b6cHmxYxuVy
UHC3JJH1W9ZjQzbBwtlQNT7VlWvNZ1LxZ9duD6PSy3rmrCO4N0LhaECw0taBipnPerrL+iFS1aNL
6K5P6Nv9udw09MFNB6AVOD/hbFhdZpmLUSxnLTsX6Jo3/GmXnSnTqPhQJhfHg6oxVI1Wcroh+qx5
lfO6dZP5/MXw8Q5o73Pw3r2H7580/437daCl/sv0LQ+iiPhB5s+n13P/OZBd2VtPw+VXCCsH2dG6
6AplPq8KJ9aTYp8mmaTQ1nxemhAWrsq1mtYNFg4tdPwSosjGNPvd+LjossaSN+nF9RSuaus6ROjt
Vcf2+qAPOYIo3uTLuTha7/VBO0GTqvhZH2viV2i89/P+Rtl0my/MiUqjFp3crCwxeWz0x+D0xLOQ
h7smPLbB3gkeoymMzt+ST19/wWGLoh+vMfQVJZv1BnckDFmMg6c6T2tzyZazPj9Rh/kZiVUXTR8W
fxo1ROA/kMJXSlky4QZSArO2oSGRgDcYnc5EecPCVvMxG5TlPD700Tvfhe28r5QIYunBa8gmXyZ0
+OFqC8flyqCwUZcZSg4uRNzOnFo+ARhomIKWtRA8CfnPEfp0bhV0DZQG2a80BSrtWdE+KWubhjC1
95O57/LIG5Hm8yDlK4l4V9M3n7aWGUApA1TPEO5+G3ozg1IP+DTN/+5C8/BHX0oKDZsmEAWus+6g
ZCGY6Iak8Do2rg4zpEKWg3fmX6rz/e285ZXbuO7+Y0R4Q0qgoAZbhxHL70I9aAOkKvfYynYQ7pYd
eWyO1uNusoEbDQ082/sBr/Zr9qCemqd8J4v6bgCQHzsMZFLUrQDJBd/3+iwbGmF66hD1nDrmr2JE
Hq4//g9p37UcOZJk+ytj/Y5ZaLG2M2Y3AioVmckkqF5gJIsFrTW+/h5wZ7YzQVjibt/pl67mFB2h
PDzcj59TdpHBxL9F91HuzJD5agJT4TqSSvrtqVgKZFGjgB4D7gHA0ObdrEqW9qEwFqzT9Qzpm5eA
sA1LoeEaxdumh2pt3BE/5cwM8klM/hSHK1n9pQANebqJPhTwdqD7Ztu9iUcwv/lYCzc8N/JLnp9k
q3lSPer7pvgonoUeKhIVC7EAqwLdH1Qtm3t0aK28HCZ/Od/ZYIqYlPfw9vxBbIIlyuUgllkHck0C
eyyeSk0PNpWvi6Ve/m8zetOC4whNSQ8kqKBrcr3gilqNYhd7nMOpKDziHAkiaaqVyHPhMroyMrsh
hqLg+7CFEa2yevkpLAk45pP2ZWX/zOHks7HM26Sitqh4kWGwfwaFKtpr3T4l4c73T6p0iHuj7TLC
bW7bXLjJ8WpHM4mAOiSyhbORZb0CWeXR5xyBN7S71lv59eLizP35++dDqgHq7hs24x1kksHZW7Fi
cAKePudNj5XjFMrhI5SPAD0b37muTMBbj4wT8VoICOghgvOeiFoLgkPRCwLN7IY8NkLJ7WPSaXjx
GBGvyDtcqBBFZmMI7pEBTFegYKkbRJIQYIKSJqsWUDHO3RqqLUnHRL8g+9e8+QAMAOVWjrgX8JQH
gzq0aVuBpmOt8RTK2VEI4GjHpRYntV1NgXBCbmtk8AKhaZ5I92xbJbWRCLH4lHGpKuoDuj8qlMGB
J7PyYURjiTxKMcTTC+al7Mq+N2+v3NIdfrl0wszVVW2WaAlaKRy9BqaIKHZiIXvZjhRdAal129jS
S+XK2PSSuMi9sJ0wFEwbck6553Szoq0eb0YzsNUvk6f1/fjAk/pu2Ksmq/u75jEk8Upm8weG+/tw
XOykWa67Aa++LBXTTmWPKmMw4Luv7iVhX8RGPh491uhzW4UQbFyabPGCRlu9lVNddE+Db0Z1a6Tq
UYvXiG8n7/LD1V181PTEuZgWH2KaRSbDMaDYA//DjjR2n3lS2Lenf+kivzil81hhqCAqNeQw4w0k
FPaKb7SaJeCJn1QrB/aHjtV/T7MK8n2k4cHrNZtmDXJp0IPCQktEammAdNoueGo3jZXAr4ak2LN7
0QanoR1vw1P3kdO4mFJ9q9mnaff+nNk/v2M2s1HupxnrJpyTtHp9rCEPt1P36UgMqpbPt2d3MSyd
gDvY4eDUQHfI9Sqyftw3Q5ZyDjsYsuXFNgeZVE7XTt7L1v2s7vORJueVJV2MVC6NzoIzdyySYZAz
zvE3CM7A6iZPU4wWgEpX71unzM14TfF60RmjLQN1r6kbTZt+frFbec+HBHedc0g38NsM3L6Vwf9v
GXK+98+FjVkI4nl5leQcbDACZU9yarCpk+kZOhmGleh28eqaakbQwAD/nDTdphejwZqlUgVODEeN
LTf+kOQdm60U8qbb78cmVFE9RmMn+ornE1ZnEJzuwd3kZJmBdnnk80Nvn8uEPUJhKpBWzt6atdnU
Db7XxEIGa6Vr9Qrh793p/RnV9LzW2bnoTy7GNbm1i6ljxzry+BaW1FivEQn7xyI02vYDWKTbR2vJ
P6Krc2KfAnMxuvSvDfHl4Pk1oicn+B15xJTrgHDha8ZC5F3+K/fhpa3ZoDKkJLq0KXlnvGcRU2gB
YbhPoVOoBhXT+3Kbrz1nlzbgpcFpPS9mUW4CSRk0GIzEFlpjtiC9xF+3529pS1yYmOcK1JFrM5D3
8U5DxcQY92/tLn1SOd1fKfIueqNLQ7NgIu/6dgDpMe9IxbhhPBUKr08uDyD++4g1K7y7Xjw358Jv
SB/IK/t+MZK5ND4LLtQ+A6FRlvKOr21HF1JBADdig5D0lNIgXznTq0Od3XCu1ldgHMdQK+gr1DSL
N15+ZKptvg+yh5HtaVybQWNXaw1Ki9cM0tfyxGQJVMV3jHWxX8RKLBIeDbNOAjEbxuwFXVXAjWGX
+X3/CJXydNPXnqHmOpiCZHNca6JZqtSBUgA4PVTZwb4+bzbjq4xxcUZZp61pWZ/TnA46pLANIdty
ocXK+0rc9KKuHbVg5f20lLa8Mj07Kgw/lHWNd6sjfZqRLZnjBsez3DNk1GPTZKiLvmjQelN3o5xE
O/NJvOV3PEt4/MNYjCXuR/B9Intw+3gtXYh/zgjQdtcnOJSqpENWkHWQsCXIe52UlZTA0vmdgJ6i
ApjOVI+9NuAxRd67Xck56IserBxSyjngdtR7dMkaa+li9gE6ZGgqQjIGXZgz/zdkUh17Yo9YVOc+
XP2upluk7k8uXZPqWxoULg+URcBPBIHK2QECOVwceR3HOSj5dxGaZ7RMRxuF0bXRRENAgvoY56uc
SNNUze9itGiATQs4K8C6ZsFL7ipsO+Qq3uB2AgUaIH+N6ig9uSQ5GtF5l+3WYvulvDBEAMGZiohJ
Q6p9ZrEFAcE4RBrnRGRX7g+dFSukMKmniw+3t+GiZ0AdRoL81AQimyfqoHUU+X7hck4wvHXMF6Ns
Ou+XXG1SI7dKIDhA68QaZUmD17DbFdzKJb24nhfWZ+NkxGrQ3GyyLu+azBLfC+85UjclYDia4a7J
WC69MJSpCxehG97yoA+/PhN9UOFHQ8A7A3C6lEdPjEaK8UVIDYgnkCpCusgoD2lkJ59VYZzBHZQh
b5bltrThwJng/U49VNjH19trsLC9gJVA398kIAoytdkFWI1QM8xUbnCmLMJYgGsLIr23TSyd0Csb
s3uuGZJW5tGL7YC+zOyYxBQZcS9XTtfYfXkIvUPP6D60PPOsM7Piniv/v79gdnTTcuCbMULBMRuM
oGqtEpTRcSUaPaIzyGPUrrdrC4GA4otUXW+KWrIpqhVwyuJMc0jMoBoOPNkcQw1mg6pvenZwBqF9
60FGzoThymL+YM/GKwTYzz9tzOJOVQF4thgx04M1WOHe3/ibyni79wj+sYAtfECOaSPey+R1e4bi
vX57oZfKDjAPYT5Ujb/P9fUWDxuJ6+Melc2Xw9uHRzLK0MSq7YhaqKg6uHdJRyrbt05r+vELF9ql
4TlP9lCjQA7xrsFpRquS75TmvUtfYnnl5bVmZXZWVPAtd22JXQT1RWg+Fs2xSlR7DJFzYxvG/EuT
qU0AVJTiwRV0PZm5/+/JbGitHw73qVlZIPcgDwSz+aqSZlOY59Ovtd78pW2Khx/gIBqubwhXXJsN
e1YaIKiJgq68jbwHXl5rr/l2dLMbDW+i/7EwD+45oUfXqQgLCekGqh5kqwWG6v4RmzMm4ZN20A49
rclnQnvs24CkOm/0G58+orry9UyYbW1JlKNIslNGIN1aGv8793vr+2bLzMS15KUBvg8oJ+QXkfWL
zdDMrOzgHt1NQi3jzgmNyCytxIQUIElpRxgzpQg6bm+BpZv4aqZmWyBROw315nF0APQSKVoW3iAA
fBjvhvCvbLbLNZk5SFkpuarQ+mlNpqQMJh1DVjc+eL2Bhnj1UKo8I0pEF5QV09uj/A4Gb833tCMv
3gcRvEmiyd+23x4hz0AK4Nv8DWi98W9Y9J4cPxszN1pS21/7Z0jRkTNSvRQyknq1W4VnLF5XqOOg
O4AHdy6Q5tffI4qVILj+OGAuyscssrOTqnflnSicE47TAzMFP0U0UGVzex6WnoOgDvzT7iwzlspS
o9Yx7PJWAoRD9eVqhCamveKlV+1Mbu5ivtugEzoPEueI72qT3ero56FOR36tDGfJW4IJBXySKEfi
3TUbTusKAQ8WQRZmpM/7+8fC2kCvNdTHpyzFPWC7dyuvrcXjcmlxNrDRQ7mH62CxyI+pVAMlRbsY
6cSNpLd7/6BJd+gXXRnlQu0KfC9IUqP2OXWGz25chhVlyMADg3ZodaT+3oLI8iAfSJqIrnFvLC7c
pa3ZSydAXljlowHPtoYcXjoVhPvKeNANaY2k4buGMj+SE3sceGMQEiJaud4iqj+4WtFxALeyKm2s
QtmDm/PIbZONRR7QHkjMyqS/04Pqkdg67YTHJ/HuSdOzCq5wbVWn4/bzW5CHhM4GmH3md3tYjWPK
iRj1IXzxTgrltrS2QABFfuPwr2zab168W8Zmvr9TQDPtldNy7kbz4818a6zOUrcmtu7Dg0ZbEu+O
j1/Gs/Fe0OfS6p2Y2rGh6d55/b35g1VoiuaQgGXRSQ6+AfAbXa9C16tRrDGoBdStmO6GKNFLLYYE
2jjKRgVI8xaqlb6ujX12zzIeLit3UHZRKmdPgZyyGwmlOStkR+WuzYIYfy3vLGEUlfsK/0Ozqqet
eLDF+G9Sr8XbGFLo+OzrD2bGwM9HCD8jr6C7lsISsaMuq4e2jrtR25yyj9+Mbu+kTUNUugZ6mU7a
fOkgKwASwin+/YFyLdJc9bsMGfhqNEbuQ+AeB8b0CTrjV878mqFpw174TzUEQ7eLZL/TKs6b2OTg
iTzlmNCcWzG0GM5fDmk2n6EsZBgS0ihKSvSXHeKRBhVgo3xF851kIKciAQ5+VHc5ZRjyy35a8W1L
J2/qvJ5qJpC1ny9nUraaFycwn5ceNPcOkvAlhhFpgoCKzG8XskYsQ8W2QMWRVPmW84xIHB9vf8Ti
nkJ+AM2nKFsDtThz6nWau7Ea1ZyTela0G4n2/lyZVu2Ro2UY3uvddntSXuF1IFF72zK3cIFp09lD
ARtc7dhTs3VOGEEZS3VCbUXkgLRLZ4wD5rtEgukkHBuyEu4tLbeGpAvSLtOk/6C47yM1FqEoxDk7
wYdMFnkuf6cA1+fkjqAUklJNL3YpFTZPtn17qNNIZkdnoqHHQ0MFDBDdDNcjLXr4H6HkWSftTC19
K7zPuttDWb0BsFkI9ZZfq49MG/eWwdkRkvhUUnsk2pzwk8sOClfqssqsrN/CMcVDG03lkGYUZTik
60ElPMvIWQEbSXsYWmOkwain9RrPyZqV2fYU5azK/QBWxop62/vgFNmsIRDuk9dAAqnLNu5EO+me
2NxY2S5Lee0pk4AUHQjA0Io+u6sC2YdqTAtvq4LPxFPPGrfPEiOJDOBLir7RSyhf9l8KROMYGldO
9nF70yygruAcuG/esSlqnfM3B7nIJe1Y84544E/K5wTFiAyLU+7YF5AY2kAhVIZrjMfbZhcAEddm
Z+s6ij6TqhnMQhZLHjydT4GtO2im2tllS1R0DeeKqen4hMR/lx5Y5DkkXdy3T1qkF+VKdPLTR+Bj
+ImHBXygSHnMTk7rdVWEtyyP8G8TEH+3VrSZ/v71Qbn+/bODghS60MXNiMGCKkpWNmLgU6QWqTTu
0vIsyuDrqw5aqBfDJhsPdbu2x34e1Gv7s8lGEgKMWNP4wH6ZPffHSnp0I91NHiL3fXyP5Hulo8qv
jAwEMNbbC70Q7l7bnh2tXBlaoZAw9jimqFm1VU6Y7Ng/F5VdQprFEKsVrM3yjganFNQx0NkHeaJr
l9Hw9RBJBXLtQlTHAG2yLYjHlCZG55rSyeKZgepbQqCEBwGILvUlgcRlJMtELFigCyM/bn0LMIDw
MCZRnpPB7/qPaOyG94xNxl+Z4oHs9/Yk/XQ/mKOLL549CcYBFOOaDHRQCcFNtpJtYXzIIn8n9RWE
W9dkjhZ2A5DiE3R3gnv+0IviuDpXM3SoOIH0LBYbNXxMGvP2gH5eRSC0mMT/AOcEjccck9LEaiek
QzvhXxIAGmM6FNWG8SNdyZ+EWO/ihGbZWvrjZ6CDVBfwq+CwQW8+NNCv113RGq1pQO3vjFEZWn4S
v/etvyY8uxBPwApUGyeSc+jxfL89LuLGtBMTzw183pGrwC7ibVWSQDw0YGOKYtdsW5DbVeWoq40Z
JC9lbDXJKUkLIoWfa7iqhcILPkVAJziuDwj3zMnWvSpqQDue8I57yB8LWuiSsQm2+a7SDZWMRioS
YSWOWyg/w+QE+oaMITrR5ukAxleHhpVQphtOGamQF06oqHN3Pb2LdOkvxG7IQKMLFtVHFjzNcxJH
PJgUJUBrtdPEuIUAYcx/se88TWhAVY64PmleZPzHh+55jdh74dWGSiRmFmgjHs1a87kNBhn6dAg8
HD8jqGENJLDBvrBT7mokbne1sf0qNkDeO3g2rry/pm06uywuLX/fnBcbDL1wSezxueBwLai9c4vt
QIkH2KYxxrrrr3ietXHys/CD4UfQ7TEYJ/s714s7Qd9424SiBc+9Lw0RPTkukoe1FfmkWKulLR6l
izn+fjRcjLRWRzFxI9jOj31NQDqmezsBjU6U9Q0KOedmh/mlyfNfSPdcLe48Uq4RvUPMCIaVXI/e
RRrfS/1eouwjgos4XAkulm5A5JRA/Ym0IDp05spaaY3Emqr1QKf0u76lrUZ+eZKZazrg0Z3/PlZr
cJglB39hcM42xY+cNvptiysXwOKB9DzhEcPu0Vcsbbv9u/u8jfH+WHu5r1md7SQkufu66GG1T/Zs
SqvGauS/NDL06oOpA07+B0M00/FNHYUCsDb8U82IG+iw6TUXEol3CoGozCZh1Tcu/V25ZsybfGgz
rt2tSXAtXG4SyLehFo9bFCSc088vtm3sR1nOBqngdLTfxB/NxjMxn2txE//TDVxamS9invUxmr5g
RTwkRHzrdYgRvhUv2QYl/LXk/UJLOO57PFqn3mLQ1M6f567P+Ikvw5hEevOlDky52/YD2k/oibE5
VLiNiOR6Bp7TR3nFAy24uyvTs2itr0YpyiSYjtB4A+qe4ChsIRzfffhrQtxLl9eVqVmAEJYcGzMC
TO0A9zidlDMUoKEj+YmK5ir8YuE0oHcEDyvI/QI9+I0juNgkDS97mSZkglOaUNqiZmI/BFals6aR
vWL99Nvx1lLMe2Vu+pwLc4MwuMrgYmi6XuoH5cUzqpS6e/a+OduSLj3a43nF4uL+BL2ygoy5BObA
6ecXFpsmD4okbzBALyWtYPDqIfwITiC0IOKxLR/YcV+lmV6t3hqLG0ZDFhlOAJAHcbZhmhBJri7q
eEd/4bcjnhAhvfNJ73RnJHROawu5AP6ackfw0CCbAjeSOHu71WrUDH6dA/CRGDmrRxp1m0CP2djg
hcjwYlVP3dhxk32eg+Q1z4gvnDgFwZEPqqbB4eKdP27jjKdVZtcAZ+T7iNcV/9xxVCyp/Cb4ePbp
bPsrRn0jtlZWaWmyJoYs0LMjuQC9h+tV8nOgmTup4Z0nfeRJa28i2tosHBdeXkWppw/8Tq8U5HHB
MHLb9EJrHSbuwvT8tHWFBCJz3AfDCTTRaK+rdffU6hqRAiI8s6VhvCInRsWAvL5ad+3BTlc7fRdP
PIJ0kISBI55H2H49/N5Dz5XG4+oVSIjsSkZdjtQU7ZqnVfGCpQN/aWo207IbAL87wtSTrr+I28Ij
EUO4A4vgybbFFRTKN6P1LEgEkzqQXZO+Ht46M2vIiileGeHak16qd/ZJ2fV6+yjcRcajQq09B04N
MAieSud8FhynJMR4Tu09QZ71fPLMFeezkD25+pbZQiv9AJ/KqIBJow8UHDWmJGK5xbVMwtJW5pHX
FAHagw7qvBmrlQolGtRRcGrpIdRIklqe0SNsS40gcm7v3aWoWLq0NYtlBqbn3SFj4dx0NK1oZ5GO
H4HDGIO5T99Vst3aOf1NV6wu5cSurM5caosqRBV2vOBMqfmBcHt3K2/bRyLrR2O/Lwlvvo8j9W2J
Vr9uD3hp84LgAy92GdwUQNlen5PArdOxiWS8AlTath7pzmH3etvE0i4BbR4SjTwgKdL3Y/bivijH
gAv4CoOLB4BltZIIzT5Mtv5KtL3Q6zU9KcAuMInMIPsz24187alKwmAoHdq8hifvGZ29xwod6q1N
SLL/xAbFc/WzJV+M8SFUxB8sbmU25aXpvPyGWYRYSaLvcYEqOJmUMWg3iqpYslJh1J61wi+cOsqG
Rw+CMl8yuPkbPWtcNHOLjK8cem9Ej55WtHUC7eIh5dC5UQwCkSJEGUTOI/aDT0QAZrIWxR5SFEwF
FVOP8XHcQzdFWywXxsgheVL6GctiEpuymyhGyTQfI1pB7ga/yVvSlWPzCpx8sxm5voHenMZIjsJX
8mOWp/GRz0roaRQ1nxc0HUBuQ4VUFhBSAGnk4d/94TXMlBI5TC7PbUZMKrSmKxqA4H6oHiJJiO08
ViBumcveL15CLZY2opTROK1TjoxJW2/VlGc2cZ4qAYm5XGlpzscNxELSmO2MtESXJGlbDpDm1C/f
WQgzsUTuusal6KONPhJMVUUmRdk1Sd/FG+PPpZPnoOouaNFxCR0LJ3wsVICPpbM2gH8qI8zG37mG
5pmev5IsWygBXG5ZxIvXp29Q5WpIUQp1/L1M/fN9qHsnzuIoT2IjtqSVg7hQi4M5VHbR34zT/gPJ
j1bRVAtTF7vT8Pd6ax4OkV0AMJSRF+kelFDvWU7FQpdjSpnM0ldui+XRgsIQThzZQbTqXY9WEgN3
kPtEdMRWb5nTmJ2iJxENPCVhN9hTigAGl+rQ9HfDGmZt+s3zS3MiT/yX5fkN4mV8ko9SIDraC5/T
iAilxWf7rLWq9ni67e0WPQBiCxDzw6dCqeZ6kOjVhIB9n4p4DL9ow6FpUcxfqSose7oLG+K1jSQf
+EBiYaM0DzvQl4FExdcfvlzT27eUGFv7/NtWNk/q6tt0cXCAMoocsM54Mk4/v3DljDAyA+eNorML
YOb2xE2By481uvjds4itQVpXEabfPTjG1vEBzLv9+5cP+IWBWeSkSH0oazkMqKHtWj4Afy9Zi1Kb
iDKbkpNROGWNTLRs39UrQdt3tHlrbLOrqVASbMACpjPjcHi7N4GiIl0BHA7o1/b7YnN3t+WJflZC
4ulr1+JS9DTBT/+9ZrNT13thHno+K07tAIfh9xveI0Q00LizeYh3Vv77+TV5vNs6QHacbCEnf+nQ
/2l+jhZluJwVuhBDb1+4/f30AHD1B4UO9+caqEQrXNlFi04GDzbE/XifAvw+m+p+zCqOC+BSI6AQ
DwOF/nZtDI/bs6f/ctcI7pbm9tLYbG6hOBN64yAJzkE0oq1C4webe13ZttMdMN87WDt4lIl0HfRv
12cubSOvdptYdA5IHe5Yk9qnX3az9mab3NIPKwDeIL01aVGx8wgU50KVFHjIAPSev82PgqTQmyAf
2u5+89oa/oNa6ndUiIjTOpF+vj3GpQgRADx0GkHWUsMXXA8xVppEKFpedEL5oxjeh+wxYd6HNR34
BaAq3hAXZmZjZARI+MiVAO/1MnlNn7bHEEimgnw8esTHeRAJ2TMn8M3vaQ1SabD5BeZAGF3TQWbU
oBpwe9iLuweYDaBGuUkearZ7cp8vWH5QRId9Y+7jzpKbDVTg0dkgr9Tclw3JkKvV8GzE8l7Pr8IX
nJapvuTUuiqbwgfr2mlqtJGda79vD0lY3EeoSUFqYBIpnaP9oAjN5EkCU5lRGQphzqM5CjTevB1M
qOGc0Uz75U11lJhAovG3kZLoEdyCyRHdwoEOrjPn9vcsVRpQBwZN0SSiB4TM9L0XN5abMBrn+dha
+qGjh3KfEZTbafkc75K9tPVl2tC1E8sv3WSXNmfXsyohq1pDOhouSED2Q4EjAsNofzaxzYj1SfZG
XVDDnjgpT/rTyoCXFgDNQICVAIUEWOvMXVS1ODEQwN8y5zzWTCF+Uf0HASw+fWoUrh72OVULC+EX
g929liBfvGMvrc/uWDFox0xUh2noB708as8Ki5Zcoob0N+jA7JWx/gTvwl0gHTjhd5G7nmfoRrAT
c0wgi06CNpV6U1heSVNf0aOwRb+2qvehXvuft40u3uWXRmcxUBMMaZUjvEXM/vTiHgCxIof7imy+
uuPx+Jzt9wK9o7ZNn9bcxcK2Qi8/aveI3yFRL89OcVSEbihXieTwv0Ee0nVWo4NKpmes2wNciPGu
zMxOTCZ6cVT3OZyFNObWGKqYUyYI6eCK9VpwMHm42a0DyDUiWYg1g210/mT35CiXxraQHOQiyUQh
+WAdLVoSn5yBM105GtOxuzKGyw3WcC4m8QBkKK9dQTSy0I6UvM6BFoKn+w0G1nR+Y9yevp8VlckM
xGegrzhdp/M+sU5SU6n01Nbp76M7Thfs5IDM+BfYtKyASofn2hD1Stfa08rwvtUVfozvwvDs7EmB
FKZgmukcT75zyx1zrjdCsgl8E2jTtn5X+F/JQH0q79EMk5mRb35o77FoJHiea9DJqQhkax8KPTgU
ztBsouAZvBExT+O9b5UuqVp0TVQ6iguM4T1m91lM273mcOGzmlBfTzxSxvd9bkkFrQKwddn5WS6O
JRjxoYs7MCS00/cC3CSVZno83rminaP9dhsAnBnuE07veD2hEeqHJAXyTlKNTgBUhK9JdNdPXfUH
cNMTNOygEF4zz2AZQV5ANPyD+BFWqy3n01G6NZXThXpxa2hugEKxqrSOhEb7p6qgQg1+2D0Hrj18
jHKSGKPyDfXh9tb5cU1/7xyRB2h1YrZS5/dG5A+tMi0gZ/r3CnJVrkfWmObWbMy8V5uh8F7msLET
LXSl5Tt+7Uz/cMqzUcwuoL7PB7XwcMzA3q2n9zVgBE8Rtggpdu777Qn7iYOZ2Zpt+W4oUqnlJlsE
TXxSZguxIZ3uXJITjhZmt+PoWUtW2ggXpxDwFLyBJxb+eTIhGeSiqtkIRuuqMRsXIm4DF/VG1m3K
BGigvu6fUp9dY5L6WembBotiBnqQ4caAc7relEkWJkraYunC8I0d0UfGo0vlLg24CeeLapsAQsje
kn8F/D7/Yu9LVQfPOhGblWDyh8+efcZszoFnHFI2DbupEp+aDErUJYbsGgHqOcV9ogjm7UX+Lpj+
OIwX454dxlDKRrGvMd9iYdY+kTTUbINwU4p6/QkZDGUEo3oGRjYqH9XASDaRYmef3Ffb6T6e2Ab7
iwPCL3u+/VWrqzEL3is/aDIliKetl8V21DxIHPU/vPxRg0AHETfNSwfdFkxJSipZj5hdMKy4i591
NqwERKGnUA9KBqivXm+IlE+qJsmlzqnkXSAjR3xMj5pA6wwu91VyU9LbUkriTSGBbB6tHCHRHrjg
uRfMQYVnN3o0pUjI5XYQRreE7iCLG2kVA7PkSqd7cOKXRBA+z/4PqI6JfCrjI0sib8MeCyifUnEj
15bXW3GwjaS3SjtKwnllgZaue1ATTAwWgsLi5XM9OwJelRUj1z3kDPZc8FCNPR0h2y0UwTEU3nqZ
BdXOtuRNzg0NBnppsvZWNiuI1PlTAM2HIGxX0UPH4fGF5+1s70aMq1RSg+anF9F6wQ5RQ6K+4mFp
ZRaUxxoKFNlgQ0EXzZDuA1BPunxIAfNA4R7/3J6QyT1cHKMfnzKbDwZwL6DsR9ZhATcXoo5E7B1A
1m6yMub5G2BuiJsuiIvLUwA1QhsxMFSCeTDgfvXuUS1yAs45Qyols05oshOaGiQ2b0OTrniLmXf6
YXwW5HnB2IpZxbJOnT1m725yHtlt0NoBp3O1KTMrybXZVfDD2rT5L4bKsYxaMwOWN0IxR36EABZ0
RCChWN4n0VrPxeq8zo67G2tsn0loj0w3rOFVZsHaaUN7EOGEtIb3tyWjX6W9+F6t+bYB3gKEB5wM
DpPvB//lEINyUKBhDWZaYMRVC3oVZggpStDnAxnJfawxzyyOcqIagquAEgkgmNdT2oQsOEsBkXdC
0ZBiKtV2uNEEuxiOCCL9+HelWSVuXM79vH085pXf77XE9coibQiWGGBrrw2PUaGE7oC2MKHx3Se5
GTqr51FRy1KPJ0LiD29D0CZPjCqEG45VBjvjw47mbZHpahmX6IUfDxGXdFaliNkpBlrtfsz4zICD
eM+HMLNvf+/ScUY5HH1GAkSuoC9+/bl9wvpZ7OJzg8pscCf6nJXpgromejZPmn1PyxRvAEciszza
/q/ttK1bdShqgK6z1FEtouERHJrH5CQb4a/OqsH+zRiSsVfMYCNZnZ5sWLNAwQzUo6dI1zbgckfU
HpjMijf7fq3N9+Xld833ScbxriDguxT+S05iuzXrKjB6JHc8703p8JgRUvovH/ofn/1/el/Z8b9/
f/XP/8KfP7N8KKEUV8/++M//00A+9D0O3tO/kab8em/+lv3+27l+r4OqDj6r/5p+2f/85X9e/xG/
61+29Pf6/eoPRloH9XBqvsrh4atq4vr7K/BV0//z//WHf/v6/i2PQ/71jz8+syatp9/mBVn6x79+
tPn1jz++W33+4/L3/+uHd+8J/t4BOzrD+H78la/3qsbf5rS/I58PkpBJMQ4FRbjY7mv6iar8HRoX
gEUKYApT0fQHd5hmZe3/4w+J/zugSLiN8TTW0JCI1aqyZvqJyP0dLbKQsp50aKfipPLHv7/saj3+
XJ+/pU1yzIK0rv7xB/A908b/c2MgJhdYeZLng6wPvgK37vWGdWsmQ7+Pkhx8CCVT8GnXKkv7kk9i
WrBR1R2qKAkDkKXnRdI1T/0EE9LHIPLRsVepPJM7YaZ17Be6MlT1Xs7ldqCNPHQfyKImynsEziHW
jsJElN+jHFS7BFjxdjRDD43O2yod8uYYh1KUmpEG4uiKL/2YIB3oWlBUZzucB7/GYznPS447DpGQ
15AAGeWK9i0TPMaVJNBQKrrksarqvDvKNZ8me0YT44e2bmV2o/hjHBheGlWnOgGLb5TGIbMdNCnM
nsUxFBJPV/umshnGlVBcjZikq0iTAFHEkbSrkuDAeaVky3Ik1qbba0NDwEgs9ywp+yb0ziNq/R7a
s+tC/SXnjLrnQ67taRcLjUDctml3eIJ3ifF/ObqyJblVJfhFitCCtle1Wr1Nz2577BdifGwjhCSE
QAj4+ptzHx1n8XQPFFVZuVCbwGlonbHZv+tx2iQYzrnMVljVx16cw44p5jb1SRyO6yAn8zHtcD1+
ZH3N+0u65lKfWbKk+o+os4Vd+miY5iZCnNovFhZjG8Gj/SmRGY8PlexL/i2UqLQTXKiWQ1ot/r+C
7Pq05dqdksmAzRmGlLzvsSlVV00samMyovXtWV4dKpYvHBC/E3N6GOge9a3IKYv+cr5Y34wzmV07
CwPPATZpMAt52NNlbgoOeTcOxarqLughPDKz0dBMcBjLHgq7D5YfkELK4+Oic+84bCWKjdIDNAQD
baKw2rWTc5C0dRo/6cuUFQu9EmNH2wqVRufSDdUx22X5ipMchU6MTJn3tERknTqCAxJtb9NUCX/a
qpLXAkwIL9dnGJUz+WjyCZ3vYTB2yQFnZdNGkqZmU4CSXFcaS8yxmhLxQ2VkzoH50hroP4jF1bnq
i76Oz5RsVfXHMirI5YvD7fOusmL5koL5bOxgpks3tExISG5t7c3+OpnKPMDacSc/E5yE7Me+xAKe
vvM6bWkHw+xJwdQl4SBmYWsFwg/Zt1hcpTZT0dYwQpNNbmc6XZiL9v65TKYs4PSLNdqP0k45msSZ
JQ6J3X0FPsvi9u3NbFMsz36urD7WBaOspZZE/LDHwZVnADUwvJ4d8ePR5SkHhoXuFoKNTS9gAX2Z
nwODD2uUfKzVNuuGbrJm6pDgk8NEcNRLjV95OpLhHpdrcNMxcqzyU4sI2qW/FvGwR0VjloGMsIHP
iVvhfDgvQwBmJjZNspYUDqWg6aXOwfGxcb27xu2C+79lj27ttykJRIAYUL94PM2wioHB21vZ3Bz5
IJf8+wJiW10dIl9XX1QgUdDy3gN7iCrAcjSV3TKR0RgAZamQ8rpFCN9BOtjopvytCLxyJ+f3Nfu1
ZN6t56zWBg4Dsc6Kd7gQKwSLJaYIBzPVdvxml3LOG6S946UcF9qbQxUMfaVxzgAUpJRMZ17FYW1o
RiZ5q1ORz4fe51xcVRaV9TOTXuO7H6rlD3O6OsbGk+gsdB9Nh20ZInLQMxqpVlJCsMObK9yemQ9z
xzm0Q40vNc8+ikp6FMacr+q0eTRkH3tdRLIVNsYqfqeL/yh4tPGTcjxW70p6D0hfZP3eqE2SjwlJ
xq1yibsQ0dfrjYppe9BOD3efaREQtIxf6joA7MVx4iw/FdImSO2D1hiK2jrh9jVwKz8AUoXHDA9N
k9SqvuUjsU+6lphaOHKYn8jEAxIItEM0xMwdNkVoWJE4ssguSB79ZCEyP4VW2YVzkFCBAqxldt73
ovoTT8KvjcR/CxVGNbSk1vO12BOLEJ8ZGtdkoU8qgJTX6Mmy75UvWQumWFKcqYd3HHdBvOzJPv0V
FQ0fNOHZBod24pdui6SD/UJYHTtSHOLsSat0AWundwyZUn4HjW/a1vxOhl7+FpGIP4SjU37YtGL3
lDvh39JoAySdMN3ERvnl4udB1Q0uQezvVG+CjgcBMpS5VLvu56tYaFTcaRRv8glGuNubBON4vMhd
x/hf5dmrz1TfwXTVH7derO5YwWh+Pnk5pcMxjrDMjMP4LkCmhpdkVL7HzCSAkukU4/j1bHbNkKf5
fujXSH9jabSmTaH4YH54tYvvLLfrdsRniA+0HnmJ7o4sd7Uk/uc0e3XZS6GeWFyhLrA9byaW9K/O
jNF1hEHGg5Ip6g+x8qbIvNI3Qmx082DaJU0R4Qth+cr3g5rseNlpkiJeIhowuIkZ+tzYZ9HPWMzr
A7SF9TNNtuKqR1Pd9733iESESrtHNubTlOBMVqakgKc9BMqVjgM+gdbfrN9cU6w+ulch6g/pnqe3
gpg3TdYUhywVtp08XHH9qCvZKDxiR76tMc4ywziRTvxPES1nPkQgp2gmXtZSD29iH+KzXAZzIVkE
N9JtHXQDy/Hqg21u/Jl6VRzjiuDsaMmvGGjYzzjozDdb2B9TN/ob3e1ymKJ9vJARD8heMn6tSgB5
PEtIaHwajy1CKDfZer7uUGTb8rUIYSMHVSjb7mWAXcS6xR0tN9QNQdzwScDNX4CyQQMZTyuMwfmy
4YSOcf0WyzA8xW6BCbvLKiQuBXXeZj+cJhPENx5ZcLMnWnSiHOrHYh9xLLc0+aQDTNz3OlVvYEpC
CSesAHmLDTCVAsXysUwHcVEC3RMxIWtrmdWPVPXVJyv8XzGO/RHRCeWLYYSctoQDWpnS5NyDgPCy
xrV4pRzIV4C+ASHVaZQ92UxOjyNXffvFg1QcLFx0shniEShvKZqpZknsfN3msj5b0c83FOOozZjv
T8DU4857tjSa9v42wERyboZJVbda9vzsSlu+64RhuwGB74MjU/kSDXT6kQo6X2scS5RLWHHIIJ7J
nCxHxDSErpCE/GDBANONJ8YgqlLqgLXWu5TwD3NkxLUJENTKuZrvRY2W1MA7b0iWsc0U+Zkb+19P
fXxiRUa7chyGs04UaKMrcpJEDIMIa4b3ak1sx/GsnodpGFFvwbnQS4ZL1qvraHj8sJi12+psevZh
RxZKqWHIwofHMpvMWcFfo8UOdsHEu8sHssHmHl8gMi0SpRh/xpnIZJfzrB5PJQW68CwHAR+ujbK/
0LUOvzK5yddyKtVRSyPPtuj9w0DdEjWQnSB4YouQ8gY0tZ/+zCFZvysyqlMMb058+fHzvOEinwan
36qUR9hRjkVrZtIVVejPMeVISp3GuZ0CrLSnuZ5+ZSHbixZmwtt+4IYMz6yi/4friXlZ0BM+ZLTI
bzJsvsNjzbphDesRosw1P4Bla+Fv2a/1LRv7cJnrHUKlufiGvnd4xuAJeYjdxv6cOYo2UCvib5DI
pMfUWHmHV17gzYATe8jAT4Z+Vdns0RgHqqvjFOqEEqDf3v+LgFeeAqRtDH/0+ZsZdL8cchtFnxsU
3Tc66g2pzLKUBxWWrcP7Gg5lIeR/vYdhFVJVJ+QarOobjnV1WF2FpaPnppl9As2h6SnGIQ3mmSvT
R10MENa6Ae7Ejsm7zNG75WiHTnIg7G/aYwbgoh6w1ksLesgwtZx6OPQ0mIfQFeYTvP36Ef+03/pu
73l10wtWhlbvwJlpTTuAjfMdsYvn1UGDWM7kSwYe0a5mXjeRzoYJsRO5a7XZKSYQDBZNlBb5L2YV
7fZUbDdPUGMc1Iw/qzG1l1jPeDuKeWpZWs7/ehM/CmQAdkBq1vs0j6bty9XfUrJNXaW0uyVBPRnI
+F6XfBvOyH4uL1Mdqo+i19/mXlVdRbc6AFPqXROqmLYqmh/gpVpeGIhCHSDlGbq0dT5AEEze+lD1
p7rQ9i0h6mMTSP8NKTr7Ta8DtiAbCo6bB9zHFb4ZvYOxoZ7WV8aG8YylLHboGrlkbhz0o1IwBjwM
O/XwgwI5enf1fEnzIj6mrLZXvUwRYiIn97Ht5peq+/GWC3BIezYVuOTzT+Ow012mEJ9qZJyPTZXt
MN2G4X/cmiwsCHCx1YNxU3LrOX81NknmZpG0uCQChzgd0jdRV8v7zMncsIWID5TfX3OZgz7BJ3eA
KcVPFiVVq9S6HwpTZd1W6E8cMH+GLiscC0/kq4dTaStHfNdrRufOFVQ8JzUcwjc7T0h/7EmLZmA9
RG55g64cIW0Z8dfcTIj4XL/m34mQf2PGYvDWXd/5UEL86yFcn6zGQivCM1666MOiH24Q2zCCGamw
nJjHMTobpFWdPcD8o/ZLjpEjhUxaLBN93PfZjodkGmhXhXy7JqOFU+wawHwfPaCJZivXL0yRfcal
W+7VsovLrIv9mI21QvSUTw4MbcbXsd4njEaZhO21f8mGhb0wWWGlLjNyQpxOfTMxzA0YzeatiVBL
EaCyftNRX38iEnx54RJzIiZUjMh1wIa98nn0E7lpohvGElkZsenflpKKw1eqzxucjP/TpGZ7ky7C
AkpQcmskL6YWdIUZX9Yai6dxleIF/5J7HcNSnlFch0vop/kbhl3701c+fqZU5TdBluw4R2x60n0x
XL1EEzJuGWCBGDQZPbvtsdxnecsG94NgLvhRS97/qlKEzCQuKY+4muXB4ok5skKP1wDLsRcpt3eZ
mJdkRXjpbgd3Axat4B9iwxXPzHZO4oX85BtYZSOHHIBZ6b4vuCw/FgvZSVOv6Or6fttuaA6+K5kk
R57r8T4NKLsr5ujPokdDUHkQA8ZI3W1J7En6gt0KuKOd5xiD9oz4wSvsmf3RT/nL5AbSudqIzk2p
7xgd805nsvjAhOLuziawB8g0eN4Gdfi6xJW/m359DzVYpyFPUTsZLD+4G+ShNv3NFbA0NnRll00s
QDvkVrV0pFu7sIy29Zw82kRTpMOGb0s2q6MBKIwqBTiBr+YJBXv/G9bCYJRgy3ziLKsu2YL9zkLq
scGGKrmUzjyTcUtOwJ/BCe/5dEToGx6VonbtQI0+8mpTJzrNWFzUxcuQGSwU55RdUo8euV816NxV
Bix1SevjImhyr5NVNXLHXB/F8fa8lqUSzTDkEBHtvsbKPVkL1SCDeb1U2ziefJ09ljL/urILrnES
f6qYsjOruG8ofhNNOtjiPKx8PYdSZO2oSHVGSvZ8wXu+3aTT/iXUJX+hlVhvKgqYPZNsRaPR51d8
+Pk66QXOZtmi0Him7/miM8Df25UnomyQtb2912YeD9XOo/eg9fQax/A5qkRPm5wp8msXPsDvYAQJ
ZabRLSLpl0IxLmC3UTH2pEdqT2u5/FlDAklGNPtjki9IHMG4+1eA+NPSRAraQP1QX2F8thtsKCws
V8ueHQFa1p3DXbyRoHd0mxv5SKuwfI5BlXAfAtLYArfRJz988VbWZXhE2UVe9VyKCBgDJ+xcMjEe
GYDP33EJC5nRRflxzpGAU1Jj2wI6QLjL+NVeYzTRB9PLoY19USMvfZ+vY6y3Hwj7QHw6+pBn3avk
NCbzeorLnH7Hk0yPUVaIzyGj8F0KO/bKWCiil5fDLa5ccrYxDW3EKxhjVtks0SZD+4MOGANjPoOl
w2N7I3sRn4BmJYewhei6J8N98QQpUqagT/UaEJqS8nmBTGgMf/NCxPzAKb5fbEdJqzb2E1gK63QY
7HHELgPab1NPz9xxSO23fsuPg159iz3i59ovyUO117xTbsEMLUNWHUFssSc+qPkDgWb+Hi+bOKcr
XObsoAzCZ2Z+9xC8dNrN+wEJanNHlp6gb87tL096jzQDWVZNair/5LB2+mEyvndz2st3wjEmNms8
rvcRhi8HOvL8CQIpf8IDkjbJZqc/xZiltDHTlLVKB/FzriL3qofqDy3T8DC5sF/SHrBMs1Tpdion
VnV89AsUzDxvvsb7e7GqqvV1bbtonvZjwaIK7IZ9xxaf0Lk6DlkUvQAzBQ6WFvtLPnj+1ltgPkCd
81NsSHg0/VzwwzDFoV2KDLxLzeIX6K7MLUrj6rWHVPShFgUSqMrMQQUAb8CltgTtDxNlZ2a8hvWw
L4cCc3vnFgs+QSFpUw9D8Ws1zrR6KNcuFUEcNqoyvHxptrKmmBOB+dTSFuj8dhKVAY+IC7weLMui
tKHVRtsVq62XIsKoHpn+izdRf8GcApxsvElZVP2REerfF7YLbAKATnGJ6UYQ/0CBuvpNbusBeXxx
a6HyOxYOTxdgeKfOunLctbi+47Ea4vGUMoy1IZ3MhQ09w3CEzPJ02njofGn172IqvvpntyWfkTb9
e+EFGSDACCCVaIyzJJXYNHo3IjQgRueXL3IAzcShi1YFwB/qYLjRTHBqOjDwxXc2po8bfIfuqSfo
KKPKvVUbdNrIih3/ysjYPzFPCH6MMvnFuIm+bo19IcVSP1hc4gSD+5qcqqLPvzPI9g5DT7KnWJX2
7gbHLkURAR7fCADjJNbRQdCQnYatXzumi7WZpX6pRll2BKcTc2rumqxAFkhB018T1MGHhaPpsCye
f2jrHPL5NnmYlKsORoUHQWLMJxkUtGbJ/ohh2M9obf9WfHuIBr0cgBr9V63bI8cvHNmAMHp+DtlC
mqFIFPSFe+j6QcTI5wyiBeqcXkURViQWRbJBXwDSut8KmHiOgBaq78ShoDs8ruhZlhfCJdKFvh6K
MXpJlxJ42Tq/f8XPQfv3G0zun1pm6Jxgl/VzGtQfhvxfgBVVgg5kWLqUpNOTh8q82Qm+cbQRqkGW
NDAJn5m3SNew6QHtfDzsVKT3PRpYF0mDkbcQmKuKaflnxmT8EQZ+TnMUzSIDLN5vAHXs1HMo0DjH
2D9na9n4PPn0CuUCg3l+Qtl+cwR4RFasQwsw7R6MQh8IE6/o4rR44bYQmHwQ505t/LHOzH1XfWba
NS6KL8AcJMgVSMcKw9Pnde+XB5bn9A53uOKoEvIKDP2bYknSLVH0Lfc5fIcrdc/3JbS4T7ytuaue
o6G6ySJ2j4BtKpw0zKJus3dR6vE/Q1AQt3Jxx3IAogA7coxBMA+4LAwTaeoRAkjcbo/GjdNrNQg4
lyQOjRU0IMdZSn1xwulfmU3HpaFpilE7Z+Ul0/NbJtbihnQPfYlXtXcEw96ZBokkmsmnHVYm9TNi
/cZbUU60SXpRPs15vbfosPRrnG9RQ5dhf5VQqXZ7gJNST5j5TgcBV9A6jD928VVkidhBUUl2oGv5
lGQHyhmITDzCJVZpqs+xn8A0W+h+GhbtQ7Mh97LhPflVJQBYpc/xFxpEgKlkjn5rQAIvRRmt7T7h
AMOpq7jKeNHPjEww+2d+uFc036GKraPTFmfFo4bzNFA0X2RdFNT/63l/ZqoenpFAvR0ns6znAePx
OxZRyKwEYHc1WcnPpi5Av9B5fpkSgMFUioe90OwEG17VEhmQMh5P9GEd93DdLJrJGR/rb6jKf1je
9M0wgqvTYNPUA6BlNYjV0fDqZI+6NmxFF/GdgtI4A6kdlMbvoEcIUxLW/b2EhkPBUTWvb3rMDGYJ
i5tgfeIOIIqjHlOS3+2Y+xgP3b7BHT0MvhUuiQ/okMENJsNSoLeL1ibFsuaOJRhAl2muHkfo/Nlx
4RoxxFL/LE0mX/CQsOzgqrFA9OcajsQBRYqtA8ytt/I5zioUh6LCbEcZjAXnebnPqwYWF2+PJBVv
NJf0Odc0uQGQoCWQMzOdhZD8EbguRJhq4+9m8aZbIeRFEYu4OGaVssdyA7oOmgl/59a8gfY4PUle
m0d8EPRHOqHotUe4HAmWA92c/Cjx6nt5snwjyJUf5d0uS34W6YQJHnuqe2Un8NVMRT7TPgLiCcjD
vQ6Eh8YaiHLKebfnaKPlA7YuEzrALQMyW/e/I799zkIJ06RZv34HMDWwA1w2+ydTcNvmqbbXZcFT
2NQLHCcguZ7PIkwrChmslwJypto1zXUzAvyFBnkfXlZqpWgYOqFzpdIXmBDv/yHFfX/0to6Anq0f
dYphpIlzpQC769+hL/cLxjsPMBJNUlmPL6rA3nfJ5T3N0e0HUdpnHPVxO2BY9e6Yhn7fXyz+IoA3
6zohoTsMe6hbABppJPD40WV5wVJ5eh0UQ/9fC5K9Y7AvyMM8yeKHH0q68oNidpYHjWcTBFfucn5I
02DMf5PZgKhE6Y4dTJUPpe1CWZv8Y1bbjJ2sX4k6D3xcvpjXa6KP+cbT/5JJ1FjSmpTaZ2IT9IU9
TV9XaKjWdpvKnXVOJvvSudw6BGbw3IA0p+d96KDZBpgEx4JXbdQoOx0Z+U2ueOGBVErVOufnZ2zi
5k66gl0jrMHYhauZm0PvdOFb3/fVr41EU91gt44/z9uOA1Ogmf76Rf/YDMvva4iqK9Cx7QUlE/jC
V7xSE02pcodYjW+R1/1/ZV6/2CWUvz2WQ8iFhLvKiszUFQepSWYkK7cau45XPhXZjktA/UMiw4Jd
eKKz9yhNZ90FimXHMq5ke8hHKv/Kmewvsc1x6y0mtv0CFl/+sgpGPni/Z/Flg6TyBSlcSLrEklLC
/GKs+uoYamkfyW5h+xIDYKrfBalWoDo9asNnRiJEIkLIrvWR1DBdOBQD1gqovxhfR5fhS9yAoPV4
uolYHjXy5oFIDdP2hkSYvOgGeDpaJM3pFfJ5Q1j/H2ywNgxpEU5PLkG2nrmW/1LLyHAuCL7XkKX2
yXrGT4KiNUM6qJ5/ejxeXSHEgCna5NCYyxn+KPO+cYmVO5hyMY3sOy+ivMMXlt5MFIP30+/A/Mb0
D9lR0L9KYr7We4e5T52rSOWPOUYFpMDt22+0vOIQsvVry6zHluzCtCneBgzdYu00tnsnpFOCuaZI
uEs+kMOakukQ28z/q/EQvE0pogkPoBUU3yBIJC8CTfV/cRHIe9j36kesKChVEYct7i6wyaUz6R+2
tJiuC/bV4AMvpvMDaNJNsWX7ySusarF6h3YACzb1AOULyGtMAfltoB5a7qXdsz9Wq+lsFZZTYtc/
iN1QTDN1zaWaeqzotHqHIAYJaOPi/gH1jFutv9qrPU1/Suk+2aIlCLhJ8i8acnPpRWWfPe2B83CG
bhcV+stcFM1mOhhAwuteXGMKLp2acWV3i653wik6VKuVL9679NzD+fiumMMRjpxP2gkki7ZIQFtI
0RncOW7lZSqTH6Pr01+qSJPfQ4HzIyLZvyMQsXisV1JD3Iddippp0Vri6bkMg3gvhQ0X7Gbe0Han
rPFjCdnhQvEr5qG6k6jGFmuzvrplPKvOOP3lG0hG8beCYSVZQR/9Q84ezyyfM9lu0QJ+HLPgMHAl
qwNKVPwI1gxEb9jR/qgWLd7Z2rs7KH22Be1B3kFi/oaKlL4bNffXbcJ+9uANZtYU9DvsDLNZYNKp
YViUIuCz/4KnQ5HLb6LervFelm/RuOUHb8MrVfEf59kOAwoO0CEB2nqd47BhRPtiiFOeHHPpaRsA
URxwd2ewQgDEKWzdGrCVb1AJz62AzOOs46K/iDGPMXFnCgmGKF4Hh6L7Xew0dKaU/wXYMqJZovjK
KmRhvXKTyENBANV4ECc75myAQBQ2pLh0YnxUEmSAouiXS8yyL/uhDM0+27MC+5e+v6+JSo8Aln6v
GSvQhg4yOYzV6g7MWCx3PcFaZ8r1GdcrPWNVnR+mryZ+xEF82tJQvfqK1sd+0S8Mri4vItu27/04
8n9GugSGTpld/9TWpXezKPnbqZC97SgBTQRToXc7G/sPPAX3T9US4dvRkH6t+F5JtqnbElP3EKW4
ZjVLX1maPA/lln/jNT3iVYjR/mXjRdD6N5M9O1SpWm4cPwM/zRHSILGKUm2Ug3+SRVAK0z2kr8Pg
12eESv3nRf9pywygGxxv53MYxTskDrKzmVbPwC3t3i0rmguqkwdWBSx9yVLQW+3ctkCjL7PuC4Vt
ohIrVo7387ymM+I+bamxDXbYBTgHK+OYZOhAYLt/E2z4qPq+Tw6giJjvQo5AnonI33E04OuhiKib
qijOgqFiKKvwI9lQPmzgjwH0y9OumgM5gv1SH2OoLdbGTlmC+1QLdkwxld+h4cme1TScKqPX1mfx
/olTH7UBHdrbIK04mhqMk68AgKbq6X7OJdqPZDPk02FncC4yjf7KuiRtSqzM31gk+jesivb3HBj9
hWvqX1dj0SEoMYA5Q+SwN5bP6Q+JVcJ5GOuPWNPiWtKa3FZpSRMJ1v8F+gE8tp8ikUALievfKLnn
/R8If0bZUD6F+aGyhJ6MWC8ywZ19CPgynlzEgn4AC6fowCf0otPcimYWUP5F2LO2OGVYV+mg3nBa
6E9jZIQPZ/rsad0KAziPpFjcR1mP7BQsj891SMtLoliAGxYpzlERhsOSDeahKPjGv0/G99c4sLEt
qzU/iYXpo67T/J4ZgxS9xOb0tGLd4luu4jm5ilLALh0N9c5UMyC5Fur0gP1Pa9M4ctegwNzosCGZ
z+CyhocxHeKvaDi3ghcaigwJhDHQ7B41y3HQVqGaMf+maiuKhiZgNzW7H9XwUliWmnuhVf5eSrDy
WtKHLcFvCUNN/J3sFa1g8eZZ9hAVeBTPPZa7lh/rKRb4oKmpvbtK5vLofc94Xt03AdbRjUwZtW0W
jWl1XEU/md/GpyR6ApdsZC9Y5e47FMGEmP88qa0ADYxH0fQRIkWHtYGDKPSX8AnPBojj7Jd1dv9Z
L3Ei/vXRHtEjlr7Yw44inHN0sNcNUbhT4xfAGsh2mNoi0uFxTl04xNXgDhzg8hvwmGAPCaiFt3Gd
/WOMO3/uK732F0+nWsFaE+wZVy/smKip7OiWi9byuG63mNA3k6ZnSDqAKYKHkyfiYcCq/B+wpPVX
WfjsM4/ysQR4lhainQfv/gKh8H+QX5JcDTTjnzbJTHndJ7mMzxKGInU3R3YgVycVzpzXefpn4TBw
XmQdH5FVXGFlQw3InFRE8WnKd/+v6DEuOUIoyrWf1qzRhO/VESSaEU1yqkBW3DJgJk1USf5XBqyf
LsLMoKcIvG//oJ1GXjC6kXNNDP5dKNrpeJKl+nrYa4hDhhamcrU7VSVmvg5yLOqbyqdMsgazLIUV
1ziv9omMkZ7bUVuepJ0D1pvyxo5szH/wVQcC1yKTL+IPmKA9IDZsQQtvf0TRPpMVMC24nOsT+kXk
qYHrnsYIdHJ1CoGo8pH4bQz0PWfMkhB2dlVl/sfemexGrmRb9lcKNeeFsTE2kwKek95L7mpCUigm
RCgk0dh3xvbra3neBKoygTfIWQ1qGFdXjbuTtHP2WXuf4cmxCNPIgA2FLBZ2AvgJAwA1xDByW0+l
9X5J5uLN66zej3QzzH3kefF0QeCeeoPfTnDMk7I7sg3i5BdjhfG9qlcvi6YkhjOwAzSlJTK9mLHz
tl6Iu37jUVnkb31PKyaE0xeHgDWqZaRpIuvDNAYmKkNleBpoo6gTTlBCFhK9HX2CpK7ZRLz6D4gi
W7OBvIlH428r2n+EY9+nf7qawlb/K2n9rwz3/7o2X9Wz7r6+9P3v5t//z38htv/fQLQlgPR/T2iH
X4Ddv4v/8V/fXfoHDv3pqxk+ihTHA1+AIr9B3ref8DewbXl/kdlN8sUN4ff+3ub7N7BtOn+xHcp3
sDGSlMKeFL7nn8C2af4loLLZysvQnS0VN4z6n8S29dctyY0sN0mSBPsqffc/IrbFPywk/xexTS4D
wxePxDZJopAv3X/z7AwI2q0mMD2tS2IjAYhlbzPlbap+CxHhHNBVf5HbQSB2Ewy/nFX0UTu5+tr4
Qf1meuN87ZKGUjo3vIpJoBm85k76Ybc1aA2j3z5yx5QZDemCURlPKcu5OyG/2IzCQLo0ecjffuJM
Nx0ZQ/Gx5BZIFvVxt+k8v35Tc6nT4+JUVHNDM0OkNfqulXb+BNkp77hlQFD9uuG7MyML17bLrnWz
ui+xUsvrPDJN1UP/6SwmP5FHGys96c8PKND2/eQqO0xNvlcs5DMEcVHdFxUu67jQV0aE+TWVw2eW
ae/iFeVMMpdtHbNGCIyu/Sdx9MZbWpX6iobjhRnho2/GPHgXheK4H5QxHssl9S6Dbvrv1Eg/RuLT
jrfvNCZ+osht+QOx6bPt4uU80i5QePEnTxO/fGa29d3SZx3SFEOlv2YfXsIbuHp2fmWpDqEe/3gZ
isi0Q6N4n/7xV/rLlF+F1XqXaWk+UWY+vHzto6Sxma71Qx+BL7rMcwMzSgwtv51M1G/B4HSkG1qT
vg5mKQ6yV/lVIh8fLZNeU3v8hNmT33yqc7sxO16EMFBA4GxMZmiLk7/Ygrc5K5WgfaaSTEtednL7
wzVZrdcl7uLt0C75dXLcytrUXHGX1bV4JeC0B+k14jwMvcjDxUVzY/pfiMOoSFeoTL4BnskDsAAW
+ixJDz9MuR3bG1fS7TFg5MNrF4SRrvby/e3NzZTvHmCJyeprllh+Z17x0VYFv9GePssu++h6wwqt
VtbH29tacRZyCvGSK+YT0Fvlx8qsIBwNfqnXJO43rHL3LZ0kPUKreodiUYz/7f4T2Mi9ODJfLovR
Ob+s2uJd9McLIPv0UC2EvYLjsJLT7l9FLB5MtA1CyGEij56fGnjLJ0SUrtXeNlOTdzXSNj+bOk73
NMUB/fFg+q8iZ7lPHnfiKvXic/TY/l0ZsNY5ATpDYQNe35mea0QGt+2lLcWwFewOP5NgYd/nYFeR
Zw3de5pTnbvOnOLlylXIsjSkfk/POSiQl3yizslD5VVzjHxX06sOvv1pC3RqpKu6Ye436HqLc11G
dr329zqBefVrX39lEyYxj0VXACJzsIZOZxTU035/nbjg/ZpIrSWYzQbR1ZZ7D776sRWT/dYM/oTY
6NXbLrHwCRcQTr+TkRuB7WxAnIU0D4lYpqcl8bILV/3w1inD3DIfbekwBkDIuhUJGJXZnDwUjZ1Z
Mq5w+7q3N4npttvamqyLsbTxE32W4tLSwcMgUpbYZLkMXdFa9/kS4CloZmjPGFXSyW8b7lMhwoXH
hkImhI1MdDAelBDEhcVV4u9Te8223pS5F43CcRVVPIFYxmqHQCpQWbzkVDQlvAxTMPd+4vD9KPm1
O6Zp9JZl/Wfw3P7J5FE5bRZkYwblUm6DCvYytY2oShArzLb/YVZ8tuxJr7qtLWJ7iz6Jis4/dzYq
3QYLhETYsZyjYcGVDUxLT6PhvNZ0lQ9qMM1L5tbpSy7i7mRVhvPR941DMq4l9MZwhWLm1uocYMBy
G7IVffto4mWjFU/fgsKTb0PjnuxVOptVT+qHl1b11jW0zwVntNFqlssBj8aSAeEpfXKqPn6VFpO7
NNfLIda1fhhcNRy6EgQRiysrMid2wkCuN/mZ2HiDQa8XP4l8DUIRN2RedgKVWsJot5s+w4nRDCsY
RcM6os+mib86jcVcGfPBVqYXLYD3z0OfBgckkAWDCvc+QRVQnTsxUwtZqnPf+qyyjqauynDq5hwM
TsHWDKK78P4jFlBMBbT02VUtqKR+67cvydQCDc0muUS1SB4SbBKhirUfdTgP3mdmHCRKx5K7egi2
fQ47JWd2M8y5VWyV1bI2oaN8FrXFxCzxkt/rYPGaOgXZa7U6EqvxM1+ZXW7mrja4VeY6P63+Wt6v
kkAUq7Os41DNbtSlmhjfCmJtw/Qx2LblHCAYM4RxGm5vWIc/ozPcd5k/b2rN6/UNeS5mCIIA1f0o
3AXxKS5m+O5a1ueCefy2u1F6eVvzcZhpwjgVMAhAbYbfXyxVCh7rFheUKdsnJRp1oCiZwlKgxLDk
nWAFMbpv3SgwaEz+9MdYEvi0qfnRj1V67OqmfMHKsb4KrBTnZU7E7ZYAdlGJxUPYWayTNqtWbtwE
gh0XjSEf07RfDnI15HE20+qO0N/1QIrUuLWsuIhcnynogO6LcG8Wl7gCWUPQbPclf8jWCHyerQKd
GyupdexG70RjbJ/cMQ6uFvaD7dwmBtgWJxXnXQZ14GSPZGM9FcOwXBI5BecU+vlzmExiN2OJB6mu
MGygUYymhasUpO0rMRfQ3pLNnWBuXMWZU++6Ya0fyqJ/LpMlxXOAW2RXou18gQAg+frzkrE4yO57
rDGldfYr13gU5c2NxJXqnVx+4Sbpx/YaECj7mfmud+4dX71a7vyOnO5AvY8S6QaYdxfItHwsere+
WxIeaixjazctYAqXY1o/0UE5SdiZJAxYTRpfdd0+zkCqe6tR9yx1ax9Tj0WxbWxwtXfaOkh+/k4a
5QMteBWlYzU+3/xojNOMaR+r8sqyqtd88eYHA3U0QvooAGWTMVSBB3zBmGy1y3vu1YWhPxdx7zun
yetYRdM05dXr2ofe5gBIS+uHypBLy/WDCnYBFkBUZ+vRryA2uUzhGbfwdAY3LdCHWSxByOT72U49
c9d1QbKt5SxO5WJINvd47OcKdP8aT8o786SptuZkm7t6QJmtQPU+1nGuf+XZVGOk99PuukpsKUYZ
O9e+Yp2s58zBU9oEwb6vJ1DAQK3fXdCduknAkTKFu7awyxeJvYmmz0p2IIdLVLacc+7kAxm0fr2V
adsdrNrotqNR2FsmEMsuu01Hm2lw/tipD3SnvAXDmD3LTaH7F5fDDbZuxlAVL6ZxdKxhwVtVMx7i
rrFwg5VuG0HisHtuLt0/jCqLXUXhG0oIb3QYt4kW5lzYc3S7Iwtn3tn1rLGH+V6ID6SMxnw+qUBq
Brrc0idb6nuF5S8Egma3qSvkKcsqUg7q8r5wMK61wHH7gAHExTB4TviMNF9szYKXzmIro2lB1HmO
cXQZ7u6lhOdJFan7DDmdMCvsLizRg1CXpkcyibMdjEG64XCYQzPx8shoecQltVwPdWUsO3bLmACM
mkFYBbCdqjE9j61NAA1+tINvan+PHzvdG6z9+lxU7u6zHgUIgWXZ8priKEmH9SytYn2YKQoYNbZ/
ErdkSJF2RFWwxttxluxxpV7Z28Hs3NEqUw2P/qWR6krwQRWCtE6brK/E8yJMxpKAWpB8bVjjd9pz
MGisMJ41bhkv9n9Y2+28F5xuf7APBMeqGbm6iHAzj1U1+eaOmRUjXZkb9r3O4xteL6VvRfY4TOeA
RvvoOYX9wB3bHE0cDVCtnY1VytTpT+H1+Z3EKX6Jx1jH4bLI+ceojfZ3yqLXqLFqhVDHI2VADg/N
eszuS8bjZ98v13jTNakbMX1m/dIwmu2TdLrqkcRo491k8CpCId14P9n9WMOr2R4AulUtD2PSGk8D
tyhLwGs7/pAgeQdqwv5VxshklEjrcjTSnqjJupJX7Af4ULG87lmgk0HBZIXG29D4/sOEynXwDEKg
OY10+ziqoPJga+KZeXM1kmFdes2H7ZbeJwfFepTgelak3UQ9uKO17nXNlcc8YtgX7eS9TnM2baVC
kN2IsTbvk6Aoj1UMV5DaWJY21tgL9DG42nuVy3vT6FTkwsufVNkqRbvj2aycsFQ00yo9GaYmUoLC
yh1I2VFN+TtHn47Kvh/PPqAbgozuwtklXSUZgfyXRP6c+3QJJ4PlaEQthJU3fnb8p21SCmpGhhWb
gXMaCTp3oA/oTsq16bet5//GgbiytWEcDsxTxjsnEcXdmOjf+VCafNKDASdPNZ4YFOsxF+3nyBAx
TMrxia3Be/gHehgtXgGgOmxI+SkZYJ5HXME4sFpjF5QkCM2jBHfq03vHWqeP3O3yS6EW59sMGvNx
SpL0LrCyNMIBQ1G2pETw26I8UP4Q1U02golUaadjcj9zv0ZrNkzbZbrJ06ZMTlWrjW1uO1aUDu3d
XPZ4IGlKoy5xIDgMtV6aDlQQOMx8jSXKnustkDpGVbHgR9+N+fLJs5MpeaX8Q+k5u7pT+VYE5IEZ
wWvclT/yeXlmoFnutNvnYZYuP6q6ikTXi001Ti9z6fnkkmXOezOp9VyXmffA5pTqxZghTCzPfl2H
8T1GHH8YpKfoA804tLgV7psm4zQfPlNm+9u8ND/mkoHvPARjNPhMq0TnDuGEfWbHoL97EUZd3mW8
tmNNvbtr14yt8y6u7QEDIlzNzwJBHYB6vaIg2NGcdh9LKj6qWy2VGvaPbuaUDNjRmFPZnjJiREj4
yH8ZeUXIhymfMS9/zxXX4EoEm5jf66ked+48PZTEJMGq9stdHLsGOK6PNOoyH7bNJlpjxcuv0DAH
03jDwcsDxsApOZBHg7HK43HTZtugh9NiyjJuiSquT3lCNalFI08Gc7JD4zTF3k+yC2UpTlYBYZJl
c7wVSixb8t6b42qhvSo93NlyrP/MtbdAYQ1ixODHtqaAQy7SzHN+GInnn/11DH4FQdBHoy+TLaLp
iTRUuv3A/gNb3pymAhBUih1oHcnypbwGbTXuM2rhEBnoe9HecMSoDOBsZPDL9Wrt4jjgOkZxJ+j5
F7a/57VzWLsZWPdpGpzHdPxmI8ofhm67qs1PlieJiaSmSLUM7uoqPqc15yZKzkUF8b5ABjLs7Jy1
M0822PntjE1vh/z2WhXAyUH20qfNdO80i/HUxJmPnl5/u3m2GzrrUxrrMQl8jOYmnZyW+WUYGhKp
hqYLwRZgv0zzrRUBCmsQh9pqD2Mlzw22dPpuAvBqvz/BnxNrllO+40J+HjkkiR3gLAXMy/252XQw
IoQoTT8ngc8Jy8ZmpC1M3KnbANvRWg/1PmZfeM1MbmOR/0rOU0loJLsxI9+a5rD1U01Lv35zgaOU
Z0vDGSBg0IH3E1k+kiE/7I2gOrENsUEAKF4EEXhlYWTbMmX7n9W+Gjq4a3AjnywxfKHPwck2yzuO
egRnBWFhGfFbaRvrY5OJ97rHeNlO/U84scdaml+lU761QfAxLcl35viMn+hcMLsWdvCdFCZ2Wepu
q2CylJS6CGdHPa2D/q3qdjpPmKpC1dg3MqE/JtrtfsLr6Y1nmvlVo0JSK4r4ziM3bStvVrUCfpFC
EyohL1xrY3RtcODEa0BaymV/c3iTyYc3exjDQhr7sSlPc2/vu9o5lbgFNpbhHphn4UWb55A/p9/k
7XrO4vadN/NZV+pQl/UFm8K8VcW4G+yCY3U4pknnhqUyUATyrjgUq2p3RVW712pgry992iabzGc2
czGvasedSCFyVyGaHXQVfq3mKac2x8YXonnSNhXewy1Mog7KE6PoYwe34dJVbIIJViFwu9Os0ldI
p42xqH5TDslvN7M5RIRN1TftEZviF09PRehIuYtxmbJuwWsO1PGPxmrccz/gcuowfGZXixnGFvjz
4sTZUc+4gRa/eCPo4mnEI5HG9VkKCumgZZFFhjFiTRbSLVIjSkCSo95RjxC6eALz5dWamfYV8RVj
EKmGttgXuRrDICcgJsnjENqVuV2T/LCrQIfCHd7duD/TD8PRVaUTurWp2Cxhm0TyJFgxMRzOoVJI
wixkizfrWni/sZjQg+dZEGrM831o5Fbz1DfjCyKhue8Lw8RCVYDl+8LZO5DU2dZP2SaFgbfraMhr
oXewah6SQutFFjoxT+QGXDxaK5O3UI84E0JIZZDVIMFS4bdr+tTNZfXsMdX/E/el+Y4y5hyKarAe
AgtT2JXDBBuSPwB5m33SEg4I8bBuA4+vojs6cRsuqYxzrhge36ZlDeMOfNskoavJ+vesU7hP5ox/
Bw5tiRj0tO8qt2QviG52VdDSfGuohKFM/ens9URcHxfpx8UxIxDE28h+tOZ9xfCJRBzYH8LobL9P
IiMQRCXiwXK6y2S1iXWxPLM/5yUXzDaDBtIb5AtbXRvRIKw2WCE2yq+gmgfSS9SmoD7c9aWFEaaz
y2hN5hy6fPEcgojqWpFpBrT3iCS4ivvF1CWaa5doFSZ9V8xRsYw/moIxWUjCYncZlW8sGxCNZN43
7CGBq9aFbJDxuGN+OwMVyzkAkBBRkGkIjy4XrbvXQNkXjyTqZb+MU7VXjuhOhK9az0xMUUIn6cXy
MOA7Z9Pt5DAkELQJJclj5bPtTAlWzqQmijX1G/VFC+eyhlLYkyYnxAUg3aDpduwXJBime2n8LnHP
DUO5GNTI/FWtWATuVD+5/okRcd5DSU/I6JHvZ724m6HU30nxaNXdUsvuk6u3C7bIF6R7bhk0Kmr2
WagJO1efshpuLdiZJBsHJTbvpvjIlluU9gUXBoCB2/OtyjEji/j2w0zAWR8uZb4uB6xpLBIAGBZ/
rCpHR1sZxvYHfKgEYWSkI40/sGYg9It+CTD38UkdLO163X6Rja0/B7dsG4MltUqfIbArAJRU+K+m
jQZUo7oPG9tePb0v1vGzyqrkIYbzX6Km5OvpaNOa6mJZHxiLIyraH+3KW8XBFQTDfskF62kmM3UO
NCs2b3vbKFgc39zWN7Gfq+8DN4Rpr1Frz9NnTG8aBlVRLRSjgVm9Myfo5FMqmmS+74rKa3jeON9L
OQ5BiNyu2rtc63TCpKX4pbG5TN0lwGT+tVa6nHcSdL64Qnga0eTXHrDrkoJzQEpL9WQVnnVtYmH3
/sYQ+H6YtNTjtq8KSapavRYc+AYWNKLL12F+jSkD4+ebS22IDD95ylIWjpEL1gqXQJrJQLSxlu4T
A1GDpNwzEKAGKdfuMmQqNzck63Y/RZlwfNO6F68rj+0oC/rVeCsTzMlvletkJYYkO5+iBW7kzM44
cNSlbLgKrEC7bJvFG/9zkrnV3aMzvcC7cX0w+29+lwmJGxfgTenv59rnWZPWZF00OhbmK6CYYfLI
qkR7ZHtyskRTkXWh5GN5WWvJmW8Oq9x6zZD9FEByv0c56osxjQapxSnME3pyjmvcipPC25CZoSik
2uoRM5YIEctMoKIlMQbr4HFFnRPmjJHJAYvXkGCRKbo1Jbug0Ie+Nc6rwMo5FcSL7NTAgx0NNcs2
KqnT/VKU/gPdOQnxcukh0NSkEczrpeH2cpoZML2P53wPTYjDOehVlm0n9Jti2FO7sZTXrHV7Z2FY
pdvK3KJNw3y2+g7p0QSmUuMt78ln7DJt6lIRn9JVoPr4EVty8xKniuFFTF+HUrnuVzwWPfrDVHMS
FTSvSSjgez8KWTkLgcRW+6lYfG1fiWNJ8AZbqvmWa2JejRY0AjZjzJ6CxeWQt711RcojXeNJoKuK
c1baS35G/m1cStUmvTaOkzjbYTKw/Vb81QG+3zYPK9yh8OgxdheHCIFHZ7S8SDlc7hu83wkJHwkw
yba3VIaToO8CEY7e6t1os6mYjmUblERGVDmLvXDTYVbFb4VW8z3XpKNVHQ8KT05pxP0XBjEuZCM2
y6O9wnwHhnCvlHT9/ubUgJQdMiJXZRJS3exX1egfPPdt3jSdffWyBW+a+3jgOFvAohtXRbooXs22
uF8pfDo7p+9N3eXomHMHGOYHYb26Y1i3c0UE6AIY1y8/jXrxIy9eHr16xJFZoAHEjaVDY7D/IKgm
eEj0G0dtdeeg6KtFOTicjV9DveLA1uajpgL77AYeFg3TQR045d6ceiYvWR2xyno6z1Rx0Ti58R1w
6nMJfB2mjn90ktiKAOyhZ6uKwqpmj7dHQPZK2aaIpr4Z0RIxEyKrw4VeoMtBShICEJK83eG+D94X
r8LFZYogXB2KBz4/+8cq2XlVuv6PNXFahm1IAnXi09rxGENg23rzqLciqfw3oharKmzNrtlkszDD
bMDoW98SGDpskFyoPBGrlDK2q9fqkqZd+kakBe+HBdt+17RV+0OOkpizJXkpWyfdeUvzGtBiTnEY
yMnwQifn/d002SLLix97PrAmNnPMf22MnQ/BnYiEPsAPyxrWrVOb80MDH3oCdmsfiB5IydSXW5XE
80ZiKfGG6VHC7jeZfHDW5kDLe8R3Wm9bB4q3F8YD1X0XTnXNir6ye4zjm+c494BCAn0L0SFRMSy6
4InAMuLE/WmHWx0D4+LdCT/A76PM6wCitAkqt9nlDiEI1WrRL7D2a816b1fNc/UsRvJZmma2cBUt
1h69UoS0sudhFvm+yqAA2NeyjhtXuxhQ+sRF4Vgxl6XsNGejnyIzGU/+QxvQs6mODFoByl0W7jlp
TcoTazlinwH7S50jdPKb45R4WdrkQB9DSR5TtZwCrNcDT876FbF3+m2lNV0AphRarPTNaFR+ruz8
l+1bJNEU1vtMJECoeyLDCY1A95tEv3e7ZGtjMmQnkHVcQCLYM8bpJOKnzpzmrWjz6dA744q7xR6+
YJM+zVxRUlflErUlymZhN685Cvhx6qV/Aaugi1hVcVdUuXFTTJvI7pMjO2/nnSOQXSxJ7cNukPWT
JxPWAzedn4Le/baEt2FyE/xgBdzDUnlHo9LDBvvFY9fbOBu6EbW2VHreWZV6GUxmaNKZXrA4tHT6
GOXXZTSws3v+1UlRy7Wz/PaJL7qzKzcL7cz5sq2S+tSuq6tvrqjuvqp3fKTuNu6ZiuGHYy+cn/32
SoHDtAYbVdbAeFEu2Dv8AKTTd57RvD4LgxyOaZ59OqRMRx5pm7oFDV1n6IBm8V4Mx5s58QEhmCJS
ugvbf69zy9s7NjrMIg+IxkZYz84vzFBqn3bG85h/kwh311XBH39g2OZa68r4j+q6TKruRzYgi7FM
6BCYxtbskt0gNH07aXul+2AFfOy95RdHqGWL9XrxY2mNH1n2XLvZNQc727aBE9FGnIXILo6NQ3jJ
jAcraYwD9CMdh11+EEcQLU3CpBw3vk6r8SJbWe4NL8OPMnsf1khom+cdbDEcsrp+GWv7MGbDriy0
+ScW+meSKv1SCDdC4KJazYM/0h3nbclTqNPue0fk4Tatkp2QXLMqnncU2KelsGXI45i8Ekdek8Yt
rmWWpMw1lvWk8ZAwF5mviWJIGI9lC9k8bXvPRHwxdZjaueNsRMaqT+HMmHPEvGnHYOdODPx6z0rK
jYbjlGnwUA7zdLXc9OrK4sVP/KPClREZTXlcvcEKB2c8xPP4EWQNrWupgm1t4LomIwNFrnuptTrp
Lo/ivPltUwbmrDzc6L7600tzPyaF3hSA10hXlbre6ECYz9fEa/d20gBE6MdA1FDe1dVLp8PqB1FK
FIed6guxa+65Fz1RBkzLqIHGaogysyDZLT05JcxBXTHJgPuJcFtazE3qF+XrvV058WNXkH1YLwZ5
gM5JD/lXNlqXvG7PWHhJ1vGJAMkMF8S84h4oFFKGT+xdnc0fJtlbYU1nvo3tWv6yc4ago8LoGDOe
AQLHKJnRsoVtabk36dHadcY8ESjgTU/BkNjHcTJp800NuQGUyfxz9GQVtZZz5w7avPQOJ5ilrBVj
jiTjZglNLaVKo6lbdLnzwGFWtKnWrOuzVXLbBcphrCeWwKERro6miq+0lsZ1KtjzIJl1BTl/WDEh
0TUcNusonwqZv/oU/qECOzrgKN4YlcOhTqK0y3PUWdu7rnVCpsP8jZ1VGKGpMrq8KsaFp4YjUizM
ZGdj3fQ842EYCkIaqgmRMm9CSPMWr5Pv3xU47EKVT48pnDIAPB8yiQORyAfCnHBOnIa+yvdTP5+1
3V1SkxS9bDmLSpIFwLrRTVoIBx6HPLWcYKFzPznlo7YncG345pC3fwz9PL7LEpZsDumBNgWVdWzx
yTR71XYT5sYPi5SRbZthsxJYG5zVN6JUdkftTXeG7u5gMe7Fah9rXbxyJjF6nyO7rF+aYgJWunmZ
3Prmql7i2P90/JYgPTBpayCxoJdfk2On91lQZXcIrcE9iWjM/NPWzjYj1SERh9L5dG0qOjZtf+cB
BydDtBIfSEoN7/VAyNTJhDzQdIMYBRHHj38hl8O9K/26DP/BFv5/yvJ/EvH830OW/4WV5zeeKf37
X8Jz+Z6/sUrP+cv3yehziLw1pWXfkpH/xipd8Zc08Z15JptYfde+Bff/E6u0/b9IhGe5KJwjmc3/
JwbXCv7ikgen9PHH/P2l/yAGl0ixf82H/seeCGJ1AOk820S78f4dqmwSOnByy7Ymfr07w/a/FpXY
aA3TnZOy96qQ06nVmToBhWHQG9U7HnzUdtwmwqIKRRQjFYp1nQWuVVeSh2CiMg4JAFxYxzf1nwU6
EE2SOK8t/DP7XNFOpuIBC3HPBEE5shX8lNby8o4KN6+tPxIGqPuUspvP6zz0rHEJrDp5I8yu/Dlq
7Pba8T68wRwei6oUMCHwJBXcRTmVAFPsXB/c4Ni6AYYmzYhEsMj2UTmL4ZqbehY4Xac6CeJ+Q50V
MAj3J30X+Km/HlIsZgO0OQHZtzQYH+EfIco8jUwrQtkiJmojffDWWUQyRswRaXspDV660dpnFQ+/
lo5efygBsAnJSbuTM5Z3vaxw7dP6IS3PRH1UVufuXXz41AzVFvH7bKohQ+kUbb8bW32L3iROgcBs
8mTK7RhLVsusPelcVtT3GIrMJIMawaxFiQ7rcGe62CXbupy3XRlEBDgW7pUMVjTq0vwejOU+K/vp
OWnLC3RNn1yaclpKstO87rXrmBg7Orvv+ZEDvbabm0diW/i9i1CK5hVT3gbNu/zql9GRYYvHY9p1
lgpMIo8wh0UlZtqB/Ev5anQdeiojwFUR/zCt4ZzFYWVZk0/FIJeJuaKpnofA1mdyk17bdGqIqh2c
cmc2giNHOM2ZUjl9EFlzHNo1Ssbmoa4G9jLihIoKSPsIkXyHQfF3jiJPu9GLvVzxVVpB3u9UMXT7
MZigyAuTpEpfmtfKG0gjya16Yq0zl8x4mrRURLolSmCEsafp2KhiefEYbLsEGeKolB5kWIY/Y1oV
x2HiDJxcxKBuMUMUWIsHligPacbC+IwxUIyG2ukcukk59dQ8FqVa1akh7ZfhiY31eicL8JNIZjaL
pBwacaJJiK7ICklIxapkaPVeSqAkkULzFP8KcGaGqeohfLoBBYjsM84CovuBZogzoHBlajNPIhqK
4YcZr941G27ptTw06s+5cdNd7/rWBo7JudoMC4eY7tGkkpnWZID298WucmiAu3T5lY7ld2Wn+8as
T9ib7tY1i7D6frg5/UDewKr9b/bOZDlyJbu2/6LxQ5nDAUczeBNEyyCDwTZJ5gRGMpPoAXf0wNe/
FSrJnqSBzDTXpAZ1Le9lMgJwP2fvvXbchne+ncVkWoDvLARa96zaJraQdV90PEeZzrY53BF4cONs
VX8lD9Oe7zQBlwGhmy6NtTh5TM77tKjrZ3dFEo78eRjOK/I4VDVePaA3RzM/ID2QgbPyMVgQoOoR
j04C3wpgqUDGzLsTXJTqqQZf9JyM4s6TWhJe19ZyGtrxFqxnfksusDNs3ACekXfwgM9l3qic/dS4
VIl2jilhsjbdAT1rxN7ti7Q8zPlKgbSxevfgsGetNms3O3KHh1idBjkUj2Ioqa9mO6fPSdNkkjFm
qR/kQI440rNOrUPvK/trTOyk2PvtNFdR6Tc+3s1w2bC4Cfa5VSU/hPk93nML7VkVQJd1wmKKPy11
ImOVP+Hk5u9lOAwxQfh0ZLU1gGMr24rBK63HZdfOJVk249U42yzvEhfFfM9XNrwrynQ6+dbYHQTl
6Qf2cS231GBihjFZXeyspW9v1pKIzLFog5Y7ePKKb79Mdj6NoROEiTI/9DoGR+K2cGL2RuE4VDjt
50hWKdYg3SJATdNnX2q5cboeUAsXwiHOyl3T0MoMYq0Zby2k+XZPnAwxfvKSdo1Uaa+nZvCre0LJ
+j33u2vomqVRAROFMAn8KK8JXhAaBoRqPOZeHJTsekBghvHcviauvBCVx6I6BkcPjxMk1Tk4kCF6
543anrrMp1oMJCyJ5wJM+EJMt8JQjEtXiEBhthAzgkHbJ3GAWSqHVTB7C8ZNdXV/qOEuBZNyS8oG
EznXOdoHiU5uFlfi6KxkSBpNZ5n3CBpdn0Ah1x9jkaev6+B6QQTg4sMJzeNgteBQUuAmVatf+V4j
ro7+o2SYjArbffRaG54DWt45DtXffCn+SJ8F7Qa7SrDN01jcw9wkXRYCuOXVUJE538iKNdVmMlR1
gEt94lAKThnG8KsNYj4boauXupLE9d2g2jmWMHfaDhe+uGXNORO3LJ1z8p+fjW63Y19tm84etkpD
uOvbmkM2q7oTa0sMeZlZdp6NttcW47jVbeuYjeUmsIe1RaqtjNmFVyGODcod7hrpnOGzPsW9vfb7
qXNr3qmZF8dvBqO+y9xUsSSrvXAPcgsxQLGBl1ZyLEkGIDNm9vAbKHj90meBdZPBq7+sBrsa9g1n
gKLasrli+ROWK9QVTI4+fKgIiCbvyRCKffNo2SuGH4EdAmnQdPmJVWf+ufQay1XV4zQ6sFpYnjGf
2EjhuVcxHsrhe8RYbvauCblaB54RODiC7MTeod4tKuduQcoMMkif3YdKcZSswDci6CwbQi9INFmS
75wpvZtB34YRtiAUr1zVFtaTDq6zr0iOsjmxgz0gm+rBWwbHvQJtS0xYldffCruD5dPN+i40cvwA
DdbKu7mT9zaM74eubCAE1cU2L+vvOhfoJaNTbuIUbsVGYod5oXGAwdmzwzsvboC1CC6FkDbwMUUe
w/ihyP38JLE0vjjDPGPZSyoqnmRZ71GYDpjE5uwOqM1TFsuAsXCpUkMpTBU+pIIPZ5+BLAgjpIvy
KwF+Tc2tZ+estVdN/Ctzuxj/PATwZgv/h79HIV0mbc+zkVT72RuGf5VJAZyItE5ekn7x/5b1+Bjn
gvoeiYjMUldzl4Ka3/WSLRAO1V+uJq6wyeeuaVFxAp/V2CTOGuAQWzmuofF96gSi3WReng0o2ZhB
MDsQGY0g38DegDxnrZEYwNjs55YU5gHU+/RDrgWfjQU4EJkGOhdfpaPVCcnGAYs03Qr16Ow7haI+
Sh7awCm2BMcTpLcmOHU58d6MNDoSbbvXjPMW8PE8pfY1pA4VRdRl2mOtWcxeEZWAHXhQvBy+WNro
txn/OgF1MD/21nXFA5STu7oB2KAbFd/isIUTFgfk8utgKOYDW2GLLSN2Zrq32Jrh3s4WvcVln5RY
INf1xiONeJryVLIJi82xR9vc0+ROyjMr/5aZ65FtZZuUidY/x8iaZrNivm0Ys7W8FxyeX6guOPLX
sjsLEMMbz+u2uc/szbpCdTwIS3JyHRdkqC0PfMpc053KhYyuoJcO1nM7iyzZjn7WnTJY4rs8b19l
4sEnRb37XlFuRVFhnJq77heYyJnsK+vOr0ESYB6Cxv7hg9XHpMwpApqsR4aMGdhzndUBt+74rdc+
CUuC5r+NAd21B/aRnZIRz/Yrb27kKSC08rSoFuJ/NQWvKSczBGah6UjLi2T6Gi2RvTrAZX7DPhkZ
op3+gCLDfpMMkXUD57n8TJ2i2PRiadlnI7d9rw0C/c611Y9yuLfsUFxOhTW4DeJUm9FhOqulvBvQ
Y4ghGiL323DKy/d1BhlXOv64nKCEuuUBCsYa3gSWZtsXW7bZ6vUqhK/NULzYHn4lTJvA+A8BKLN6
M00wByKf7ozkHMhVqXOq2Hvg8qgz59jmCQ3LIdrmZoF1Ud+7bQK2JKeog9POI00QT0EHkipPRufZ
I5eQP/h2Vf+teTHaXLbDyZHwGSSRACeEEXKQ8Mrg+JtwU1sczxsrngipEvL4ysdqfMCrl7h7aDT8
J3cJj1i9oFRk7fqM7Vbp31ecDyhK097wIpjo2giNHj5RS237OLBWKO66FS/JAJITi+/VR9Oi/T2W
Ipv/FH5KrrU0IfdOamDVS+8qMCLF4Ctw1abk3F3m5YwK4XYvHCMVayORkLmymvKZj9XHTFbjyNzN
FeJqGw1LBhInbvvuj0lFOOynSV/CSR98J61eRbt075S70DBqdWnwpuTIiz1vMXFyTHTtRftNcRtD
8P4ClgmTfwx792N0y7pHYR0TtS8qU/f7ihjZBrnngXQGD7EDmzUrmYdAxfqP82owsS1e3++6hDfK
dhxUEoI3gryFX43ihSgNrVHtiNIUUI8bnVl7wdmVRrbgoz8I8CObmEM1jbKeVodjgzLG4m5FYN+b
CY5bVA8h4CZrKlwy6Int/Z7HzlAUX5pSb4Xu3V+xVbErNOXSFbuFNPZCBMVTj1XRcLSlyQwELsMg
s/HGPvFggGbXB7Wqqp82Vl6Jqz23MaHVcHZRC663pKQ41uNY38dVAvlh8QPyclYm3rBOlwxWY1qH
d1AQmocCNhKJyzyuucSB6a5Jh45XH26TnxWjWXiT97nNuY9YKd7DsEyRXWxtncss8Y7ouvE9JnpK
Va6549c6IcWyX+BXPJax3X+1wEU3GqbRT1fjaSrsxQOSlIqabwtw+23ZaudSimmELWSbBs6Q7bMD
9lLshWJ2zPSkJhe8rq0w+utViXFL6w48tz4jqXwewiUzXEl97pAm7SjuoQuBccgZ7YVOWFL6yU7F
PeFwQn/D26x1+xSu8eBFwFayozPyDnhvQmhAp5pRruMij8twm8rObWnfkWffWt0n4linMkFWsjWX
msgzs3wYQw3rbAF52x1SxaWAzoUSJEsdIszZq9OLrd3V2Vu+AmA+hWNmFTedLWhPg24JPq5ck+QO
hwRTD6kgByl68myqSNY2S5+DEsmbIKr0GPHcbKETwJ686cbCODIfWZXoq8ueqeyhS3LYXlgQZXsa
GK++kSsI4hWpiPdccznJukn3H6FLYD7qB8u7nfNA7iB7c6tpKQx6BF/WcUgFlsdBuDx5LdPUEAhY
9y4aTJ5nLo4g+I+sXrqHtkR0CyyYo6Xl1e++Q7UCN5DgJrQS57nFDf6bVbzLnQE4YOQwlXOUOjFi
3JiOhuRM0wPwDeQ8bQvkoLtR27T3gmPZefCXTiJc1kvm8jmkcwY/U0zb0Gr5yHkdbGdcqynA+dzt
j9K27OW51KX7kzpz7twWZiyrY5hbxTHJDL7dJh5H8NF8zdttTdqnfgj6bA2LDaRssM9R7891+GU5
E8QG3qum+D1OlWZpzXN38bWlqiNwWhwsLPCHoxsHOyxBLFnd9jnXzbNA4ctD9QcsmXibSp9n0jYv
cwMcSFjtQ634V4nycRLJsQrY/gZxvlwGrnvPmps28BJ1jjXGrwBqEpfdX33BsVerE3vpL+6sn1Zu
HsNOP7USb6Sd38kBOCSmz13TzVdKWrZ1fZia8foUwv9ADCk/4ZQt1DWoN8vhaaSC6aENmsfArj5U
6z5n4rrPd9Vdk8RQDzEBYk1oLtXcXVjV3E4hX7LWXj9V03w0V7JR4GdqT6IGZX+muzmt1LfxCvkH
rgJDQU8stG+Tz1kWuwaFwwqpdShDFielP2/UkGQI8Ne6ZCLAfGF6XF3M0FjfyhjGZX6sdPYiqpYg
BB7KiG/73wlLKgqMfErz5lfbMRApJJnF01hfRUyoMyu69sbSjDlHQVgYoFvQlJN6DWu9ml2tFzCl
kQ/PMXktVsfs8JfccT7fxwukjNBBRgzX+aLweqar98QW59zY9Q3sfkilLDpKxXvLZqRQS7ON1+Ko
jehuJmsEJizzvS/mWwgP97A30KFyDxoRemexehuvTMELWtWZOiDBxaC5iLHkWuL1H9C8YHi02bAv
8ATcyHzmJ5n1hfsWtkSWAKmqp101BDR19P1ruPgPrR02F+0kdw2DlOD9FM1+OJtXQ0Zalp5zx4st
OE0jUy5bGnNrYT29t735nqsW3joUQrocWJz1YpN78d+kdokmx+un49kfNqiSHaIOgraV3XVN8kBo
6TDN8n6kvufJKeE5CUU7ixZDeKr5Nt90jVUf3ZqzydOspHziuBFjD23Rnclu3Hx5D1NrrzU/IKd/
xL31RHf1tIlXayI96h/msrwnGzbfwPV+alTnb5khyZ94JrvDgwUX2rl+5jEj6lqNX/Hc4zJymQOX
jN/mVSXb4i/AmU+KkHxLfYEx+LxCsBmiUS+XsBiXL4JrNzRC/Rqc9XfWDKfK8fyDUywXlgkGxdl5
srm8i1VnxwUH0KGqmfi0rY657dp3qe3i8asoQBEdTrckG7Hkz1IfJ19fSQRjxDHE14m3N8pi1T3z
n9G7YOXxuM7TR6TBT4rTIBZ7PphSrf2otgive51NzL+V51pOwyW4onsHXby0gP1UHn8MQaq3ISc4
tw32AiL+W7KFKUJB0o+LaZxlPb/XjGNoCB+7oK1PTerW3EYwDYYlc3S3m/wloWLAUe/JIuY9C5BL
nwa/ndjcNrb63fjjtKM5MrzeiwZKpLB+BrXz0VlVi8FvvQ/wTNBY3d0lXtH/DlNIRa6b3ZjSPQla
36J0KfrwUqE7MkbmHlzqzLipdewGuCZHFvtsRmvlJfW3U0tT/mlDe8IcVIR3mbbX5w4/YoTbTz62
aeC8YCRe70Zw6ZtWizfQKnhdFWzIIac/JVks3PFTt0zHqSy7t1nx6bMV83d+1vr7QfbLUxfD03N0
XPF4ztYekIWCxyPiLxCZrPG7nItkjVyYa06acTbPOXamfevOAKqq9NafQNMltbH3PpG0qNfZE9Uy
p6ZoXgg5PTq+85JwzY/MYPzbsSVYDDH3WHIhla48cJs7185MPQuPFT7BbKR/evH2Hol5jjj/BUeE
2bBmorY+k/at4ZJyDCocViK95cGlgCPkmXVW89aKNb8puqxC/b/CguiT247aBwOfkTyt+jNwrHJT
FdmFDtRXanyOotN667I9u4UeZ/5aK7eAZJjXqGd2ws/m3mU1SZolnSkkIQzhz6euquLnRA/LHS4X
wkBg3G8SQuk0ehXdu1a1OBJJuZcOBIG0Ks5OOfW7Vo7FHVBP7yMz5bdLc0IUY5fBf9u/rjbxa7Qf
sU2NLva47k5zPreHJO1ewHJSD9bKU8tKU2ejYTFe1W8y868OyOYrsZIvDR5nihnoKwW6Oiynn4KH
pCnQ1CKrbMDZU6LGB7srmCYd1htMpPxbCznyKA1dsi/hVUbTROiIofhPPlm//aV/KOE1QxnqbjK3
hHVG5KeEDCTB+PVB+j4HMSbH5TWpKM1hPf7qwRL7SIAA7fnu8cNjga43oJbOgfC/1mBSfya1HqA5
/Y6z+g3k/U1g2/zMxkjq1TRFYx5M3vg8xutfKeAHV2ZCgZ8yx4fnOw/JDQpYBfoyRDtiS+7uYSng
c5mXbAthsUm2yGnxaeA19Qsrx3ve0/9G5vsXrJ0PppMfZx0uBd7evZH9PffCZTM6ioXO4JAqCeNt
nbKw4d/5HHg9A0/MR9e266dLvjQacuM/GL/AuuqeseUSLrRtV36WeWCDtxJgIvZJ0AMIawxuUfaY
2MCrwe+2LknvKJs9ohVZQaKAdZt/mYi5RjpgWpBdqu5CH6773FsHFjD+jvrG5r0MGu8c8in/USLu
Pm1LvVMxNXUhwJQFnZztQHdRCE8WCqOiPwkxL7znxlU7x3WMY3kTu/jmd3riV7CJoUv8Ii/NCiPP
9w1Iv9OY1BpzX+Cvr4Ejrin/csJ5MiUW7LDNXOqw4uArx+ZCdiiAyKzUWsVU2DVNnz+NK1Cq3WC3
mBeZpKb0CSvdv1YJo88sCvtAy6vjB7DFchbDlP+VXp9gesIGML+qohwFbwS/PgbG6U4FzHxCrvZE
CuvM385PLylmO7AJLGj3Fast/OJF7xxYmi18C4saelyGySALfi9VdS5czDghXjRPY78LtcQDAiE9
alWDpaoI9lMmWLqPptP3VqDOVVxb39S0xQ823j2I1ITk5IKLdorZNOO8bCi0pho13tuJ9YfXzX29
OrvS79UWHJR/3UjPW4y6mzomMM4CISx2+dgTSJJTimuqd3E2GsrvmGzQfaYLjLEUg0rSBBGNdAft
VJr7N98w8gVQgBKFRtIqi/XST+qBEMjvekZn6TFsOs3EnQJ3VZHHpY/peFw7bgN158BYhHYmNgr6
y35gK5rsNci2d70WxRexPgDkCM14UFKCMDswuZvAjf/ZEPy/toV/wVvw3xkX7rPkb/tf6nuvf+Kf
tgWYT0CgbLbJlJQGPga/f7ctSP4Bj1OIZcB1oTvZ/7++13bwOigPPiTmBR74q6Ph32hQ7j+kL3Di
BSEV0YEv+FP/A+OCJ6+V6f8BBuUIR0pXIbWg4grfD/5Lfa+P+drNMRaxrsDQe+CGgyHYkY0IEbto
U7zXPj4t0qoEM85D7/cUPfcorzd5AuibSwYI4c0svfbFH3B3bHUxJdMlbFQKPJIoPYusZDAiOGmk
1DyMXCkl1xEmGuEwu2ssqVBsrGyPdRBKo7+4udogY/PKc+tugs2SNDDi2kwM1A321oL3AP9VuqFt
FNgM2UioBx5NeogDZQOkeugK5+yq1Pq9WpmHODxMPP9K+cvZxX0LPSBDBXYqnvINyR44o03lIlVg
dsdeUPBQ66NLXQM79GKqVtq1UEI2zpQz4i7e3EOAy/2pB4OaGiCZo8cT5ZEiw2dgCm/hGu+W76Ff
yHsXJdve9UmZXNq1Dz9TO1DvTdIHf3QMdXfTLVCh2TJ1+JmWYbC995iCgeotsXmNR7mLAnpeZEny
bBp5TWKMkwDEByWubmqiG80zbBqvh7m1TnJX+GvYbXztB+uOIxPgbq6G4BcyrWM/q4YejLPK2+Eu
RB3EO9VbJctqGFHrqTSx6S5dR2sBw9NA4YmG1XQrPWfuYTdN8zuUmmDYs49Mp447Xx3/atJ8dPdT
aKXVkRsjQMDEM1cHV9aZr3apG2ymJvC/U69mEGY4TDqMYH16X7bSGjfAEvxdh0VZXbeD6ruLmwaZ
YMroGPY0CYcNwAxJwDZQsEoCwHu3uVLkCWxe+/TmcvkGRlApDG00vozMAkNFj95s83MdVOfhU2zN
0B2hZlp/Upqe8ZhNWXZrx136ZFEt/mO77mufJTgnUkYO3Ix9wFaBMzx7xk1WZ/yG8J2XpT07G5qF
W4SqVTpvspnJmBSuYHdICEM9YapE58EjKq52g2sQcCy9EPC/nIg1sJWa3+fac6jEhsP7LfG9tJvA
YWfLaKvWR1N6ip8N12u1l06DNIvuQ9WIE4r2byqr+DtmeXzxHdf+yrjRlnt6awlHVqTgA+QwHh12
4r4/HjQ7PTqMDed/npvqjW0bdl3iriBghrnm8mIpfeGag1eQ5AbX2mKE6LQV7DYhmaQEcfACU5J7
kn3rdFz/ZJNhbcSXHIl4Qn2V2Wqv72WRxN/VZLv+QVeNrG+RGehiXIZKd8+hMYAxHJawPxyCxYMh
CJqcUhJkf4xhIw3rFItT1CFyvOcq8R6Z38N35ml8R2yp/OymKZ2+uUkncPeAztkaVSVFuTxtfq43
YR/QldctsEZVawLBPwR6u+lMcDXicD6yIp7n8nWiTo/lsoQmSrt4mXwM+fWTCUv2bChbZMi3xbCO
+da0ifrwJ6JfoHdM/I5gZnhH2Yk5h0HOblzyX9zFfr78WpeJfN5Yda3Ht9AbCrKILhE0R8Am3cbB
mhxdyFbTwYPw1++Slr6Wncpxg24GborJ1ug8wH2UrzCIfXixOO9ZG5NqHUjlRVY44CI38C2qbd30
et1jI8bPmjTF9W8Yoh5tLReDB3/nMTuDNHO4YGJcwP60Ii0yn9CnSN+LNX5Ywm8+KtdgJ50mizI2
C9bJtO1nYFZ0kwXc8MohAfuA9updWExOXx3X2Fs9J2gWCZIJyc4FTwYsd9d5itkX2jtvluRt8PJ4
9k7P69gAJUnrdqt53DCQUy3NPsIdnJqtQwD5wfe1xiicivSmLQbIoABqkycMlmMfzfFKI5g0vJIN
/ZRRsJT0oVao0dU5Xj3a0uhaZ1Flljy5gol97ovFqohtBVyUwp1HbdfvLDB8MdBS5ppml9BncrVo
gVPkYpDce447vs9z9pFlgltsCx0k2IY8aC+u62EzQj5oTkiKwPmLBIT/BtpSjPqkCQNHHBkDhgwj
VUDenQGSR5SiNDLNDVm/JpfVr6xL43rr90KRmeB/lo2Yhf5FPCG0NtAV+AJCcK3TDd469YHFC/2i
d8di2GI0709rEaNa2r7v/pnDDK8FR33+EajYE/UNu1k1Tb9irxISOEPa2n+mvqrvBzLYRSTt1b9R
XVGNh5hW2598luW9mj31Kq1s/SgHSUcYbPKcSFfj/bE7wEos/4T4hW0O8orTtc2Pm6BQzqsPL8pe
WejYcjhD7DHoMDHlrpE2edtsWTdlBYNQYz8t/Wq/eYwZaVQhCIXRxJ9+j3G6NMSm5PoERXf9KWj/
Odk+3v9Nm7n9gQAc6H2w0eHFpWF3QVES14VCK00aCZNC0ejT0b5Rg893ZsDMw4uRhwa+zzCNDlP+
6L0UiQUrsGhjn9xn7MLIcXOG7i394BM7b1WIc1qa9LubISdEwAwwPKuyXILHxAEnBYjCc5z7ru+R
y/Ew4uONZnA5WO/QHDLnk3UQG51oJt403E446ueHdWWA1hGlU0Nwl4Q2EzvlVGPOuTKvcf3ilahQ
ZB1zl+9A4c8xyVdeLNO1EV7YN+CMSvHYLiawgRK1AACE74UA0D1Hn4PGBOVt3aeUGaGR2t9+wJLx
j02nrblryri0trx68SjMGJmyLYjH2Ln+ScraYBE6X1T25RM736XqwMF6btxvsVXHV/Z6L+KbbliG
9M1be8vddSxT85d+ocQCF0ou8mOcTYmHfZzXu72p1MIv5ip38rGv3Rj/HpAUnZ2Y6tA9Uhcb+A1r
rXIEudIYOhvrfavUKP6awvDDW9C4xGHxcmtitwL9CRuUCirAAmHWx8sPhgNRYATsvJbwURW056xI
mvYMlyYniR4WNmlIBkkMe1swPqJET9WDf5sUuZPgAU+a5E4iNCZfTWu14ZZcjOBjylV19VTE/KAS
Gu90nCnNwgpWzYnj/hnmfihPCRvL4gFPhlg3Lbdp64CjrRenWC/Q56B/roAdjQV+3giKnjZ8TRtn
A4I6s39RKC2zQ2KueBy+yGp+ZTpHcK8VMT5o2AQf/Y9wsu33ObZmSY/iEP8IdrbeoWZnvfCWKBYZ
VTFBlAi4S5tt+7Ea4DkRIeiPNZTe5YbfeTFsFjFmHT6d3PSXnBdPeZvmcvhrcYs+B3Ps/4b1Ivw9
klWR7e226+TBCeBn7yYsAHKzEgldNw3LQbVdVz+7GufH5l4HneXslsEWeoMOgwSGCykjF2A5NkMu
N+0Z2JBvvngnsDVXYxfwVbdF5m4SZxqDS0/TNMJrUDrNzuXSQXE8h7xDbFCaYed5gfgxDjzTrY2h
g+t3QUp250HTYTdep7jkPdufSy4fY08NIj5e7HJq5nnDvJXqSHNuvrohzZURj6p5achapvthYare
tNPkwhiL7dnbafTfJ90u6U8tPdp8y9EbiFXNtP1itCMo03Gj7umApe0katoOI2FnvIm9SEgk8GQj
5fLiZzX4Ztl4ZUgEJAVAAqfNq02tBjL2oylE+uAMbUJYQjXZzO2W3jV6/cCTs+kDU7ch+JvXR8Jk
JPPJDa1uNA5DUZ8NnhmyK2Vg5G0RNgv6qQOBDs6Pj/pGycAEpVPwKaDZesU18Uel7QZqYU3f92Cg
OPaYgFC/NWUs1BV0i0/1UTpd0Vjh9D1aa8klukubv4nOSrCAcW3yL11qF0cNUBJmiwUiyrpdPbtr
VpzL/hgMG3jQsISiZuwH7KkAKjWl00wdoYL9rhIJ8aSeHYzqy+KQ4qlMN4avHodovC8KJxNPaQtF
9RE1y6FxSfrE/v0N7I7AfWnmKXe4ILSaLvH/TT38Gxma2f+/Wx+cm7b5/m7+I0v6X//EP9cHlv0P
IcgThiFgaOmFyiFY8M/Yg2X7/2AycaCrukracKVJRPx77kH9I2SCYUngUrHyn4IP4h++Tx5CMCWy
V7Cl+p/sD1zvP+ceFFB2z3ZJs2EQ8X2lBH9X/f35xOW0+7//Yv+fADYHxaDJZ0u50HpbLQjO9xrF
CitIPRhzk2T1tRoo6StXcwN1lKNw+3ohF9hrEFGV2aHMZO2JzeAkdIw/EGtrdXwHudTDeyNahwYv
xq32p8KrV2DEhsrav+STYyGOamh4bozFRs6UVVQONnVWf6YLzVtCYLx0XDpKVUocmkXEzA0MFQSv
VbCV1ZgMwYtrJXCLsJ6koq+pmJhlD0kGPudACDIfyoclwff+7rjg4ne6mZ3mwfMzSlvwhgv8LVVY
5SeWDQSZoZDwysLdR6asuDaX7rMqEeKUyI7r1zz2wuzmxW1/4tTq2sPgyrF9Vk4bauJmk+gv2qvK
D8s0ln/jT7Jrj6KCeYnVzUs+82oaULAnqcuI0oXcj8ilY3RV2FQL/v9Wbt3eMuTIMIDsA6tc/Ijp
vx65ZcugufgoOFjuR537+9BdCnDfbeWUj03ukJYNRjN4W+K5CimOQCRZ2EDCdXFNT0UVKZAxKsoC
290cqOK9C4rl7MQ2A++EufmH2pBu+HZJqtT3OiZafWtnXfJidY7XbApG9W+8Ll1+cOZMT69aCepN
Ip3kVxMO/Is1+6xE6rgnp2rL4K/RS5q/844H1Y+9Mexuxci/aTd0TdjsuEiODrRI4z6OU6mDvUuP
y1clAZmDRolZ/+SOK54oB/VTHGqjy2BV0re1y8AHFhudpCCQW+Wl8HSM3YKycQL1m2BJjdrZccK1
czK+9Dxqxb7CQQ+uq038B8pi6QuETd3RhhwUM/n2q8mZ4ayRP6MM+n5TiHF8zgBGQ0r0a3VtIBLt
pfUnxvVr4yf35B3LlrAVsEcnNX15dUnZfFw47RKlxjT1oc6WYM8pXIaEQum1jQqRSWo6OlMSvqVc
tSWyzCMdLWy9SIpndVjc54ONTjQC1nzVg9DnlCbC/FQpRrQIckaWXPwuk8k2CdjOIcd59u8yGAzK
urDXHzFqsJeic3lsBMO6Bz7SoT8eGEv5VOnJDm6YIJU6jKyXEXcTd0kOnpu1FLlSELvN0qZ8otTI
p0QuthhjMaNbzd7zCChEs+czjy1AFNnScBVkC9f1bXuAHBkYDmDtW4cy9maQA76zwH+Ntf2RteI6
sOKzd9cNh5VxbjqiClRzy2LkI0SdoWdhGIYcFNo0wq6DYMCsxQeEVD6xd2z3EE+mV8M0TrI3l8Vj
mjba2gbrjDxl+M2MkUuoARiG79EvWMWshqISzBZYCgemUhBwtEemYOWwCRfJiTdIQEWbedYo5hyz
NiNkkDy79cBFiutrG+xkHE/uS8HGYjpkg5rK+8yiMHhLhUbF6DvFrLRkRZ0p3qdUpe+0VRBZaWYY
YIdsZWzh8l7Zn/yup+lhbjz3Me97DMvTJC2Ltco4QpidrR2V38GnPRlMA+5U4V9FOTDYngOXnFjW
1rrGjChnZz/WyPPRxE4We5G2i7WPCHDW7RFIydjtM7+3y72kTI4gmZZUE2zXKpD6t6waEtQuKbwH
qaeOqjkb1T5y574OIzNb2efKCPBYwWvJIokK41Mwpqdrq2JifvzOlZDVcle/VbBv011A1hOItqGS
m3xu7rK++H/snUdv3Fjatv/KoPdskIeH6QPeTVVRUinaCpbkDSHLMnPO/PXfRXtmWkXJKrjWA/Si
0W7zFHnSE+4Adi06blvhPEDWxGjYRzT9kkZjMZxLi1zUNS2g/2srUpXoqMR6pnI1v3KcddjR46Jq
QgkwgH1ZSHERJYo1QoinYPmlLSzryZZ13N7XIH+aI51PA7lzwEb1xvAGB58sRdXDk54g39jKgSrh
keEbCiJiQ67exJZegkvJIlzcgcSr6qzEKr51dP5ZoXGPdjlY81i/UtOg11xVKep8g+hGGmwkZRfB
ETVNgtCuGUfoGWGjv2R2jjzTKg0ShEdx4hsdxGpAItgFQR7Y9PFTEMkWKX0vpRgK7nAKvZZdOo3W
ALkYya8WLfagVbpTGx/74EzGyGQ3KEjQljynHqJU3xCHQeELpkcFw44GVIUsbJ7EenAfoFNordu6
DqdnM87VO/ANqHTMPbnIG9YOurkcL+D6SwtHB3ywTnLKbuORFZMpEYrKLqA5nyFfxS0YZ+uoQ87u
U2fY1ngcYlkrGjqaXRv50MQEtRCilKgbgavH4pr4u23Whein2B2ANs3+A4MxXWJ1gmKvhFuAdpkl
W/84b7nb1paui8/SDq0ecDzqRT7iKspE01kLAEUmY1Qb57oOp/kYRJ8dP8BbmwTwYj8KO4q34JRt
HO/bwMbC18GYoHkJfWWEixyrhmW5uYeqTXbkGYrdPCHBnQ2IjbDDso3WIU6CTFcJHvRLlERwljbp
ZJuBXOlMbrFNIk3HzrfwkNccXKdpgvEC4XzLm7VN0+5M1i0wqloZe/N4LnEwcVNQqYjXWOnQDlSv
DHyj1hwQtnR1UxUQJnNVw6obLoDaQjWxdG0wIGi12DAdjwILOm6MFuWeLUvX52wSo2MFFwm6fuZX
WgNjfdGR2rVXPShEHOd1JfSq+0LohXHeaLYQF6KtwCAGStTEAPJilDmdsqfIujIRN+k+0bNRxtsS
l4HuscljEmCKouVEtB/SQd9iu1NCIfBDwLzXhmeZoNMs8MFfSxK58CypeyVzpVEl3iP5XF66aWCD
zBCac8GHs0hIQBB9gyXowU2nORx1X3vMGx34PZ4/nlHZN+VpSGQQ32KMFHRP6PCnWDY02AMleZd0
54PJNt56Kg0BN6Ob238CDAVTtiPghWTekmSe4Qol01NPsfvsxIqzqXlI1Zo3lQDuq/shjYybCtz4
oykg7N6hIgYxPsPZQR5T4QOj5McGHaB+yCipOhA91I3o+qrdQvkKldsk4Za+7uljpcqqT0s4VrYM
uAq6Bkqiizxufw360+vdn7H//7qof2ny4zTo6fuT/1Q/P1U7mdD8l35lQob6N8e/oJlKhXDOg+hk
/kqEpP43nVBdWpI19u9s5995kKJpf/P/0l7FWYc8Spf/dFIBIfxtUpilK2vZpm3CKf+jVGinkYp0
muU4Yv4JhP5i9rVcJEIFmGgtAALfYWSynWzOfelzwLzKDT/9asz+i2bVpzwEVfB/f83t2H/atTZI
OcHLSH40XNz5nRejkO5pA4rW684ozwK1vOva7r6F25o7mFdXsh5/5eXPw//zX/J3BiSHXAyom8jC
QroX6FxjLbI74IyN8Wj1lmvsnlXMEwrv2LFQLPn4td6MIjRBn5vTj8RUQ4hudxQ4CynuEmO1LoHz
bEYYmMfUIeUv/6rfvss8BTsfT1B5puON1IppGaqGtsDrXBXYsp1oM3gtTkFP09RbIa6I9FF4Htr1
7RBFzy3s0D2vtpsgM2OQQKVg5VpSGFCB5ld/lSCP3FdNTx12Lc0SXBKqFEcWErZopIrxPFetYs8K
AWmweEkdnVhGAvSroow3//mr8axxVD34eQh66daD5eXWhuFyCLRxs2ekt5NGLmUYui3RUDBVa/Fm
NHVzgSRxQygfDKfjhAS2KNrkgFEE4AhdIhwMTG2xr7oY75VwDiaCMkBFOMLhBd0jlDiHPQO92VpC
NwR7GMQFVRHEHXc/HO7AHYz7WYWO5tiaVkSMgn4OE9AL0f5XyPToIKQnHy/8d2bLcEimTUonHEaz
I9jr2VItz4TvhG11I2TmYnE6AKWUCoLJhbNnIS6ny1FtNhiCFxSLbNNZrn4MZLCjKHV9HfV+hFWA
rW+9nlLGxy+0WO5C56BguXPYOraqWtpiJ9MwUtElpIM9WkV8EvtEqyI5T++p6Gp7jqZ3hpJsaEsi
/2faurM4Cw1aBgU5WQJ/ajyDbmQwX46FHY/It2UcJHum6r3haN3iksqEWeZyI5fI2thlSztJwBmq
XRUGDAXkoEzOCFnQfWxlguzsx19zMWd8TWFqLAxN2ELqFPN2l4eOqhflFlpwFtj3bSGdm7g06j9+
MaAcLHpAQEihvJkyxGpLejQ5gww9ys5qKrdt0kRu4JWaO/TIy//5S80HE8gmnWWynDdpz8c9Rrhk
Clp41FpF4oKaVg54K3seBIdLnUW/KExmegIXVLMRfKAOiJeTgstvNcMBsXlcq02suX/8VtxgLEXm
y5gDjt2pwk6jndjMuHF7KfgiEnI3QZt0z5p/uyCYIsIL/pnjgCVcC/5I0hmjGa/L2Syi6WrcwiiN
HX38LotTiWXHWiPUcAiPNMeyFu/SUJ5FxoWOhl0B4xL8K6y9mfeu696eF3pvKMPi4CVI01jry6EE
gluosiI2PiXmOmjlcFNryIo6Yoye/vyt+HIWRW9b6NQwdmcIwEebFBOofs/0b4vWG5CoByJRjH37
x2tBt+Buo6MoVNbeMkrzVMxA6KDNXSYMUxCZQnp8CHPrgBfiVMd9hBh3fq3dFwpQJ+3hJCHWEyn1
xaTgYXIJSd/zL9XMKU4//nrvrDyCJ655Lnop2Vi7g/VRVtqVFWPLksBnYHd1FypSm9s/HgVmPMhH
nYNWI4zeHSVV1B5mEKT3vioqF7m4Rzkm1p7l/c6rIBOlYyBClETtfnFHhR0eAdAmUzRPswS5vkpe
+SR0Fx+/yjsre2eUxeyIAjpwls7qp9gZndjIqaOfSvs0Eb1186dDScIHKvk0dVhxUt39aqiPDmPZ
6fHa6Ll6aWdgHxwLI7qn1KvsmaG3ryVNjQNOqJpJuqUvZsiJ41j0EjwGmBl5FltWdt6gQfJEFiH3
nA1v50matL10k14KQYu6+IKY9CFWCwaMJjZlJKOi0heD19kzyrxwX2UFHHbSpH+la7owyOHmBtvr
EIxmCtYXc3cg8Au/o3aSA7n3Y7s562xfL+BGKIm9ZwW+HZP0g64U4YRhkDsuJqwnrRKIZyXrQtP1
lRer6PXGhoGzsSBU1yttTxyhzbOy+5LGfBJBjnJs8MZiMWDO7GgBEI415GsPmKheOBTynQK0eeOM
9helB0l2bHIeAnvqmrnPERXqo6iL+oGaUmeuPQRzBfLKc/3KdIL2SrboHoM/iYfkWGJbpBzRAjTP
JiRbvv7p8jbIMxx7TnpRWFMXP76Kat/XdK6jfkoBraKPTpUvKCfvmwJaxtizHt4ucPYS2bUGOpvI
S5vn7lUChVAZDpEFcV4fWc0IpcEQdxWtsGoGkhjBntHeWQmaKlUbqX7k44hmd0cTXog4R8r9Bw8Y
EqgMzMjNYDb6tBuysQMVmVefP/6c8yMXa0FTGczgsLBY8/rukCps7ECJIQHUDjXu1nwZJ2S+AULg
/Q4eVsr+5uMB33tHdq8F0hzEOlnc7oAIktX1bBq2DvtBQdNOh5cWXgAt89YxhNA9a/2d+eNjUiNC
qtZB7GpxzcNT0bEMR4HOJ0tBCKupi1t8QeMtfWj96uM3e2+s+TqkP6/pYCEXY9mFUfVjn2Rrw66x
ITFz5YzGcoTJZz25Hw/1zqxZNggAgb6hQbC+OHczhGFM26uz9eRAU0M/zroTdq2i74/IP8lj5CYA
yPbcYW9nzgY9AE953oDz3tududwWsy+nyl4w6/qihvXjGmqvbZ0wQtAUBMLRn76k7cyxBW9KWRd2
xO54ClI6ZWATorX90B/bHZrQIDxBrSPOpZ5GXjx8UkRpbD4e9e0sUjfGP9EQhsm/GIs9WMtR5hai
FICPpuR4Qkd4DcAtBROe7FucNi+wu/c4vwBvS0IcQUV88UH1yLESjE3SdSTQxEfIR6afSprCIGiz
KcNIJk5u4rqEFRFCCcj3HDZv1xCFBtYr7byf9aHFiybIm8uwoJVjVVVzkWNFu4ZqitGXM/XRJZjF
6NbD+mlfjP/mHpeUokzbYP+rpJj2YlbjrsT7MKf+DpHM2Q62n5w7OoDLj2fxvVE4Q6VOvgfNZnms
TTSERrUMyc/pfgPKRKUDo9t2zwp9s1YoebER5i8IZYe7dHeFNvjyYP5A7KiBS3PngGyl4Y+BgWI/
HTIU1RRyRdMBjjlvzlcXUTK1VQPFAQGotDdPYM0NNDewaVQjZTj+429HgEXnjrOM48VYnGOpRquT
tnG6HgrFWqGnFGQbr0ryP6wmU8Tj62GcMi9/ql3LMARYSwvddCIxQjDDh1cQJF9NW2nHPTv6zUL/
OQ5SHmI+lYmydj8dvcaqprWLAB64n2JV216HAlQB6SYeMOjEp0PUR0Awiz0b7J01SCpLJcWg0UUd
aHFIxzo2QGaGhlwF4uO08pToyUBgKjxoGBwLSPqkw0JcvF41RZVlotJKAtIaFHjxClkrlMP2LIuf
1bqd44rvqKsgu2aUmWW9eR8rznNA5+kaBKdvI3IX+Lcw42lpG8k2V3WU/SjeZL1YQS1tkRTMxJ5N
8N4XffULrMXZ4SRDbbWmRkKIrAo60q0JYVhOxvWfb4DXwyzOZbOm81mzueABD8NF6th3qEt3e0pS
77/LfHxYYPmI/nenTXQdeg3eHGuNyNcd2apfrJUUb6g90/be6qf4YEpiO+qUy0smq0JoBqVI10YE
0KeXg3YNLqOnKkXEB2vEKr1zLcj2JRnvvp5G00GziPaoNe++3tgaiGPmDCtxDwH0jxLBfQKlek/4
+t4JrCOkQQJPWwU40u4wZjcqVCyJ7zw0/GYLDwnrpaHMInsdx8U/XRdsZug8zlw75/RahK7gfmTX
G7yTUsD5m/KggAsYVjCjDhiHIJIkHnwV9+TuSxkIZSCgxoGlTzbMoLqT/rExVOGeeO7ttyNzN2GV
ciaKGQS6O4yFHUOBj3THSkBLKZrqcdMFFvQv7T8y5r9tts2LeffoIKQSrD56h1QR5eLLJePQKSap
5DroU+8I3GV5XFRjegV/KD+JM7QzP/6C2vzbdwa0yN4BqGpEcHOJb3H2RkZhAJ5oEX0D8xVdYR1i
5E8gurAzJmaoms+BgSJGZjXgCCEdJuILtK7W2hIzKMXNxz/mzXe2sGikHKOplEpogyy+c5WJKChQ
8gUJit8rArnpMTKR+ecAU/l9K/TnIfz6xW22myRzBObLvSqXQbNXZhlGNaGF6FKmcFKOmdI5VzBp
Zf2Q6XBpcWC0eyCeq0kqUF3XZL7TdFXhA9eg9dnlEYormn9bxkMcPoHLrPALR9CsXmFFbFyiAW0B
A6GBfoqHAnJtFbjAwR0rS3+QUdwgdlWmDuJZlW4Oa1GhLXCncD/97I6EOEuhAka4B1kD+hNMKjmg
gGrPMFaVqXEG0faXYU65D6LZgBTpGuC6531J1cQ5qdNAgtj0I6yNvkknAbbnckvZPQJQM98BRcJ8
1CP8ZhA003GLG1OguDBS0gzJrVixkD7yFQ3vSM2uUipwTmXV6RkuUyyCttHMCLGLxNf1C8xqPXjG
k1kHrVvqo2Kdp12MEZfrOFU6hLBpjQyPHBs+U/R9MBRvOLUMG6GlKEOl+VlHMDSkwgcDEO5uNnTh
7PzeD6gxqFMa3euDHoB+G8LRM6+B4zrOtkJIxfiUt72Dgt1o6vW2YYLFuhmxMnBNcP7QH32ZocqF
zGxUHsuxNZ3LeJpN1Pu6QwvVi8tyvOqnKlHuFD8V9ZnXNVV3a4+5bmy0UFMRdwhQQleGacpeSuGN
L1HeKuJ8qop45lmoI7bumG8jiCPjqNqKClnGre/nXuXWPd5AD5EZaMaaY9C01xZYs++SoMoG5upD
g0XgUWb+md4PGC1uKAYGePJIhIZWPocy5CEpq/E5G3W6+Std84LoK7sNhoiHRYN3g+q3bZ5qRmFb
R3UsBvGIU0aIblCGb9bTUAXqT2JomAawMQDF+m6c1Xa6wvluUK/9oIE8KJUKFmMWixKRp6lUrdMS
+tKPCjWFlyoHrbSCe5X6J3qLTDUBYQE0uI8tTyKXXihXDqBxtBTqPhyQfq08bZ3U0kg38MON6qUM
PfVR14Ma3x5zdvGYRNFwESAJXR5Vcdafq6OJSSzlPHW6r5QOizMLKapo5sxaCLqmBC8rcIPhg8Cg
A+2tOjfkqsYxpNy0FBnR18CTzXcTmams7QkU4iZAk+9Z61JUIw1nUpBOoT2GpTnOlDbrMI+uasQC
n1VRx+Em78ZJP+5jZbh1vMyutgYiG7UbICOAZ6esc7mOa/SDNmlSlMZRVqjixY/0JtrYvoA3PJGI
GzBppqHHnzRuHi0MeeSFj7IIVM7JNFFfYc1Cf5oBdZhB5tpt0cug2+R4aSCZXRjkXPhDF/Gp7Y3q
eCT7zH/uc9IUV6QCQmimmc1XmG5GcxcSDMPJgSBMxhubREEUgMubOsvV8QIhbYzIyj4YAmqvUOaN
VdWhtHJZoD9UH2UGkC2AunagbjqlS72LoPBsfe17De69Udn68JcQlL+dYmUK7qfQhMeKClE0rlJo
SsNR1GjyjoM/wAhh8K45u9FVy2rTjO4QfM04bmzYYCc9Z+YPEHzNo9GleCdQNIgeEb0J07NR7TGW
9mAZYVMaEd8D94zTF0B92l3Q0agGg/iTBeeLTjmmiF4Ckh+83PyKhGOofh5yrC7vU1y8r9VKaa40
6IlImyqAnc84h7KrboLTvkUp28lPDLD9E5oeWnlTNCgArPEos390GJDk27EZ2vLYiUAmnyOSrz4q
gWr4x8UIIvYYTJD/okNQK1atDZdomzqlgWh9FhW4BBMxAjMPyyg697Pe0U5lrxr3ZqDW5goVV/EQ
qSTs4CNtTHTZ7ANqoKOv2mcQFNMJ9+Egyzbo/8aKa/e+jvOKhwwoANQxMPtVj97Ap9TDXWwTQ+dF
nyeepO2mdt+33zza+eVFneYWyipt0OkuZwlyXp6VjsO6VqLpM3rXVf+1Umv1q216fnwH2CnWAB0q
pjwZZcCRX/qGXq+dVoO+pEG7jI85SzpxlAL+xPtqhEE8w01DxAVqfUj9B0j88beiK8W9meT4dEtN
SYFB6InG2YB0a1W5WMh0JfUY3S+vPSWp01sgtJVz78dF6B9bWENzduekIqsU+6lrXUyqXIvIkxGa
Ao4+K2xX6H2pau9FG6s08LKv7LhFSajKo+wKKfAiuQfyr4vjGG/V6dzyAYzdBU2BYFlfFNySOPTC
E41pE9osxAjdaCeoegQAuwitJUhZjf2oJC1eIlHTtadQV4Z+Kycmz3XsUK1dADmxt3KgoqFKmuJY
/qOi2z+SM3XpUx9Y1kvpmHb1PMQ9mmmsqNJwoZWjZ1BMSkmQUKD6/oVjA0d5ZOkT1fnMaVXX+Czj
B3VasEf1dThiAEhRDqopuvZ+Unn3okRm7kaxW1z1+sGGABmqg10dz33+7hr19iK4SeFWy62WQ1aY
1hAmZeranZWlt7Y65RB5EJ5tWSVTFOYXKCX28WldIMB2gm2EA6RusuWItyH5THWfKQ24VrQAphT5
J0QIte5r49DVf0JxsoZi3hVp/awP9sAWCr3AuCxT336RaFVy2atOY5yGwDZCqPjaOG2Rj1BCF/0J
Qx57ZoOj8XowkW9q11k+hOUXIiM46wi5Z511MpiJJm9lPKraFSYhFkqvbVz7NwNfusUXt+yTqwpb
Ju2I9mKAfbqPDi56Dy2WmqaQ4/XY6Zmy4fWj8hvd1sbHlHmU7dYIRaluVcXGwhKrDngF2mjpp0Yd
Is5bBBM1OaFFeFYYdOPPImxl7JPMiiieD5qTleuo7pCU4JBQu5Nq7PCD1uxQK67qsUIUoS+wKdQQ
rW3YmKsA1LHyNU1jpT/WgtLvjxSVEc5RMu2tI/LKRLuINfyY1wP6Feaq7NRIHAFDQc8NC1UxfPJr
3J6/dKauXJZVm1vnyEqYzXPhqF1/Kf0xp9pixVKrbwIBfmSFb4pojhrFKrRPFq6B9rHaSOdJaVS1
RpOr7zPQcZjTJICgFXxGuJ6oiCpKlEvE+jxzxNOr6QNbfSr8sVcekLANuUrHdLz7Gbf/D37715w1
/N58Cd+tpyZHxSj513EbZi9Pr0G481/9t5iR9rfUtBkkBIAMyK1K3vMLgwuUlmIbXcS5/Yyx4VxJ
+g8X8e+f//eMjqU0NksW/VfMCHYjoCN1bj7S1QPch9DRH6gZ/UTL/ZMJ8XvoU1BZgRPpOPzCJeYn
jtO8aLNx7SHEgRp2BXvo2K+s4WVSEVJDTVdLEOzQRiKYUU0tVluZDcdppjXVRVL4Vo8LD1nWShj9
pK4GTAks1+vM+MEJS1xZB7Wn/dg6Svsc5qryBFUOxrYEsoovoq7m9WYShoJhtiLtWzUjalpLO0Aa
G2KX+dDorYnyl8xRjvEyfLUV8EHBkSeRv5OFLrLzFoI2ss8A84ftq9n89OsTvIYN77Yd+DAUMaBW
An6lIggidZGP+nIaSI8JHv1wPO1FqHzRtDbdDskU4P6mYDXoREaw8lLsoT4eebco9GvkudxgmyC3
meFFzSugrKHzXkjD4w3amkVzOQ5asaesYe/m2zwXNBSgzRkbZWt0NhfvN/bQ5VpQUZSXNR+zu7Lv
8V6Ijc8qCsZoMuJPnXVn8MvL+LPSqd1nRNECMrRAgcpNnjOZkPQHhEPzdDWS30Ikn/zqXCo1JsFx
hNIClDRfxyo5EYhop6NsrJX2k22KJJJs1tIorTsNvCjCdhWsqtWkDGCM5WB0yQYX+cY4any93Vjd
KG/iIpffxyIp840aoBzWX8eTlVxDmBoeK2SVL+MgED+qfDBD1O1UTCJnOMaTjqwLKAUSkwq2/uht
SvSCMhSxy+KbgxTcS0GUgdc3EPkSdVZfIlkNVTByq2RSo4uBmvy0kWhZ5uu6QiLULaVaPmLFLkt3
ghv0Ypvd2ICXm9CujicPrYMcI1gIKn7iNeuc7FM9kWVSj589Vvsnx0cEn9IBFlKwXIT2IFCQ8BBp
bzX6IX6Xv6TYpwwnXV8ONyjfq/KYuFaU6HFEgYKTkxY6GwxhvfiMMz4caO+jMbixkNbFRlfmPkwa
lH4Gzyi/SSwdoBY5QV27Hy/Qn7jXfw4Neu4C7joLE0QiFzat/92amDLlYZzU33OcUk+NslI+dwNE
2FVgawP+3cSEZYElJy/82AfwjxNbv0wz6CI9Fl4wnwL/V5X4f3fQXwaF6t/fQeun4uVfX16q7y+v
L5/57/ybCi9QzDPpQtCR1jWTRvF/b5+ZygFWAzykMR//dP/+e/vMJHmYCUgoGThS0Hr95/ZBmm+u
0lG+Al1EOgwO7A8uH8mDXtUfDf4+dECuHSgqjkWXdVGXxi9G9IYEUDOoirGNJXxiMkXHfDTY7qcd
gerXgg49bLUKX6xi9rkOnVjXjyC0p0+5BusQyfzSVZTc3KDCh3xYiv/NFWemfJJ2Ls5aW02LlR3C
KV55k8CqQmSj/eDhl4t7WYzHeDzm6b3j9e25MngoT2IjX3ZC008qzVHu0aHCSzTKx2OyVONbpErl
SaajDh1b610wXWSbJg4ASdKNW0u1kY83RXj3alLfuYrE/B3+2W98J0wXQZ4QJtCZoy483xiv2po5
KWqJNOmPGRV6p2Pcuq6Tkm6/QfEFmkJCkItfX3DiGxlBemC2z8bogAhNoAfhzIIHzY0C/IDSkyW6
L6oZI8VWdWgGw6ylp43toEvC1KkcxJWPQE7bwtfC3/r8gPcATQX2QwUo6yzPDb2rfcvo8x9oLwfX
qee94JMyHidFhBuHqRg0n/PvVcElYGU+YUgXmNeoA4yU92quQzxk1l7ja9+8xOtOPaORKydVz7uo
F1tM9aozHDzkJz0LIhyy83BPsXy3OP9zDuhSAk+dIU4AIOd44dUcVDAa6QX5P7LUS88RxpLn0Ejx
XW86ca7Fer75+FstavPzeDO413CYU2bV+glPezUemq4I0QnrpdWTB4Budwjlaa6BESUKfVlyRgag
4kYdUgopsIKPhvTo4x/wsym0u+jAcwH+NW2KMLS4F4d8GtVD1Qz5S4ioJUrISAj1KEVG5ffcy8SP
KfFKdY0T5dZUGiN0yXjGb7hPQtBHgHx86rUy6FywnHjlDuLKyCxk91pcDL92mOW4UzxakIDVpuDG
SpWQ4pXAFivXLOWLkRdHfZBYySYUHSX1uA6sRyeaUBVGXyA/wnk6f4KvWt7ibORjbJvYxdnHLz+r
he7uOHrtNl19ClUw5wiRd2dbItHlY7j1rHeU01a5MMdT6tv9A6V66guTGuZHOcovP6g7CrjxUOnn
E8GrLxM7MW8CMwgCQuWaDxf3+XjZUkiyV9VYtPemojaXVJSm6Wgw7M+mXRtfhmDoL/lP1TpAuhff
nTbfZpi/X2gI7NwOtv3ZgtKxJ8B9s6AJ/1jHtJwcgBJA13dfkS2S+11lfCtKlKsNL5ncWbBipfmz
VDZlmj1Nl0WmwYJmvDnN4RjT5kU9XwavFnQZEVboY/mtRePqwfB8w0WhKd5kSZNG2zZ1xJMeO9YJ
Ij5nAbzWkSy2vhYgf6oVxpQI7Vt+d26oIuKMLVL/uWpo1kyVXqH6MKnOKbZ2JVrU1lwgbmMnxJdK
1J+RvOtuZ5ydsioxf73VkOhL8XYrV2pukWd3GSWxStERTjOc6tTRw/YH+1+7MswOGcuocsw9H+Lt
0iKjA6U753AqiC0u3tffIZWhHHAZeu4dr9vEfqVuRr4WGl1VcIYo5KrmftkzJLf8YjUzJMBM4yef
SdUXjUVE4Ynji+FZTSp768TNtBFw4zdGjDHzxxtnTlqXQ83HJFPsALE3luQELmukrKv6eXS6B6jT
CN4X4O0ftYyuz+QQjJuYm57EoEFIN2wr+RpWUXwxSrzZ9/wUMd+KOwcY6/oXfAZIES7Hiw8dOxjO
B8L5lstBfYzHKUXp1pHVJxHRsEFepoi7WWDAuou8XtVXGCUpDwEomwcRkRdlSV9eDXqbJxtNbSdW
6JC9GLZHSggAs6NM3nntSVcWSHaDDcvOwKXqRLd6gJUo1HWTIVNrHzVyDtgWLwVbjB0LwRT6FuuW
P3+1i9QQIRAsbp4SLGz8lYm313e1rlBsY5tfkYvQQMrsjDgnMQE5FuyclwEQ7qoOqWFvLF9E67LS
0CIEShjd+u1k4TNhQrqhWBR967HZ+kF5jxNBKBMtvGASN7JO6svYHyV+ZHr3pcw9caUobSdWkXYS
e2X4OQ5QjV1Zo91hf5jbfAC18S1tVXl5diLGdnyMEYfUXIgJd2rRGGemEUxnssjbcy2x0tleJRqc
lQMSKF/5mow+w3doalwoOrzIPl6h4u0KBbcOJZoyCjQToc7L5tUX1LsGIXgf8XkYHygBDD2SZGgQ
rFpavEi6BOmE5WpGrxaptiE9Q6x42FrBQFUNWbdTCop+tFE7q/kxJHW9sSoucjpMnYdFq5f9aHQU
ndUqhfXhDD7CsYBp888/X+F/6c5fwCxezebmqXn610vWoAp2+ZS+/N9fn57icOl2/vOv/Ep3LOtv
m5mFR2SDmqSsxtT/qrXhd04EDc6GREOjrDZHU/+ptVl/g3xELszkQAYg47Ae/i0cLvS/AUPPJTow
kvw5f/Qn2c7OzlWQG+PUN6G77643LcJ4xJxw88lBAKG7gZsxWfueaG33rPvn4YsqjmkmLUr8PJz+
zBdY1XdCVsevPvGnXwfm60LYbx69ZK00uU5320lR4cNtjevJU1YEYeaBT1+E07GnhT1qmXgcmcMV
LM0z9k2yZ6v/7pcvDv6R0qEd4FDkth1Fe5xJfZV+yWFfZREYBn1Ux16rGG4u5E0yxE91vw8v+7uf
PR/9rw4mXyolRcfUpKUdIobVe8amN+h/H/bD51FfPZ3cS+klqnGuV2CmgeHhNh1Vc3PYwxcBBjIq
1tjlnuFaVUrvpDUQu2z/DCn63zW+RK+RyNJBTvjkfk1vg2xh2NCNOWwDLalMlqja0m486TptTh2r
URGKR3h0XwT2uzld7M/aD8zOHujPGGn76HX9yiz0PdWB3zxacKS9ntAcCEudFjyaTvDsq1Weo1+9
J0f43bMXuzOp8HOeRG24RYFQ+SQ8YAVV83LQYhGL7QkravCIDJhPLftOZeM8TMtPhz16sTtZJZDV
5jPLR1MdoMymr709qeFuAPbfVYgI5M7nnmRh1kKNfnbacCzUg+kK/E51xvG7pzT/u48+//dXOzTQ
UR/SxtBw4fVRS1LO/P77YZ9lsT0nWcFWoG7uYtZ4WhkdPcHmsHN8GY92tIWpM5PMUYoBNWFTmW41
sYcz9Lsvsrg6zTEq6amjIdXp8tyc8KUqG/ewT7LYmFPfG2o+73v0xUH+iNNY7U8OevSycqN5bQhy
0TbcUkFS17eU+gf12ejusKcvtiaMHLyII54OMO1ettUl1PrDvsmSqCHMtB09NRxdRRXfp97BMkDR
Hg/72YudGcRjZgytjwyzPYzoJxfOhtytPOxy0xabM7MLlGI6+GSJYX5CYet4Csvbw374YlcqWYNS
8zhINyzEHdXq76FnR5vDnr3Yl4mMdb8NUTyjV3omE+Oyi7s9ZcvfbJ1ldSedINAnYT+6bQiG02ui
y6R3vh/2sxfbctRBkaDaKN0sRPPa7rpjQ2+fDnv2Yl9CigpKGlvIxqWIWpeW80NJp8O+yZIpX1cI
UuPzOrqozr8USv3F178e9KvVxaZM5aBNTsTXrrT0ss3bS6T4/MPW9rKioiHPWjhxNbhl3KRnWWi2
ty25/2Hn97LQacIQF3FRDG6v28+JIW/SxNlzY/5mCc7Ih9f3WZUb5Rj37ehSPVVIrLVTjG3s9WFf
fB701WXZTVoIiinHo7sFklOL6zrbV0D63e9e7MrYG6BXOcXo6or4jIDiCrTeYat7Sc9PPGPCP6Xk
QrPaEXBWeI4Ao7857JMstmWEnblpQBhwizB+yMzkTEvDw26GJQnCt2lcY/aDB+IsCuOg37u2M2Nv
cYs5+6dg95/QinR7dy49vFhqj5Xo2j5FpZZOB/bO3UFbEwzO7sMxAE3tuGShdOg6hJn+gIjlQV8F
Huzuo30l7qSiscBBdXdulQ3BWk/ig0JZ01lcmFFML0/RG660onlQ8SRYtaq6pyH3/goH9bP7wxPI
spW0OFJyxJvXGfhpTFIOu9TMuZ7yemci9qtqZcGlZo7FdeMHD21sHvjBFzsTu9AO46xscHWC2WuQ
Jt19lFQHHVewxhe/W9djaTfpiIhTdmsM5vUE9v2QnUlLaffRQ5RbtYVHCvd8DFqmA1ppHDiVi/sS
9TOzqetkcK0elW8Hye1Evz3oVy/ZQQEIJbUV8eDWBnSIoUhvg3g68NmLXYmSaKFg4MUKtEMaTw0U
gtlq9bAfvtiXRIKgHgCJum1lYfXTaKuk6bIDH77Yl32DpLavh6xBausrPIafymz8fNgPX+zLAIef
vlT54oHWXOjobQFmPSj+pqe7uwSdVtWTwI5YgpPyMvTOs1SnwzaOvdiVwWyeDWtidCOrw4OcLt+q
VMLrwz7JYld22ki/gOzBtbPxOnaooFhxfHnYsxfbEo8hUYQaVwMM75JurNlv4Y0rh236JYXfUpv/
z9m5NdeJa137F1ElEAhxy1osn+3YSZxO31BJugNIgATiJH79O1bq+3bFShxXq3bVvujqlrWEpg5T
Y45nFGBvbcVUk6yoVtg82qBv/LaH1NkzUykCqsWwF+uO1602BCwR1rrrldfIpE54CraFKA2ARyqq
2T4SJp7SyS98fvFJo+EstipBVjmAyBN44nykgV+2jbl+lPChGci4Y1AiHT/2IBt3oJP/eUTO4f2b
M4rrERrApxsAqMEWBNoYvZCCTOvXtetQMdYc//wnzqH4uz/hhGjctBIlpmovtqE+hUkFXflb/o+v
Ne2EKEvKbK4C9L6KIMcN9PxxRUbFr9tOhFZbBP7nrmyRzjooYLcOIlAS/OvXuBOicHmCc58a90LR
6VmgzGV4q2D/tSFxNs4ybesIon+s42v7TzulcD9HxZxXr10PgBoGdKPYgAwnnfoMBOk7Un/1a9kJ
TFAXN5LtJbY2Mb1Dnc+nGgWWfk07u2ZLxmaAzwS2+8oshy0zyRGVEJd+jTu7Jt0pDOlXRObe2Pdg
Z78Hhd7vUMicTTOtB5TF6MAW8IgBSpa9N7H2W6yYG5GdZihvG6NimAKcsEq2oiLXt99OTC5TEJQJ
ysaKYYiuSUk+ZNbzCM6ckKz3KczGhNgi2ZdPODRfs+m/Gc39767GnIBULTSOGdH4kF36XlTsyw64
h+cMdEKSNcizpaCdohpgm/OYQT3R1PFHrxnoFjrAizOWkugIGrrtZuPkcc9mr8Q9pCsvz1a2GXUD
YagtOgrfrAGQnmqG9b5fv52wFArGDXqL4C6nmjsU8V8G1fTk17QTlGziqMkA1bkI++gvqJLe8xjo
YL+2nahs6iyGnSJCZ4sauG0i/5jy+ZNf205YLsTAw8NaXB4a+w3+pJ9BbxqOfm07UZllrDGgXtki
s/JBVShjs7j4+LXthCVklDG8AFWEnbI99eVyqWn9xkp1ng2/OTu4/pyMA+egGUxnYV1AvzZLeejH
8DKtVJ4i9GFr5xtGToxGI7izRiHTmdL28xrNwMaW/3gNj2vXVoJ+TICDwW/AxZtt8ced8b/8mnYi
NCUGOq8Yw4P69ycJ+m2gMs+mnfis2AzEBug0RUXmh4plx7YfPJt24hPme/ZMojkn9DRqHBOB/JLy
S4v90Jn9lD8dp9SYWoq9aITejgLeI1e9Cuwbp+VzJP5mOsbnf/5T662pFtB3RqyIgZ0+C1hL3XVl
Y96Y7K+17sToZjlkrRUunD0Lv1UTaDrxwr74zRQnRuMuWTWwcBjzrnucwUTJV9Q0+7Xt7J0bvBc3
BibVOc9Z561E9TR5U9/22qA4gWmmQBCFBbFIl/Qu0gvQmtRvf3OVQBQ4cVb3GJO1LW/twkDNMPKD
15hQJzLXlu3rnNU40Lbvez58AavaL+NBncDEfm/KlFY7XnvS6j62ffUZxcr7G2Ny3sd+M8OpE5sR
HBsI1RhucFgBtapAMHlok316MiAj1kevwXFdQMWaWrMk+AkJH2605Z9CzS/8mnbmea0pDFBMvReT
Db8EY3AvbOSXVvkhBP8p+K0GXRb2EniaGSAlB5Dx22wbvyXRrYSZCIiPw4qseESmCxHyE8wy3lhV
XvuizqrS1/Af3hV2fm6EukqSBliaLU9ZUPotiq6OaVYjENhAthS1kqjyDj7ulv/j9TV/UTGl8OiL
6x5PVv0MThtdQO1uqv9mefi/M7/rljSTMq40MGdFW5t/syYZD+3e+z3dM1fGBGwwYJ8ZrlekRtFg
ufcfK1Reeg3LjyqPn2aiERwWyPY8E5vscW3Hi3Jjno9WroppC6peWYZFMQsCCJhr9m1l3X/zOPvf
iP9ieyegz+cJOt7Vtj5Umzh1xlPCyFwl0wST1LCySLuXAmRZAikQXEfeKvd4ZRv6Icr/acjrIJuW
GvVl4H3B4cScDXkWGnguWs4Gakw4qQWmnsVK7GXVd6gvWt75TRVn+1yJGCDXx+eMQAAfshnVh+LZ
q2lXD8TaJWoAYsSVOZhqlAtSgaL32i/57palTRI+UhRP1sVYyod0Mvdj4rleuXIglConbd9jtAcm
voY4qMAi+9FvSJzdE0o63mQDeq3r8mLDx2z5W6b7r0xAVwoUyt4qQB62IrRQQ9v5BgoHvwU8PP/J
n+Y2Y8uWij7E3I73U2nk/SyyNzaf13rtbD6qBMyS234v4GcAOnxDb5a09ey2s9UHo4IoEjV5yCsv
h24r3wOQ/t7vOzoBCQYnSNchThElhLOXYNfWV3xeD36NOyGpUHA36SzDIpgEsGnKLoegKryadpVA
A7jU2VhjCYTTp75f1ia6QkGt31LiioHqnQqUsOABfLaopzOdhQ9Zr/zi3VUD4QIBW/gUvrLpEN4R
lB2VavQcFCcoN5jcRHAkxAGIblMO/fz3FF4JfgN+PnT9FDpcUCamAXNQr8n91JgbuG6/0fQPR47f
HMV/KeghvGaTRtowYbLa8wwkJhRBwSnhGkAb836J4dSX7ht/hLHFgdl2vQv5vH+q4e96Q2C/+0nD
oNCelo3G88WGgsO7NVrNAyUswE1nIuUVcuP1o11JoLyErajMezkcapoMAK/noU7ppzgqbxLdX/qN
tBM1EcxXRgjdlkKE7XM0TldAfPsVVsDB/2W3ba17MFm6pdgzlI2yx2n3uwYCXPGyZVCzezsFShe2
C4vGrseIC68BgWHFy6bbbUT5AMo+i7SXt3qgSAAzr50dJUQvmw6WpmdATONiHDDYHw4gmcv0LRTE
77cEFIK/bLxOJ8w3s+uiTM1wiEve5qiZ8au/+VH19HNAwnu9muSEURlI1532sjoSLqM3zmnn3/9r
RMKO5WXXoxY4Jxjj6GKDgPspU8snPqGeN0pPXTtmXu+OKDd9+UdMWg4KykVd7OvUkGItp+we+cMx
8VwOnR8BZKfUe43nWLaWt22yXFewGP1zjJ4/4a/jgxr7l12HyEMPE8FqyAMjnkeYRMI9Z+BhC3cK
jNqf/8hr88dZY0qbNb2JBo0ajgmexStsybLE+okNYejw8ifAXNXEMhl1YUoJFHw6Xai2+eDVc1d4
ZHcLuKVEz8kcXEgSnXox/O3XtLPO7MsaNttgMGmyNlezuQ4G7ZX2gLPJyxHpgqoJByhUCviQJHAA
GrMYHgBQ1fr13FlryhHUdXQ8hs4wjY8rEtkHVFrTk1/r55n60/48NBWbOgZJN7Xrp0hseT2Gfq/h
KKV82fYu9x7+sCjK2ckIE/WRwz8h9vyeTpDaChZdPZcoVJKzKJa6MYd2Szwbd8IU7i6DnWA4XNQJ
a/Kp2e/GRHkpbOC+/XJQANrZlpRjUNZx/2aW/grWzO/9vqUTmkNMByn5jiKoIDB5u8LOdzXWr44Q
+K+XHU872o6NQesNnGADK64bur6xbbyyYrmqI9WUeypmm6AmlH+qGbvlm1+dLPj1L3sdmjSFRQfK
TetsNnldZf/CQPWt5fy1fjuhCVNbBa9s9JvM1RV89e8WWBR5fUtXdgRvZSOpRNUmHaOgGER3qNOO
H/0adwIzbodp7hbNCrPv/JI00fsVFfp+20/qRKaE6SVUGQKNa/08L+Gnvf9vcIj/nx1LUicu4Uor
9KqhIdvX5sPAwkOV+T11/GJS0jRsIbTBPGF91xztEp/ipPXLjcER5eUkjHcwLjqD0i2UEO/gCciP
kWL/DRX7v0FxNUcJvMUrVqaYhBW55z05AW7p9ymZs2nCFAJIvmFnxYYs1hXM+mIIU+vIb5V1bTrw
MQnQDej4Vi7PSJF/0iP76DXBXb+pegHeAPZnaHpNlzxV46EZU7/92JUdcQ7mnY1bVjRK3xA73LRD
6jneTlyulgthxIr69TSsimWUjxNoA7nfmDhxWYE9OC8KYyL34KZJF5PrmHhdazGyLyc4/LShRJ/R
ccJ3eSRIXVsV+JWBJ67yKG2qDpSUDbZB23xgaX+fdOqd35g4gTnNCdzumyUpglXdlntQyNRPvwwk
ozMkAXwad0iYiwHRCbvj+FSF1k9ClrjCo6lqW1PDMLNI1vG5nMlFNHaPXkNy9hT8+UDI9GwtXLCS
AtU5fT4Bxgusot8UdFFT6UwiuS4YE26h0+0EeV7qTv/l1/HkZcfL1XB4h+Fbjlu75QnsnUHfmPwm
uAv94iEsrTeJmvtg4HedzT6snkYESeLEJUH9neq6hRXdrC6EaN41/C2E6ivnk8QJy6BJSQCR9dkp
QIO3noQsQ7Wpqq/9Rtw9ylb1PInzFIfF6ynZSFsEVehXnwhDqZefcwvC1CiLvsfBczT1dQ4rYb8n
vMQVHIXQzzdTi4SBLeMvm0R2eelg/e81KrGzaSZ8Imt2nipzsO4fmiZhFwT0Kr+jW+yGZ4RxTgIY
NIThdk/jFihrz347h9lwgxwDQcTgBT1f73a9LCd96TckTmiaAX7PVMysiNvobomqArI0z/FwtkyC
Rzbg1/Ep4cGjLiNqmhOs+vzuJS6XSW3RFJm9ZuBQVzflLD5I23oOiROaXdUDwzM1ON8nwQOV0uYg
ALyFa34l7n9xHjrXPZY9jihpszcXmamu7AhbK7+P6QTmotItiDRGvGdbe+hg/P/VNkHmd7pyJUe1
GrGMx/B80bpOD4BXdO/w9Fb6fVBXdKRVCIIMMBZFKGxygp0oeZilSr56jYwrPCrnJV7h54yTISzK
D4bD8zi2xi88Xd1RaeEVaUC0KKQqv21pCLrGuh/8Ou7Ep47wTNVUuLJFat3AfZA9qgqTt25t51Z+
TXomrnRni4MUzyhYELuY1nd7I2BWPXeULvnGFu13knOdDgcdD/gNKDiVZX1fD2B2EOP18gYS58ud
iAnZYbM4rwJjEh5gA7ccVmbfYha/EquugieKFHLXGlMSBuEcvQd3fN72t2DBr7XuBKsGUAs1AQyH
/hEoj4l92Pr0s9ekcfU7sqtSOyYYFrqw+F4Qsd4v6ZuuO6903FXwCFRZZa3ElKQ8+bz0+4XujV++
1hXwiKDFoQWE6GICj+PQguWaw3baM+npKnjSTacV5jkrUDu7wbZYzvnKds8xdwIViK4Fzrz4nHMJ
lqmONihg+V77rY6uhCcAii9tAqRXapHc4hxzyRI/QVbiChrbtQlW2qLjyTmrEtbS4GE/9HzxcL2I
AFQbTaaRU2Uszpt4h0HlBuNYv3nunHLjdi9lX+EgmlVxdSyj8EurPN8RXdaE2Fi9sw138tIuNyGs
2Ur7Vt3iKwHkio/qIJn/31TJutO20O9kWZ68RsSVHrVbVgVlhF5LVnantG6+9Vy85Zb7Wr+dA+5Q
Ub0kLcVMmXaw06HEDGP1/c8df2UncgEbSWC7DopmWChtdf2s9768xe7UnNSy+NmTJK4KaQPFjPEe
Y2Ni1M5HMp2uwdMc/U6NrhCJZ8Bc9D0oVsBl3Uu4vm2M+50vfqAffnoIqgcZ0WBH06BAoOyNfxXd
4qXGxBPeyw00TKGCa1KMSWLI3YJEX1pq6Xd0+WFL/FO3SQxE+5ziVSIwVl6v285Piez97E+SH17t
P7Vew4ijhj9oUrQBf956JEIyaMr9FhZXi9SDuQ2EABaWprUgREcQkeIuY/ymiitGymDk3QESiWWr
oV8quY6oYIwGz8adIAXSkKtmQuPAoh6bid5w+Zay7JUYdX2JdDNXFZxZ46IC7yHN+zgy37Y+4Cqn
0xR6LuquRZHdyqGMDP7KWoHtN4ICC/5M6+cPk7jCJKXEOIgIk3Kj1h7mha3HKkreOOm+NkBOvkil
qSTdiAVyDZb+ydbfUsGOrWHxG+2/sgC7GoU21UjLl+fOV/N7pocrEvpVZkBW/3IhiOMy6CowomFF
Go25GqIrwTPjGU7OUXeswtJOYZUUk+7vMrVf1pR75USBaX7Zb6ilO70x9LvpBYVgYxpy5AG9Uoux
q4AagLfdbI9cbgm9WtH15LoPdj9RGOqMnJ6HwzStCh9TB9P1oMMn1mZ+lZ7wSX7ZNoniJQB0Dm5w
WQOIQXWZ+vnMxa4Cam/NTiZyXtR5/DQn3R0/c2f/fAb4/fQGWOVlr4Eo5CaOkSbeap3mYh4+bRYI
Wr/GndjcgnFEpT6GZFnt+3qqrzIFioFf29HLjidxoAcboONm2/Ny7N4DR+k5v524BJEczhwrVsO0
j87S2P0UwEXQa4eOXcEQjcu+WgAaKTiH5xQjQTFrs/sNiqsYApJx4wDEIelf1o9LNz/oOvzoNd6c
vxxv3JwBmR8RlxAjPFnQFwuBWpvjnxv//SL+CwsC9D3IESBYQZI4+gQEHwAF9UU37l77MxAIL/sO
cXa9jCP8QVk9WVgu9NOTpqv0OirCUull69MwLECU4otO7RYflyqDYKuOOq90CzLBL1sPGDBH5Dw0
nRyeEkqvGPF7sADowGkajIdBlgghKXWZizp5Vy0Z95yKTnxmFQ7QzYrb8zKAFtC3z+Cbe72Ux65m
KNggWZYZPidoKRqwvlUftnTxC37XrqiPl3YMR5zl9Boch0nd2J76fUpXMsQChdtciqMKVTsY1kbI
g0jsv38OoVcWclc01IoS5BmKfkeZvKuGv/qYvvdr2dk0JSPLLs53ON5Mx1QlYGqkYHD7Ne6EJuE0
SEPkKQodBndd/7zF+oNfy05YYo0lZ64kWs7YVzGm/657+tWvaScml7CN1xF+pAWqvDLAyKelAOPb
K6kVu4IhQAJnWqn4fBZPn/AKdTLN6OfaD+rHy4ifl4XVykRYCJeeQNsjoxziXr+wdMFGdbYsG5sx
KlVCDnE/PfQz81vAXcXQFDVjFdkwLna2Q1s+jY9mm7yebWNXMETqeqScYrybCbh3rWluqer8dntX
MhTzWYLrcd555DA+CknbD9xOpW/zTmgGiwyBiMK4CFDJGxnddZlfIh7EjpdTZVyquQO2PcZ6YhW4
ZyAa3PAVskG/wHd1QyYL4AQXk7iwO8DPpj5mNfdbZ127ohAYbcnpiCe5OQA2d6+/1dQ+e4U+c/bM
HXCsbaAY8S6q7xfCyA0PFfOcik54LkNIMrKh4zNL76eAv4f3eOHXb+dMm7RlRMYZwuZlkmfAYTXM
VyLdxFvVR69sP8y5bibMVgkrIf1KzfLcRl2NF+jOc6644qGdQTrd1VAjbiUvBlrdl6ufa1vsSofg
+xr0ANOyQoN2ec3mkhxCgMfeCP/zXvPrW1/sqoemgMlp1SN0glEdHzKh6b9V1Kgmz6a69vuyroqo
nkf4OQEJgnL6ledDuuZLkKo3fsArnzVxNlFS2x13TaggSDvEdyqAJTEKZvyqPWNXRqS4hc3IjOFB
+uwGsOWv2dD1nj13AtWETDSNwQvokIz8QCS/GoVajl7R5CqJwI+ru6zF4dYadlzqUhxiyRa/ldH1
MEpA0+A1OVc4yLDRuTAN6qnmavVbHV0lUWfM0g3RAOLD3JxI1b3fd79SpNgVEuklDAA6xivlVIIz
WzWdykvrZ68au0Ii2bVViEUXgpwMqGne7uZoeOP5RX8REm1kW9YUHAyWVodszB4I83swj2NnJw0H
pIelDJEuYy2QaiH7Z538porrXtQNq5TVCnlIJ8Bw21shi7YK/B5AY9e9yFZsyDYwHIs6BuyTkuYm
mGY/v4vYFRP1rUxtFRJW9PCZvo/7ai5GVo1+0e8SlcPIzDTZQrQeTWNOmuVeDeOTV/C7cqK934SG
kTKDSs5u1+k+8bzZmtHvDBA7G+mQ1FTQ7nxEH79FIvur5X7okdjVEg1bz6phOKuSbfmlZbVB6qz2
86KKXSkR7p7dsKsWObNqh1A2bex4G7At++g15q6WKNNBJ0e8D6G8EWIWMiWXMAXSflHkaok0A96t
L4fzEwK9gF9pMb9ZAfrK/ul6AJWa9y1ezXAJnZPyDujNr5yW0u9W5CqJJhwuZDjjLErnISiImr8b
Ne0XfiPu7J8DGNVTOUokWeasKQQbztBp0GT9Wo9e3i7ksMkx42i978xRitjmq/Isz45/0RBNtbL4
H1JPezgBzkk/03rxUsvErgeQUkDqshkXOj2RGzlEX0Be9htxV0EUggiUJec8YliW785Ns2Q9eQ23
Kx/KqqwnE/jGxbRlR67FXRVrv+ynKx9qaQ9i+cpxNS+X6bDhKJS1ZPCbJq56SJluHvYBdTa9FO/K
frhb37rHvXIyd81/qspkbBc7TuYNJQXodMnX2QTI5uz1mn3wG/XzovDTc7lVJQkCXLEKSB6uSkNl
3iAP6te2E54BWTstuxpftJbTYyv38AJyqP6N8+05qf+be4urIOq7IaFlj8t5W27iFujp8kMyLhBY
otAiaPOsjdLbFojP75tm1DM59QNY+9NwTV25iGGpcLU23e1+zsGUMDl7Y40/v03+7hc52+rIKBBt
DbZVFA+TD92YdHDAhchDAqodp/NxWLckyPtxN+pQlmkMv0MaGL+J4IqPlO0y0/CAwiy4Sg9grD4P
U0Lf+Fbn2fSbX+bKj0iDkuKlw7fSEfukxkkewrD0c36OXe8jOo9tnFUlLTazynxP4+jYZnPqF96u
AAkP60FjLSZxIshDrPfoktkh9luYXOkRzJm3MpvQ9cGOV4uG3rMM/TZeV3e0bX3cB6E4v/ggwYTp
uj5CL9y+YejwSvC50iNganimheHFhsKGvmh4yD8SqfDku5wRwTm2TDKc0r61ePeYOz76bW2uLokY
tQEViRRONscJWCFxkN2WYW+I50R1UlAE75HgeCAKmFh03utwzYNQ+q2HrjRpz8xE0rJNC6q76MMS
z+KhWUYh/GaqK06iDalk0GAypaw+mIrvudGh51OZq02K9BStVYWBaddVHG1Nr3VVe2YTXKMkxoKs
5RaNh5kYTiTovky79dMNxa46CXesYFyC88JW8/Ki7Z8NVb3fccjVJC2QlejaYjsoM/OoZNc9hJKE
Xho8pJlfbs3mvLg3VQuKKVlw9mT873Mdzp+35leOFsTZmjcV2laSDPq+epi/gkMkSI6D+UCPk27t
+z//kVdWfVeWZKSuJQkwOjLYnnGAnvKwD/0uuK4uiRiUEdkFyzJhozx0DYTJfZv4znZnJ2aky9Rm
sHiyhFa5goHkaYw68cbg/35cqKtN2mjXsAkEK5xc1q9RKW9hku61ftFfpDIlDBw57BOKZQsPMF++
V1XsdemnrlFQGuLNWVGMyb4TJIebKoIVkfErUaKuQ9AUG5WqFrmtdqdrznEzD60frJe6SC+1E9IR
Aa1MMJkPsDN8UGnQvHFme+1bOjOlAyx+HObunB6WAWpBedGU81sJix+b9a/nJupqZfZmmkSzxFA/
dCPvLueKrGkeZHUQX3Stad/1pOxsrjKsoAdeN+nHAArS5RgmcELIh07W83GGCO783wOgdFp1Gb3l
YRCGPw69v+mdK4OrMr6TasGTB2qQeHlbGWamvOEiCvJ5mqs0b8aOPTXVLOtDyFSiLntFN6UvomWa
lz3XdocZLoRRwob4ZxuqOkQc1lfNnNrvtunTLId6Wh6rKpuvFjVF9lQngZyO2vZQI1sQ7me4rM9w
i0vWoIfHztykecl096x2wXiRrc3WHcW+lPIQzX35NVms7o+NlOvHjWhZ3UF+mM55yYd6OFi7zE+r
Xfb0eyS7soYBlpDjda+69cGC6oeKmVpydgszrr263RM28RsZ9HUFiu0+9s94fUzXG7sKpbp8DZOp
3HM+jnoDB52AB5huUwfXSPCf+HYCWXuX0MeqEAJC2pbTJSitsrlQKxJgn4yNbHZhLW+jw2jGsvoI
jOPwrlO4+D3sPGnbXFLWN9cZiQW578UY0kOmkc2+DVTdre+Sceg3mtewxUmwgIUqQ1K0Bay1O7Sy
pcvtPGZb8/eKj62vKivZHKKIjI3NY0AB2bmto32G61I4k1Q9zvFcaTzbhpBp59G8LuHjOJPeXOFE
X/G82xQ3AP60dj8BLivodEzGsjVFXFcq+Xvqg3VI81HMUWuPhqSGcxieS7MCeDB3Mvu26qEMvwO0
MA4faArl061uk7V/COI0yG7GNci6h5nvCz4AX2Q554A2L31yQLm+3c+dxDNed0hR1VB/WMScqIdK
JFzEh3gAcUvn3RSq6RYoAcafZTTi4Wk2ci/rS0EwyqgRaaoTr/dS6ZxB5fVUzUm4PkxdhyRE2teL
OKzd2pt/MrWW41xMQw9rfzoO5gZKZz5RnK4TzgjKnbflfV8KvCvApKkNP7RlTaOjVhU/jkYTcQz2
LsRXT2ICSF8fq/pA9lXseJ7ppvshjYb7amliOCJWXfa5jLmurhlPR9z0TFmNO35QIFrc/YZYHRjv
zoOjLxRGITzScB3NcZJJ84nsSpkLmnXBNTKSY4A0bd2Rwo46fhcOXXg18YUOh75TIspD283pSdFK
8jyLQZPO+dACkZnFSanyZWmRm25Bd/jcNf1qc17xKsy7AO9V0pDxgoORcYKFXPoZpd94s9Xjrg59
PTXtMS7X0eYh7/TFqFf61zoym+Qm0VpCqNzw9QjUcTVf6CSm/8Q2HT/ua/0VpD7yBGCNFABDi708
JmlcqUs1aLzULONe5WRJsg/UJubYZ2zdTgaWJ/X9VmXBKQDcob+CxNB8Hoawum7muv4SyRA9kxKW
hYd2ZSu9mrKyUU86AMXrUIfw1TnubTdkeai7bHwcLJePrarASx7XMny3lZLXRyMI4UfWcgF4W6eu
VLbrx1IHuLDZJCiX49Sbp9YM7NKmgGwdN5qu4ynoeqtP0xjatcAJOpE57Dbmf8eqp+SO1FLVOVQo
g7ipuhnvaApFYutVL6Q6jGXQ9pd0L3tTYN+15k6Ew1XP1/HfcK+UuugqcTTBUlVYawZ6JVU4Pfd1
jH8drxbDdBB4K3qsUZHPc+Rf6Dtmsra9BoIpgR6gEiY50Xjj7+UQyvkmNhrlQLXSqzzN894Et6oV
s7kEcma76VsQk3Ou4cx0WCoare8iKuBzSIe9PXWj3TbAn4ndP+qebxcp3klum7gW/TGkKDJOYiQ2
brOdteSwMatQMamkuW3Zyvrv49r26alK5nTLM8nHKA9U32yPQ1bjPaSie4f/j1G1jFdAycMiXJNS
Hm3XL1AFbVmzP6mkXukRTsKoriPzuD/hCTcNQJnItPw8ZxPcsgHFW+ix6ev1roTCF4/cfNraYrUR
tQfewA4qlzOT80XTtsDb5gld2pyi2vsmpDU9LZ0YnzMLnOFqRz5eDhKq3uvRWju+W7tel3h3gtCX
PWplxXyH/ahM7syU2Y8202FzCnYUX18IHsB34SAHCjIaODXse5UygxryjNASJYGNzK7bGQZ9Vz0M
eqXMRTVQfZwnOGHdTUuTNSBDhUTcYEYNdzVvGpS2r12FF1jQego71OH62J9BaQ80EYoeZqnDv+MU
7nNI6XUVXObP3ikfuU6Hur2hFU+TI6wwSdnAeWMKj03MSTGp6ruA8PwZSfv9iIIUTPQ6y4ZDkMLP
DleEOH1s8W71iRm1fMv2dhvyUMxpdiizMrnSDdWw4V+3u9iQ+akR0Lke1AhbQC0FvTHLsvR5vKru
Blmb6jChlO4Q6pZcxabPbja1T+S4cgaYIce/JD5rU+u/Y9TwvpNK15vI41IzdYwV5v0TRGImvhzp
Tvp8Sw2pT6KVmTiItV2S4xDN7HNYZgzZ9WDa9gOiOg5yFc1D+IygmsvjlslguK3avYaNntjVSZqy
iS8gtRI6x9QzN21sYIpO9lBc1RQM4UPA53jIYb+XXqpa7NMBdhRjfclllt4BJDfMuWqCdrtIatHE
17RZQj0fxm2005qPxBr6oGWdxoe1B7PomMm2emwHzYajNqT5UEWjaXNSrnQ6GNFOeT+DCJaPjMn1
PhBZOh8ak8kr1bddd7Ol6d5eTKkMzFMUhft8gCQHT360wjGk4rahJ851oC4bIVJkf+a4y+H1808X
Ln1/GpNEmGOWVOG13JRoLjgQNkOhVtIcW8bNgcYLjlRGJurTAsDxkk8G+0Buw/Zzy8fspkFVeA4/
3HdCDmDZNlREWO1RRiOP9RZyc4pw6sg3BGOZUxtio14IF/dbW3d5Q+RKgANfLieJe0S6hmlOVUhz
/CV1HLPyYZubv6wGOZhuCb3cmoUjE6MZ3r3phL1sjgUcPoMN2vTHicxdcl3OdVIdlk2b+W7ax3I5
MFOBqaSHOmAnqgeUmFYo84vmHAeZar0KSZ8Oh3bqhMy3aN/kSXM2Dfd0qef5ME0drS7VLuErvDVZ
nV5PKc4k+TDoZf5uozbJ8nhvQfdbcBBfj6ZceXschioihybE+QEW7BsZP/G6DMzx/9j7kia5bTTt
vzKhOzUEQBDAF+M+kMyl9lWl5cIolUrcwRUEyF//PSnJbVXa3RrXaQ7tcIRdUZUkkwRfvMuz9ESm
JmkzeHXigtx4j15ZV8Qr9KfPkdiDt894On+xRkKjpg1Sv4hthdV0FopeXaIru6Y7jyPB2tXtyJd7
NQw1x1qm1o91Ni3NdZ/P7EPHO4p3ZPFaZCkq9fpYQoa2wWyctkUyjpB52zEPSgRblqqAnMAOslYJ
k36W3WbgP/mXjeKriJASZPtGE4/iDjR0upQUhUaSW5uquKsVeW+E5yr034qw0nvPwGgz0gVy11jx
omGXNVAKeVwVI7g3sxurq5lOGIXmAYQconAFXG/PVV7VZ30uyT3687OIETf1TlAir0q3+FNShl0x
3q5ksLe4bv8zkymEEVsIHxQn/go7lAhCtXJ+WudF0g0MvdGrc81kl6QUxSgeQDAOh32Ip1+JeBBE
ZZ9NM8EcdS0wqY0yp9U9l60rIeych/7Ggy9uES/e5OttpqGwm5hhMssZdKbMEAeZpn1SG6jZwSFN
+udFpt2MDHis9VkDrav3UEuRfuQhFV8iKG4IhE/RuUdFtSM5gCbW6v04I0Dvx3rS7WYcKjDkcK2z
gsV8yXMAJLH1bgzrvfoKcbxyd60Bz+hsXXLUq9QtVXPiHNR1k0HAtilJHVllQiYaBPFKwj7YF5ZK
xJuZ5lDtnqZl2pM1RCloS6RVD3jmjJ/BTLwZnjuNLXTHw2DtHysKilHMQpK564XnC7lhs2fyDaSC
Upno0m+2YSDIh5aS6TJn2PsTSnrDUTE0EzgQDMTipA76dE2Ubo3Zd6MrWSKDUnsnKgfi7gbJKDMx
vDaL4Z1s1q67qKD4hoxr1g7tj3watj6OfKnTFUlm0+SsfldS3pjzUkPX8oNX86D9MNPGD6+Im6zc
L0Sy+5lx1mGd1d1VOw+82A+w+OEJUmtSxT0k//XGGciGxyBA+OqZMeAL26ggqwX0bzHeuSfCdDoN
Oow+4rXu6w5vTNeuUV9yBRSvAOxOnGLVK9x/iPh4V4Wfpt41rKGQDpSphzco6rsyD2tQqvCctmzx
F4vxCQTQIhJOxgdnIRjug6kOsejAHXftx641pX1SEKJMn6YqJesXNWPljl8pxYvqH+wa6wFlqpJh
Gpua+iZaROvYZuwPLnFFoeyZqcahTGqH3SuqhgwFblZMxWPQhOGHVBKVbyEFOEkOx3iBNwCTIptt
TYM9c0mYh/+m8AGojHVnaWD7drkmMLnMl1jNrJq7BLEg13ioRkIWpUTh1Ca0HFHBTPlCIc2HOaTa
QOp3rBJWVMsYwwqB+hHQOFmHqOCgFDKj4H6YKxDP0YgGPbERCdJGH3rvoUgBCI7kXC/BB0JLJpBp
tMSLg7wusquZWJY9I8z2OrEKa2mbm17IE8nnDoYLXLlBfVT5QMdbk6NLcKtb0dXxyEOdodLIDLyE
a4bgJxBH0w0nJCsUQF4TWy/wWMPibIX1yR3VYVHuyMzm/sobGaHJjAhTnrZtb+/ggQrT1k6bPLjp
impGdop+gf9soJVCNsIHvXAPYNO8xgNS7vluXEZ/jvjaNPXpMtp03uUjYRh1rfQr0D3Wj2ybuUcf
RII7aTIDSojXjQPUTQ3TSd2aoDsT1hbPWi/p2EUjhb4YUvi2wiokcDmstrb2RYlvKaM5G7vLppPt
Hi+h+ZD7dSojNhu5p+Eqv5a+QMka+rXg8YKBybhhVSHqiwlPpSujqjfoVEfL1LR1tJaW4UmYlV/D
ABvEt2UNXOTj8SZ2nII5obyn16GaqD5jGNkx5D7Y3qKs1nwAiLM2FPLDIzY9mF8qtqU9dFU3qqOs
enIk02YDbdExgMNhThTeLSTYwK5iZUa5yHpsvLzmV1TB4e6awzSrjRla0TpeUSjXSbFOY362uoKP
iG91ziIApkEUL1CDTicMIvQXizFZGcFYysrzMVgG1FBey4oxgrFs+J7Xo/zCnOdPH30yju4qF2Dj
bdHYhbAsbXmKr+A0hxkYEGp5HMKL/gaH6Pn5LD05IQ4RYnDLoSQHTeGmL6u9H9oGnulGtiGLoV9B
HoiP7lPkIDdxVxGBzgxcXVJUmi5s5Qn2G1AKAwCmTtBdb8NdYyqm0NOBDEPse/1QAC6AMAexl9mh
DAg7P0j6tAWWzTRZn54NRK8wIycipTFKPHlr816JyFdW6riTY/EhhDDaydSmA40z2sh3qZFATPed
yu/7rA/fV0ZUPCZ+VTyCArbeSThFoGmy+FAhXLodqp9ARXPO1DWaax5ost08hbFnK32CMy3XbGHe
BtG1uqmycqLImJxtYpPKccczN/knTbkASg3qFknjruIwLilnGCJtV+QC2Raq2l2Gzc7AhcqmiJun
3mDb/C47IIA/dVWHXIdiJBN8BT83y+8a4OwxqyHYqtC4kagfihQdt8tKTfX5uHB/UxoPej4F7km/
GYaykrdQx/VtLDyK0Jti69ImwRydp8lgkOH3WGUeQU/Nq4eIO7ST4tXlDdSn0SaJeOE2lWovKRfL
O0srs89q6S9nU9bq4Wl0foodo5mm7NRbxgZ0SF8WTM1RCW7NtfMZq2NV9U0fgSXjedesX/KLieXS
j7OpEyerdF56MmoHIfC2SrPiXZPBRe8anTwjz0tBpYpNkWU3vqBwYirYau6Nz6oepoNpu1w4VNYn
rLf92ZLSwMQooCA3xFPsphPqsupaA4X6mTR1XSSVQHoStbxQdwwuo6eYiXfQszLzgFRzLtwDmjUa
abQHxivqm7KdzrxBhJjQDnZ5nxtanudro9uoVml52c1t87UmQvQazQiCkJEu9dqcNTOqvrN5kKqM
zEqMi5fKodjnuvagEsXxzHayrOcxj6CnU6R3gmedPPNKrzitu6q28RBUzjulqTEd7qaYnmEmWGUR
N1MuIrIGS78LoDb10Ujn5hjJXHpVUEvPg1TdGJMDRQrlO+kSxM71YmRFR89rTLufwagXNxJKBB8X
iQrjVOekTvcDqX2+84NwMTvYvQxTNPW2uOXgKd4EU5r30ZCK5SP4i+ID1VafVhPTG1/P2yVHw4Xr
J8t8U0fBONoPGCQEEWAySNkwtkf4bP3LDEXmFUMjHB5aI7ACmxk51ENOVnfSYwO9AZlm9E6a0KFX
WoepvQkUXU/nUfAiWlJVn2bd7qlbbTQtcDxzgW8TsZsUNCbi8NASzkmZ3dE6yz8QicVVyEIDxBRw
s4OHJPh5A3CMXTw1FR5FCTuiyyWr6WWYrctjim7fu4an49XSqYnslSYPyl+ixQ5feTbfr3VN0GGe
suy05GvVoffH8zPe5/kJHowXdWMY4o2vbbMk0zjYJsLt5+9Sb3VzEiKDHmLj1QVAQ2i0fWUr8l68
DQzNaDg6qluFyvmqUEZeeaxsRmw9SzZGBMsW7+m41Delb928XTsWVJu8WNCAnf2g/wg7F59i+2YM
bfrGuyHKm04I8yd4vKRWPwV8XZ7lMnc+OpEL77EvNPKrhiTal4DPJT4a9nMVpwi+KZof6NGjJZnT
O5qhUw2unTUfe6obGlnNoGpQD8OUJq0S5RDRjKcOGeLizo1zRRlzNOrvAYdhDpI8ns5QmY72E/qE
nd7OYS+f8WLRfRiul9pjzaUqSXXB1mGuorBj5qoPVXaBmC0+Vw1MyX8Bv/hXU6cjThUEnqex4wXw
8WKmJyCxLjFj6nWCOOxYJaD20d+glQZ0BEvcm5Fz1dR7FXOQHesEZEVX9HN5mCKScl/OCEeE2td5
3rBj/nc/B0U7wjx449xh/XRwEC9W472KlMCOTSMIa5c8xV66gegmkfsi9NdTOmIk+ioAJDtmgAO2
XqoWY6aNteGtn55TVX54zSAe8msvkQTLUqLfkq+AXwVjtGbhtRfS163EY+o3pkxgfmislSxLP3e2
+UgG+SuE379Y5cfcb6NFnbIcx+ZZ+n6Ua1yK11nxMXmE7S3Goualw9g29/Qn3mCglc2fXnezjyBE
DPGVQSIAymYalg7chgzT0OfXHfto2symPlcoDcHObujzikmL6ol73ST7mPmNGRKYMf2Bpym8zzCL
mxKS1cGr0GjsmPmN8sY1jIOpCRmcMilRRT9glta/Dppw7BjBggVdxPGwCA1Jzwn6FR1bX3vw8OXL
A/ddY5uqBSrTjJfhUsa0G1+lI8OOHSMgGonuewgWVTC5B/QX4aSev3/VShGHd+onoKqcMDDzQOvZ
pMPCrosqDyK7ZuZ1AeWY/435aKjWPAfd3sM8x/beiSjz10kxMXH0bnLr+xDw6qDgxdCgxQADGAYU
16+7L0dv55y5VKzQ8QIGTz3MPQZT6NK98thHb2fjINGPdjdwJgPd18Jsak1et/ccE8DncO1TIXHZ
aOhurS4/qap9fNUdOaZ/D9DRDPlBYU8ws8aWVcu+GMc1ed3RjzIVuQBhkKXQeSyNGmEcPiQE7hS/
2DEPB/kLAMox/5ujmQPtXpBiamuQO2YshaHq4DvgL1iH4TB6W2XV7ZuQuB9eWv/95P5f9txefz/6
+I//wc9PbYfGAUyajn78x33b4N//OXzmn3/z8hP/2D23l4/N83j8Ry8+g+P+OG/yOD2++AHWu4DL
3mAivNw+j3BD/HZ8XOHhL/+3v/yv529HuV+659/ePLVGT4ejZUWr3/z41cmX397QA43rv38+/o9f
Hr7Ab2/eZY/6C5bU92P98wPPj+P02xvG3wLBQoUvUZb7XB7Yz/b58Buq3nIIWCCbATfPVwfktwbA
O//tTfCWssAXSjIhFDT4DgKjY4sa77c3HnkbSMqIUhw+tSJAT+3N7xf24tH88aj+S5vmukXlM+Jq
jvBTkvhSKZibAkgg0bD8jmD6KRraeilH1IW3fY+X/2QoJulF/mJyiwacQxcpG+760Oou9oBBGyCw
wOkFb5nyogXa+x89KwYXwXPLL6OBhEWxm6ipeYxWOZiYnlCLjeqSWDAnUd2Hkcdb+MxjPoiCsW75
cmJluQhgJ6iPYbwq0vt5mmYYo/eylLDqzZvHBa4WLsoy9OPP+8Dv4bXLcijq2qgiwC/dqHUNAcFD
ONQjxjc01x0a3yEdgl2eItElcVtP/XJnF9jbn2V8ZHE/hw2aedwuuFTbFU0Yo0FQ3A1BFg47f6BL
Fc92nkEjGGmbb1y1umyHNnIPWArQ+hjTNaT5YI0nWJRBjMOgwUQ8Gec0Lb/CgDT40IdFf1m5RjP8
KoV56oyxyBJPo6FhRNca3Ru/bQdgegPqVLRgkskjBfoqena+LTVoFJ2/V4d5/i6FavMT6P6Dlwzd
mhXoFk012c7WZ58wW+zfdWbM4lxm7bCV64HG32YYe0Y26Mpd7Qe4H70cO3VWFkTQ3QBSYvHRAF75
xNOyzpN67dfxPcYwVn2kvtd9LF1dVUkJQAMFoHmuTxqod9gNUFr8vS6m9VE4ECIiD17tqIHR9lxi
P7AAO3gd+hiJ5WWSWjqViQCsK42qhlXnmDM1wGa1oEWD5t6vWSwp5OI2PcDfVxayaQOmm4rnCSCx
I/pKwbKeC4kJDsgdjav2jLnAJRBZQOGK9oWDv/A4MhuJTKYeGufMAXpJNLDdWF3EbCtkJjz2tBem
SYfefRqFPABYA20ov44WB/nOpNEhFJMw5LVqQzRLm6hcxvyZNNrzoiFbNYbdhKCrhLZ1WMbSegDZ
qIxXNhqtlZcDpQVGSMpTQ+JIOeUXmpXVZ9JpYGNyUze72nnFFzlOlkaz0nkBpZlwvi8aQW/tJDDO
ThgAjLTbVAXegDGWJkWHK8rrqk8/IndT9des6WuQWyiEl81JVgDoWEa5dADCrEAtyLjFG15deHUl
nzLYFovI+C4YdzmWG4jWZF6uaraycIOux8AvQJIK/DhvzfxhkCy8WMPC1LcF+NjyVok5FRFN+Sgj
UJP1kyc1GbZDkLrmPBNFSXZKdHm91yQg/GRdxmXHunL6nKI9dZ+vhZ3idWxqzLQEhkBeWKNX00pv
rM4mAQTiBnMlt6cdzeBmAl5iGa3cXUqHUem2qbpyH9TVYHeNzNZ7a8cA49aOqq9+l1WXKu3X5UJ4
sh+TgdHwDqoy9qM/5wPiFZzOl81AIYMLuXeRJjkVTRBjRLUxYw+/JJKXUx13ft6dtxjN9LetZW0W
wc0XIs6l1N1HzjN6cK+c2cdch+X7vmE+i5vasSKuqlC0kUz98NqGFIuN9/AfqF3Hs2RUvHqXqTRI
L0sYcehoUEN9OrSF7HbrgjW7rQ8otbj2MAsCoCNvqh3B+PFr1zLtxnPAe6CouRUMaXQXpdo2t34u
ij4yXWUfU1O3V6LG+CbJRL6KeFrzpUgkDM8uShMAvwIKMOIc0/1ydXBCRSfS+LbfcqVZgF7oMKZx
CsCfj0MXA2gbAB+NN4Gfh95mKDDni1aJdhNYlpKMiWfHptwTP8BxgoyW7zTm0c3HUQQzxjJBWtjP
CuDBaRtOuXvqEds/MDjVfvZ1Ay1GncstG2sYp2AMtY7XLe8CPcQjG4AW8GDhEId1AdCTbzE+a8Va
2VMJOUdM8DJMirHkS7Q8WDp3Jqp7vu6JmlO14SnaIpFz5ZBhmjeH4aaszPppEg1eA6GAxoxNVrc6
wYBntJFSFNmlQ2M+2wIDk2MUXBv0uS1XMCvD3H46W+GjS+IRoNIHdP6cjHys91N2uAMR5wNGnKEi
4w+jqr+VFV0UTwO2t6/Tcc7zIk266p713TQ8P08Xj93xX/4fzI4O/lj/OjlCxfoZqUvxc3p0+MT3
7Chgb8FKI1hS4PkSKKmjGPueHQXkrRBoXEqppMKE4SAT9yM9IvStIBgfQCMupD6G73+kR8R/C4gK
EAsKiVZIFNKdv5EdveyuCMZQq2FDFHDpUtDWPBY0V62XmXISNOqRwOxDYGAAXGjU7qf78SMn+zkH
+8uzSDRuA0LCAILUL+vRvixWZRecBSis5RzU1vyhJoD7/fuzkG+C93+UAodME5NaCvAKrAaBFTnu
L9YgUAKgGB4QfVNAgXwcFpJ0XSqvpTEYWS0VBjE9kIaYPQZUxFk3lXOighnTXhXihZgwt77Xi4W9
Q+Nz0l7MaUbZaV/5wRyxbHBiqyvBLIRlWyh7oMOs1mjQxo2J49ScBCVJi/26OrMjYsVEO8kmsiCy
pK4VuJR5BALdNym/LXKQkM8gxcjSmHklBr1dEGQ3mNFwvffNLKBkB9NqsoFvNXsKFDavfeAmskNj
fED4kBrARc9U5VXaBgOLWuDuziy0+245DEqLK791/sNCkQFFErnVuxmOSf4GuJf2MqB2qrcHgSW9
9crGjbsegl/Nxhp/naPA2bZCjOfAXB20FyUg9P6hs8+l32HklhNg4AqHkcrepXn6oO0EMXaOLVXu
OoBaOowuMEHamSYcECfTQs9nHi8wQZqoUDrGjDs7Gahdp3PLmyB4hGqnahKwB1r9oAeMwgewnvv9
0GL8mBaQTo6AAgKkoIaqCkAZdCk4EhfdP5Zdqh6R87l3Wg7d17lhYYPfTPWnbKb1p8I3/GkuoKQP
HRiuP3oiXXsAmNwMJKn2qdyDSjHwiJfYtwGVIRYoXWmxR3fUG8pbgAeB3ue0Ro6cIbnsz/zSwRO3
gUV5lQQkNPTTNHiBTlroduf4elMApyRSO7rzVd/ZzYLKBwlAZhSNue9KdzKE6VzAqZL4ImYYqPpV
VGXEfpBGTiTKAbHv9kAElldwiZy/N2n/E57fkIOY17+OzxePBkUdUCk/B+hvn/keoUP2lgO+DalF
6TOEXfXPCM3DtyhnKSIwQ5gEexBR/UeE9hCHoWd+qF4VPqroQar59wqW+m855ZwCo0MCyGYjEP2N
GP1NE/+PsCYR0VBWY3sAAAgnIn9SFyv7WleVcDFiD4ERtnDvoHYx5AkCTxOv00GCEdjzpIR4NF4z
0F8eLbhCX/s+X37BVUbF/lOz5dulAL94+FaEhUFwrEoA4OoIihkmTrTNxj1HRpKATmX2wOCgGG6C
fLqpZJY+9S74lWTwodX6810IWIjWsaCHBwHFzWM9HoCLkLyxtU2Ulz/gdYGosnbPpZPbAWDpX+wl
L3csSXEyjv4D9l+F/8eA7+WOhZ5QCLKR7JLaCxYUiOaRdd7f09H4/SQSQ2l8LR8aji9Pks96AMPT
6xJYCZATr8VetGLLvvtpsf/F5vtN4OLFjRM4AR4VNngKufJjHlmYKyob30zJpK6y7k6jU6H6mzzY
rtlDH5IIdWysDEl4ixk5h3BNRiNsXgmKy2gU9KQjS2IYSVbJULypM9wWcK/nGHFwk66fWwzbp/Uq
9X6ltfxNA+nowuVBElYe2jehOhZ5aEM1eNkUmqTmLXAbpi/0sq2s7N9DvQs5egrgLgC3rf/I0nW9
cF6r7vMgrQDRmVtAVk3ZlAnxhtUly+KpA2RHufcFm7s1AjxRfgAHB82VRgPkQdMhaJIZQOyksAu7
mUaJgw05OhFgq4GRUYVVepKTcbqcCR7SCTVrTSNK0T2J2sGjApi3TKoTNQ4CAIshMDxWTeE9QIL+
ASp+fbbHxg0wHpngFrvhGLmjPOsAfY+WkE9/b5CDtXXI7dDVUthKKFBuR61uVCatV0EiEw2AEaUz
gCyohoAd+vdr60/vJBIKbPyUMcQDdNmOVvBUuLEhE6ZFFuotiZqQ02Gq4eDNMPvbeaW/0sp72ev9
9q2QqHKGBA8B+0/u4EBRdtzkA6ZTQuZIfzQDNboPkqxD/ddjwSZk6X/FA/6LLxkitUT05xLc1GM9
OgX8d3BAiiaiMtfj0FX7KQfX0QI0pRfgNP79LX1Jyv72FaXPfYEkFhGfHjPWs1HYejDSJHD8Ra2t
Vbvxnf1iPChL/vszfdNpePF+YZKi8PwQxwNsfOHx0yMdGgwIfuhmVfoT0FZA8mrZVSrqUd3fy7k7
h4dnmCVrBk5kvPSi2eoiQPpJUVLch8vMr4oRXdfvt+A/mcqbA/v4Xycqu+FZP75ssx8+8D1L8ULy
FvuflIKI8LD7HkZj3wvJw68k7BvQNsd9PyyePxrtqCQ5herJIT0PpQwO49EfaQohb1F44rVVvlIC
ffO/laW8XLeYttAQSdJhi6bIUcSxtOKC7r8Gu6hMWOkBqRr00EEkM3IEN/2KJv5NDeqPhfv9XIDZ
4lXE3IL+iUNP2gbd0Xosk54r7wI22V6UpkGYqHH5RKt8jGlV55vc0e1is+56cHba2ZKAWukIsFw8
K+Nq6nfWrPnZN6xL2Kzjdsk8s7NNu23mtky6akBkptidtawAnFiBs2d1ZwHj7sCjhWHJha4ndvPT
A/+LzfplfvXtm0HJGJ6FSHOYREx9mRII2NypKsXpV4+gRgOeANvs2G4o6EUgmgVBVBsVRqtp+C/G
aC8znt/PjKB6WGIhdtuXZw7dOoM1orFhEp1tINijk9WH7Nm//37fBLGOHh2eWkh87OjCx0p5eZpi
DruyHRR22Wwuv3QDBTCeSxApQbRaAVMGRAggYUwNn6a0zD4u3fq+t5ifxKTywjvhradigfhd1zSg
pvK6ZV9zK4sbp9YJ0bKBkh12/ExBIbMym46aiSWmbaoNFbIdogbAXWhELnpfBQqw3m9f7j9x6w2A
nj8958P48cV48LId7OPyorw6fOB74GLkLZpVh0hDDvEH4+Tf41bwFq1TBCyfEOUTyQ/ivT/KK0He
UorMj4A6jdzim0P9j7DFxVuFdx4FEZIcH2Hgb40Hv4kG/bEgQwUnE8GQTXBM0BAGj9d9UU5LNx2Y
mv3Sg6wQLDz8hM5PeDMs6IazwSMgqlgGCpyolzQHZXj0riQaF9dLTXrQVfq6+VVadVTxIWtjwDge
EjdUnmA8HiOUKBWdzkYvjUvnqYe89zGUQosgAyg9MBN0VBVBt1oU5MucixnEqFEBR0ebMYSKQira
Lz89zb+ISt90rn6+SYfrAedb4fkRxulxpcK5nfOOyiwhyF3LhPZrAD6LP/ldxGmX3+XlgCaXDIJu
SoZ2aJ6COcsHYIYz5kfhMrQmzusRI9YWo4clznLRPoLf3TWg1wGCkPzicg9YixeXK7Ew0P6jh42S
fls8P+NfunaaaGOpRcUDlmqUNtAWx/hulM+FUOCoIO0+jCrQEEij0fXDdV7IEDj4NFC/APf8+Uli
vwZMFpujDMWhmnkZ72zVmA6TXlQgocxUMvTQpohNrjFdHosg1NECt2S1yee1AKwcPSIFL5/RhghV
tQ/7HSjd/cp6709LHg0LdKQP3Y5AcJTxh03op4H4TFslrc1s4ocFDZOubmSF2gg0UfAz6bOBosLd
LPEioN1nu3w/GzCQwLwvggthRVhjeIHF8Its9Jt65NFDQ5YSIBT4DM3yY8nqHAwy5s0erNeydnZf
SmXpnWdq9sW0xDxjlJhxAJB7awBGnjDrytjk1fFg0aoEQ2oZPutu8RKRS3sJR1fwkTDwwwSsqcXY
xDqofNzTgPdTpHKMSuIGKgXXmNYxeNYBKi5jYCSX5aof+/J2ga7fOQN5BtjmtRrOYSIKZjh0zoaH
X6zUw+M/+tJohyPEIWlDjSGOlkdTTFDShUwP4HZSr+dqrlBrLo2bWxgXNw0Gfw78gjjsW34geVH/
K4PsjonyvrUkci0z9wIv4Jfc89r3v7i2w45/fG0h4g8PEGpDFCQvl4m/ep6XQhEkAcC67rfFcCAo
gqPS3kDZCfIsy1KVaeSLurTRqgNLt24a/CVB9Cy/ep0n7nXOmuYXGcRfvFEKU4TD+BViPgjeRykS
+O0guvQrugIA+sKys0YuGGU55DcQm6GOAEIQ9x4d6A8VeNTgO26X0OSfK7TQWaTLFNbtv7hRhxvx
4kZxpOTYi3zBCeY1x5g1+CsMAL7yPs7XdZ23RLfzg5nmEpfVLwWIp83cJA1m72NsxnkAkkIWwWNY
qCpPJojy/CJaU7Qfj69ICAxbAjw9H7sHIs/LR0fJuAYlU2AKyL6oNnxNqYNwjl/cyMZBHXFYOBt2
KfcnnlQV5AB2pXI+aFFFSosYSBqgtCRb9Vc+FGD3CthqAO9g8DUjpNd8BmvBW/E6lh1n+POVMLTU
rf9oOgGczVDVl9nEMaf3wBqEPzadMVGXyOdsDPIVFOnXUfMP86jm7gIqR2KI+05jChoBJB/kHzxo
c9yFgcMeswDjik5CBfrr5QDhOXfCQWpl21YNGZ6xJi5WDhaxe6iW+E1cgaTS72GOBnh/DYPRAcl+
N6V3fBp4twff3XtWjhcCLEiQ9k7Bt2re8T4cDpqzyt0IAWOIGCoqrDqt+gpu0wEw9gA3NPQJ9NwD
wgGaRSIKgbh4lxYd2ZtBaBQfCpOMaDJBuiQE4BQNOYtBTxs16tY7hbiE3fsrKOUJJBxAlpEhQ4D3
oYxxGAkVBqPosuubnTgsiZj548Iuem+E0yJwlXjBa3zRbWbdckrlkLtN0Vv1jPLIGyIL1lq2A0fd
hzQF2JRNpEo8j7ijfoZeE2SCqq1r+74DCa+HbhFV5sYD7udap1kXZ5UHhFezAdQ33FNPAdEh0YNs
23qbMn/f9eys1+uXdqY6MpWJpYPKDKRo81hwUOahgbHzcldt4JTS7+kAsljk6XYLua3yvNfjfCKc
OhXhkzLsSgY6jyAcjGsyPrSgxvbUSZXFrcIAClLLpyhR4l6TT4OEpT0Syi3tnlq6wDpXxDmo0BsM
zxGPy6A49T07w47BlNuJQxAyykbQBEFLzPIEFgrutsI/O+pP9S5Ek+LzElT5owWh1Fn1SfS0+dRA
pQOFoNN4GujMIg1pK/m5SKFnPJfN8JGP41URdKAIV139oKeMXrXFKm5rDxJWIFQz/plmeZWdAL2T
Xoh2nL9MjYc+GNVdjyHQPHjX1iuyazYv4oRxTNYwoUuhywG52qj162oLzAtIwnMngcv6/xydR3Pj
uBpFfxGrmMOWVHKQs9tyb1j2uE2AEUwgyF//jt5mFjNVPWqRAr5w77nmnlLEfQvaQu6dsvlsVfjl
Ld5tLWf3qZ7Hj7Z17vNND8e5q4k/HjTSLtjl3t2gIWtUZs7MktffOimax3Bm0ceOc/kzObWz78v5
ywoT7wkzoeWlgEgOSRFO4Q7lGGiixq+7v1KK7nZoBfxFDaW7fBACk/Jx4C/6D2lb89efrX7NIJZQ
B8i8NPmdjxIGKxb0AnsnbRdnj4h6hrTFZLS+QRFTJ8dxGqsxW3FHJidrNQqRw1XocgjLbg5OagmK
5NCRyBTskjX2fxzSewDaKDF0595fETZgzSnb56m3o9/CDEMHYsQpMqed4IfxmvSX2FvRhoRdjXoH
Dk5kjhME2/huFlibrqxWinVk8th5H9cYoctdvlk63/dxVHY/dqKs5sIIrFBj2gk1RBgfsfHsrKbs
K/w9cRVNxzAY0H+Eshjj78JZ0eSkU66HNd6zGo6ij2Ja3OHk6kEFLDQxnLzmMoqDEwgO18aoTkLG
NZNsHdjMjAkon8wWePeR2Kw5N1zqis5znrRDOtUHIqSxvFgqrhRgNxWu4TtEP3/+w4w9rI5bFI3i
q1h5f1L8zPH2w4RF99CkZnJfTx1iKic8BFsbd9c0+2C8yeOkww5cbpzZR9D6i9lNZnbMHyfucngN
TucsD7RZw3DK9dwMp2p2hfth+eVY31kJ2wg+rU/p0UW9Xl4GD2/qDCoj5xg7Dv6wls+hqdzlzCNy
Jn4tjfG+gzr5v8TScO+9wDiLo4eWIXhL5uNgdf9kwlwYEAx1rzlNkpeEvVYju7uxddiDpX6Haf9Y
Tv3U3IyJIy59y6e5z+ELObfjgMX4oVx65Z88Bj95Gg19Z7/HpcW4prD8oX0AAy3dN2tJYHKs1/CJ
2ys92/9IrC4SILX0CnnBmAJyTNTjD/vbuRWRBrhmVy/+btESbY8AjBrr2Puu4HkapBo7Dwns+BhD
yC+wxiG42Y6YCiXqPmRo/SHf/MJfAULrEEaRjUIp6YhaJIwO9Jrn1y4gzza+AnFHWaHjW4t4yU9X
Qr54mBouwn8+oPL1PMOgq29hwDTWg99jDz447FzsPqW1Q4uH5l55JUVgPBbDTnsr9l+RxG6xc/Ow
edCumabTYDobvFrla3UXo/AwLHxyEzXvlmbggmdYdfnj6naKtT4yhdWPgd0uiZt24Aq47pWPnPSc
lOOQnCuus+LKBBnzJA097mNwAkOThG95KGHkXV/TmNupxjNcpdDbZ3U0gHjMic7HByGCGdiHT2WC
9T60u6Q8qBA3d+rDfB2zzvJqJAEg+tqs76vAeoP05uWPlkgK8RNHmy4eFOMkN/X7rniN5tD5Q5d1
tr27LTL7vANqE1gibUhFwkL9OXTLT9N4MvW98qhavSdho8m82d3rFjWmIgYvqVJfVjcqVOCm7HEH
SmxfcOHaff4cFt+OH++LfkB2Efj09g/IaB+k/zBpzzn2c/UQbYH7EnAjZL2GaZGXN1ePj7Ns87Hk
OO0XcRyHbZ+v9lPS+L+uaPa1n8ePiTuhZjTitGnIOXIyPiB3/diJ/g1Twilpxgt26MuUmO05n9yX
bYnwVTjsc3uM97drU29HmzPw1huqW7u0b5Ytv0R9dQ+Q42N1UW7SEpkAPWjocUTVIs/Mtt2E/nib
i+VC8m8q8DE/BeMaZEEM0QITwQ2pL8/RtCV3C4SEg49v/s5dkqMk/XGIX8ql+cOMvznp3s1/EWT8
1MvEBMSqUZrK9VhU/lifQbOBZaulFRxorvt9Oai7pnaHIz1LnyWIWN7FyMepraF9mizoWn2x2TxQ
3hh2j9VpxHjECsJTd4CR+n3d2N58WPV4hxzxpqzqnaW7UzU6z4i2d87W3S6ufRznYQcUqeX3hEK2
bvRwUwbFY78xPbS9x0kiEXT9AtqW3vJ9sdAMwPJzsqazrF3Q57e5xq1fJ82b9PwftUR/o7k/6+g3
xoN65/FrPoTNZGPW789lqafH3Gu6PYo+gH9d4x1G28WhW1bNnhUJ50mM6sOBAJR6ydicwCVzZ+f9
q4Us52YtnYvZrPwpX/36sBjGyX1bvPvKv1sdzLVFSYCFntrn0BIB7zG6b3BlVTq2MYCFOkJ0HQhA
UnpnyfGD5MU8ZZ35M0CSvQLk5jRevH7HcboiCLU9kGfztPft+SNejTyUApoCsW3FmTHEkA2O/8mA
Wd0HQ+PuIhOckI+WHyAiz1Ju2ZZ4760LGjCU/mUK5W4uqmxboEUksziMRolMSu/PWApUUe7Gq7Lk
aQPd8QTSpr8nY8EcfCEftZH12Q31DrDTtfYqb+GCtFkwONObxb3zZE3LW6eL9o1KMHNLf2fc5nvR
3naP2WUfKCdzW9T4becuB9ed765gW/AO/XoONvy1kk9yj8E6vhsLPM1SKIfGOfGKfR4GeUqj5r8K
t+fvUTNVdvk2RSfepduoT2dV0VGO882KT/1uq8pk58TbnfLlvMM/vLfC4neCQfOtdec8ruzLuQSX
8Ism2XmY4+XJUq45UjI37742aMTRoP7LW/rKqp6sndfH7R3SMwpf10vronJ2kLg0fMGgTytwhrcG
Re3PbHc97u7J7Ieunb4aYuKzKZ7XHRJq8WwaRxwYXr4N0uPbYCbhCC5N11rKvdXnT3Zdf+hoDOYs
dHV0LJvJTz3ATQfbqpIXhqpL2sO1Sn2hHupx9O/QIMVZSSgV9LHxpuimYxXbN+i4RNrFqKtaZ2r3
c0vZLd2OLWdT0rLaTD34jQ87lYeHHLDQR98HrQ9+dAKtmquV8o4LdL2GujF0Ca3PIvDqmyGYvb2/
wF3pJlRq7tLOwE4XkI1jMd8JE3c3qKKnXSVkz36o0fuxhb7UbuoP4jyHy8g1z6LJrV1Tzt3CmL8f
HjfUURe/cMSOUi14dv3NBsxq33dRow+yt5yjjx311R1n0AOUd/vB8hZwQaLhYZTrsREuXEu3T06j
m7t/hGnFK4+QuxF19HjaqJfSwoaEij/5Sn1zH3KF3H+Ku1ffhv+cjnzkj80ZwcGo0AVEMmlxFKbT
//Ad076gfgZuuA53yJ2LXYVVPbWSUafQPX3KS5Gf+6rNn/2Yc5fN6z6S4rMmEoMlU93+5Mv0nUBX
z0YQsD+qDvtHwz0MACGvDi7s1jTIpzzrRmQ2qNTKt1wIiloQfgfAas19a0zFWTgXH24X/fHHcJxT
MoMulTvVL1NTAziRDPtSdDqAMHpAtZx+M6f+y4pznpen8Ovyn+D9ApnqUyoec/iSs3mAjeJVSEW2
ZbPoy9qFqpvFlx0dtq21XOZreTDs+zFcaorOZothD41jc+Powf7keOlPqJthPah+NPVPH3T65Ovg
buAUPHhtVO44NsbLZjjztqjeSzLOUKlrJ6A5mvUhN/PHEvTrThoGoX7CCErPySGmrsN1EzbPTd7x
To9L/dyZjjIoie4gCuc3vI7oqX3Rco72nXlom2CTnIruuLdIPGG8GqdDjT1Xj8w9osk/6FF3VopY
1zkMdlhwX7InpEqPUarLC9wkwS8CLX4R8j0uZeQfunkbs6lfhu8EqtK9aU2dOV0XZw7eoDAtknY+
r2P9MLryXugGgG7vDzrb4m45qmiFKyTwBVg+TY1n05zlhWC0F0IdnMZoK3a2D9gjRFW8z2uzPcmp
uDfrNqQzptezMNO92wpKX/iSpp34XUwV/4mQGytpcRbowSPHDfMItLiwXKLjWmMqcDYFtQrdaebU
hXdY3XY4Y8IgCnNrSx9PO3LHsrTLzzJwv3wrD25tOHTfph353Y/jj8NLSeH/bqoiB5nr6KVPmyDe
bpStUMzkE8dUgorV2aPisOe3q6Ji3rF37Ia7Np+jfVlTOxOsIHhVqIVmew8LtDuExXU+Ugfewadn
ObYl4Jgl+P84xqDP35wsTJB2JMlX18R7q1qta7HNcwHkvBWB2dUt46qygZiYcMqAXcQ6gEVDt4mA
TCP/QOn9djprPcYwlKnJ+Qm31Pf8iTNHHfNGqEwYL6IEbq7+9eb5DO5J3hs/eYKEc/E6PjU9w6vC
TTsV8xOj6BMjNpnaDjwrNmgD706eNTkAIb+4kyr5hHXyKtvxv8Iq3mDPTMdt4zwcRvh6DAT82Exp
H4fU9l1Hz1/OKEMnCmEMVeBUuHGNtWN3iQPN2yVNn9mL/RjN3HZVDkirdouTtpH0xNuW6nh+ArKK
mrT5XeryntnsIeKQGV1rr70xtdfwzXGaf9C0j9MEfdOlGcSeJMCXFtitPKoZb11uROEiMw5vHc+x
USo1py43356b3OZV8xQwcBFGpNFc/NZ2wgMpnqfQenChdBm5norAAn+on+dlfsTW8Z8sIgfOjg+y
ElpZ9a+25rdiVV/B/Drr5GXo43OQg8cbJxGnNL23ZjbnauhfB1IVwKgpfzcG5XT1ttQ9l1ffqGxo
Cnm9TWbrV0OO3fZi0n37jCFq6I9IJABEe6FCK+kSvTge874P1Zles73DwqUZ73u8SVS7hIQD2I5X
vEVDDU4n6C07Q3upsXOwqPnHtBi0a9eOCvCwXwOhYf7w/1USS8IgxAV2G41ueQcHYhw+bB33fxi1
9hgFl3F4trd+NVhUgi68gPNmshlsnWft0KVLns+G/8kAnyqPnt278uj5TfgGXcYDSYXZcN13nXYA
TyvHtSlWgWhmKrdsK6s3HCqIv5Up/1rqapNq2jj8nJKpgnGbry1jTy2qbxozht29mk20r2vjv+Mt
N29On3PgGYt87XQDgB6keVcFl1iuFA669ysmFR49ymOobZwrDo7LNJfNoG6ZgtqvNZMDnQXoks61
mJrncQNEdKAHMThu1yVados08YPxeOlSpwvs/h6kZv1SsfgTOwK9XfchZiLf37KKH4KbHrfc3wRs
LgPVrU2uvSoo7Keq0MASl0KC6mZ6P54Ed+drYhSnrCwqfVSbPW0HT9ahvrfbZHpg3NZeVJH7136v
Lz89kM3qYQRbVJ3LQsrmvfUpcTWoZnXOJz/4LehQp/04FXQosvajK2/PE/lubXmEXLIF2FIoLvJ5
Irhqu0MViVu0pmYwlO/N9hwb5H27cbRkexuWk/PJ/DFvfmMpkvug8RZmoNUCcJbWva14OdtxPbRi
rItTHy+o1N1WWn6WA/Zqdp1lb18wPtn/bZ0/VTttik1QNcVrzU9qqf5pP7FZms50zino6PAdPb4F
bNZyi/ng5EPxyOSg+HG8lYo07CyKqgUMOKT0GF+knTv9dIczzyWAs6q0f7MkRMXsOIFh92xBR/sG
1GgBxFwTbutgQsQlZJIaRpYVRe+JP1ho1uvBA3kEjz1Ox8J0Dy0KzK9knmz7WJe+Q+qPaHuV4kaT
HJxx3dxQiEzdDj4xzNeOaJ05I5MgbjJLiv5rwmCm0m3y8v8YwFtBquzC8L5UVw6T9l8Y3+SZZPuw
YmRsDY3rZPlg/63cTVgrDPqfcFX3HJft9l4wiNCp1UAW4xCzgjKVo2m++2mTgM4XvI4HvLRszwPG
xe8yMpylGrU+/tSRsbxhE1sIwOvxOoMcL8qovDPb3H3kfiRGGGll/d3b5IxiXl0hgJaFCP72uKjK
DEZOAEKoSzr5zGZDOQfYsNNwW+s8VAfHthYAskmvP5drCN3ei8Ty17Bv+8+flnVNc2/h3p21zwnd
s6DaGRLf3lpmLknGL65gepajQa68hgmlv6jgp+JwAouwesvbsgHWvbPsRulMeWRFcDv1Uf5vxgWJ
tRlL3pYmqxewKZ274RYUXTSRArzWDT2lK6AnlSbg0uNfw82bCw9UYBHBTyKVeP6g+i7gCtVdfGXA
DW3aFU1wxSkhqZ1lnTsZK7/k0LYAvjJFq/zCmtZ57m1ExlscqeiXsM0hPII0E98TFDdwhxgOL44U
vEfDWEXNvnRkWe8WtW0/0hScPkszBfK4xk2v74My5KSNEq/M95bqZLdH3FMQ+TA6W8NQTFAHMXZp
Jqo4Xn4W6sMXfK6NAqosDeoIjkDm4IvbPBVmcbZMlyNvnB0vzrlgevYsgh4zYzw6pbUrwRCdPdF1
H420PcRJybRuWbNuxXK2Olu813HVvqAUpslvx+DJa53ys2ir7jsynXyqIbxDDFOawci1zS1AGUcS
XhsLB5WuwB8/Qq1Hvj86SpkNfNc8iZ5/ljIXZWoXcnDYrLE3Cwnf/l06Uz/H7LdxVttePxwK22dU
VRJH8FHXVZifwrJw/lbb0r+p3BsJ2wgCHENe6LIYcH2Y7WnJa/tHg2gc7sdp9d/tOlwvEKmvnyJx
u3/Npu0f5W4N9fHmqvfRapPPjudwxgw6wLK1RuyEjpWAa1SxqAYee8ejGyspL5goMAgHMPtetbLU
v63tkXtETbyZtK686Gl0I+9ZGI1ori0cZm4hjG2xV0tM7aUKt/7geKY/DRwVMgvCN/fttD1z7SDG
qZRW7symwWnFlZ9TWe4rsrzu3XXs8Adc5PqPLQV9Idodq8jGPkZxPJFC0B4JMAbt3TTxaEBaC3tg
QZRvEfsMaPIH7bm9urPU4j8KC4XiUTmKKIOoV9Fj7JTlRw084sj/2gPiS3oD4hbMY89qwd6F9aBr
9uAMpn9BtYVb1nmiB2dWrTFIG0ixCCRmN7FTE8vxwqUTB0cakOqRdI/qd3PWoc2kMjN1jRH9ADJV
5qyddFsz5UvmILVQIM/HtSjDB06ormfmCgQ93WDZvXShWNtsDXTwbEmXP2nIu/qSV1PwXnK9U9vE
0prQ/1zjKnTk6i9pOTyrMgnjZyvRcMpKxge7Ug3TtmN71FgkkSwUf8kc6ZcwYBgDt9sP3sy42H+9
pGMi0KyAC2jCTBweOvw1febAIMEOppf8fSvr4m3Fp8pIY56RCbKoHFv8qMyedoIhNn83Z1s5UWLV
7rXvQo/jSuzFgaSOqwaznZJ5D7U1+FQxluEsL7UcGDCH1StIYavZVUUvWRzG9i5cl+3SCIb3KWrW
9kqsD+unJe9mwk3qGrDeYgIdnq1VNBF3Bm1rlrMd1Dtc4uX4gtxROPfj4C7jPg5He+K8X7oHWOxI
cWKvLMNjvZruEXh5BQGAocR/+RboZbd54xbeTK7FmHuD96pT08tQnpQ3iA3mcYPmyh9V9WXxPBTm
waR7n7ZqPTcubvrUYKJgHshmrofqCbP26MTkA6VLrHqshrBX7D1MfflpqVm2mWVX7VvtNaX7Zwmj
8TdhBfY6OX7x2vYIMXZqKeLfpGyqRzsK9R35Wr4EjusiYBF2bH3purMvMgmbecdCBzK7T4PgjuVc
7aJ23Z4jxSYORGPZfjPGj15YrEcQEEyToMAs+6ICX92u8WOTg+TdeluU+2F2lfXUNOFWYLb3tvVE
r+H+55VLt92Waz1N+3X15L9tnd2fhdwJRDJzwnS/SpT/lxeHeqmECurskWupeec1Qfnt64aYe5O7
zLYbULGYnk0k38gRiCEMhjnVB4RC7ifLjwNSd7BrMCYu14dkc6jA4w19UEZ+DjLf2LftT7YN1zAD
SpsyVcG61AiaFnXj5eX2GcPJ44KwC25pvNzX8aw9jSpbpo3BWyMGw0IG9iOXoTcjTNNKN1/LGMGZ
1TPugt0MxoA1fB3MTJCMH1aZDPNygUibey/Tamxu13L2LlWj4eeg1GU0mSh8H+DOy4JlNwDc9onF
KiAjOoPmt5g8QwMPDf6WUjh4Zp21bicD9bVLDa4jvgL89+APAjxI7JmS/mYNFsfZu3UXKqwAbXOe
pql9bYhPodNuFH/5RM2Ox5+v9b+QI4Ayvo+3V8thSotTBzJ12vnV+FlHiY2Nldvma+A1/2vxDRd3
tlYcFeREtffTNs/R3YhCC4YuIWI1vejE6CjZiulsy1XFh5mm3t1Po9Nje3Hz4ieBG9ID9Jvlf65S
3fsiFkoENlKe2ju+ARrMVjq+sWwRzyc2QsNysOqV2NSq9inJItKX1r2wS1CcRcFIjZ+0gazMTbK8
O/X1UICOD+M9AVDcZl7Uxa+TzeaYa5V1WqoWtdZUnVvdZZVTLc9YKe1LZ2v5Rcnlql3iuPVrELN7
S2kQACgbuQgS9dyVqeSyOgznSt+zPlrbQcKYN2o5DHF+vd2AyYi05SfrMEqRjTlYU+C8D0kb3HXK
cEV6fR78nX0KumMZjv3jHC3VmxwaMaW+bSAyskZn1xhKW7+XtqV3Pb8ctbM691qiMmk/r9XkIqZY
LIs6qC2xJAsOh9tYMYDCRIN0Phu3rf8hHcvciwJ+8L7wzPzHN5srdsbk4w/j3OBp6EFTHIRY5CNH
R/LQLFdQClOd+gt0Xm7der0HE9On6nrWRTN+z4BsknSM3fzTIreG3I4qWKc09Nv1AdMvxHNC06wX
dzJDd6+YunKZ2J512wNlLVMChNSl2oR/DtuofXLbMfezfh6uv4NweVL+BJHDMBXFRyab1+C6Q9wl
Net0Oo1e/ddUo3QOM8CIx1C2ib2bq4EBxNTLoT2EoKvlvuGgCc+VSSKZkldDnjqga8gx4dCvEGG8
4Q24U53fMHryyPtIdH0paMrweHFyP7UtzyQhKOyMO3o2ANP/f4qIEKfXWLrd1xrpfsySti/znSwj
/TqVcVVwbaA+uKkcBeLBrHk1H7YVDHSGc/6HLqq0skEH4ZNPzyuzySPQJkWTtGE78gJimIJckgZR
StFCpkmU+fHZAwx7G5t5eWiseruEw9qclzCEuUH5GEXZVRM4ZpUVL+2ZSd/8wvNlf0cg79Lu46os
n4zlIjyKF1fzAkFa/XTdNVREHEv7ORnB/9z2QcNVXgNxB84OE/5DNpabH2UeoTgj+mxbd10/WsW+
SPRGBUfP/N43hYrTorOJCsShXCOOXH1Dcg3SldRd5+FHVDO93hbHxcgPmdqgrSb1xhpYqHRBUbvs
EAjA+3FR3kOfcJzFp99F6HDE5Vy+Wl5SXKRwWenGMGlBiXJ6plXMG5/yJtV/ODIrxjRow34ndsH3
KyWATukZpWAQeq1LtwaFxnUYaR6crmAc45qtYnO5xDZVDDxr6yydxGPGifE9P3AOs9FCO6Z2q71W
HzCcerPjxFC3c9M2JJMEcp7xyyKbPPT20C+pLUbAI2WiGvGox1i9YPPCS+ouPdyQgYCcsywskxPh
0ZTBA1k9xj7ZQ4yIdBae9Z4wLupTICyuexJV0txx4Q9fai0UmSDLdO3w7FIho7Vj5A/hNUqN9BOi
SdJmJIDrFCHgW59QpOGY6bYOPnsU0GzTvorop23IE09DVxT/WXaYH0st4t9CBcufBU38kBZtnBDG
NXLZE22Oqu1mmAzfnYQ1/CZAEf9FBuFdZKCKj2JhWJDGTc5o2UMU8xjG2/RR9mT/XKdbAfR6mOQM
8wOBLmrNO6OvLcX01Q4LvVQ/hQuXpmoZHddBDT5h6dSckwFw5QcFazRFp+t+hqucwJDX0Llel3ox
sjmw2WOxtKLLYzSV+OUlXt1JpwudWrnroKp2jAynsaAZ3LbryiMebkVjEHAOnjnrsvXHE/Em8p1v
TX65djU/5P68+qnS5aQAj4NN3XF9yrdajsNTnGiLz2gsZ8+rUX6AfllwBhKEww+u0pV9Dv1l6W4Y
B9QoRRkfQVYHs39COjf3O8/O20tOlftb1Wip0sIhL4ReQE2fFpkV/BlR5LRcTpTMx4AYBjyeCCw9
nCZ2dYnI617IbAClR0Au+PksimX5MyAyPg8oVn7AuXsXFk0IBCcADX9JAoH1Dll2uFyD8l6aNRIo
Lmz5bo2LthD5TMwmYY37nx1RUc8qmHxxqOqWdL6VPvM1d2xJt4S1a4KT00IzQFTV/2lFLoDT2O2n
FzgYbEaarPDg2snym+cCLENTJvy+IH7KIuXHX/oUq9r6NyIne4Du0zAxb5jv+nO+cAIyV9gNtUNB
vYI4+W8pLMEop5Fva7gmAp1FkYe7XE/imwoT2YAV8x2FEDW+JFubzyu4gbdk4G85jzWfsayK+j5u
E4QQdjCBUu5MQyFWsUu4gjnmYNw5hkkiyVIC/PA6ge02xP1c/GUAY8XFU77nLnl895W90RX0rJpu
5Rp2Byuqi24XJyHbrc0FfMs/55rzygObwdkSXQubORAf2uOyKoydyIOqCXlMrbjhZa2S6occUhyQ
nR9491FrKubJfXTNWOFThyg9re1Tz8TNu3G3/g0T7APZ4Afh98DaormRC9dDU5VRuItQwEK6FkuP
hmPsBRl8yvAMnSnqb5ppEdY5sYr6j1rm6lFWoWWnq3aZdvSTM+YU4zUD0FWqdWL3ZbA4YQGlRsQ5
xqC6kTqitFvm//rcJgVEhnPc721iIq6ZLaTH7QjIRDAwm9y8zzkhQbs5CqLf0d4M100NnK5vFxqI
Mqy7P1uAUns/G2f+GGTMueghbIrSsgkmcqU8WfynLdd5FFt4zWAC4M61snaLn3VgCVh5rGiyM9bg
OMthyZUzM+uyfKzIxIoOxJDSu3YmseLdRq39bDlgnfCyKUpDBzIH2/+J8nXvtls48Aia5WlilSQp
BBjonQzhD+cR6VuXkWmajHcAz9kaGmKC7sUstd7Dz5nHy1zo4D9Af96HR8AbZ0ttyh/Cr9r3Kbdo
jo2/JmDLbdUwTG9dttjLlohroMpYX0fbtd4x676+qHN7ZQEqQs4wSCyA7luWSTob4HkxAXVlSWYo
midE7/SOKmOSPv1yMZn/1tkMksH0pC68gD17tGQwYVbLxbzRojLdl4kR5Fs25rGDjBLtiKqRcPhs
SQVGxBMpDozjELQKKyLweQPNj6CyYBcKB83+dALTrRpXjR9t5x7LFT/3CiFbpmdlJ2nFlv5+WK6f
r6eyf/TB5LO1Xz1s6qPd1AfI7pO+m6OpRs7mz2JEIVMHD61Trz9NqMujmEz15Uur+RhtvImMLjtm
Wa5hC39wVjPER8IpnP9CxseIFYi2mzNOv/p7ClZF9EXhl89Wa6OJmWy4/HDRZMQcA/A64/B4W27m
qO/tE4GN5cXDGUOuomuhV1ORC9BvJL7KS9WmCAFDXQTpir0/yYNMq7LVsag6io2DbJeDWVQPNjK+
cwGQjkey+YHeo/SsxJ7KDSkM+m3fypiGmEtRkwp04zXG7W43gmHKneB1EbRqwUwuDH3ZmtHN8l3M
pWaRFoB7rAmT1fXfdbMCllMl26KsTFCEZI6q/EfbqglMQnA9Jyd+U9sFT4Btp4JG4AUfevXviq+5
DJtG1zL51QaSzA6q5DB0EKwJ+ZjbVw9ULG/kZiY2s4t2HphtoHPq0e39KQOsU3AW+ujDGViy1XlF
SxYxRwXLFyPXIDenbvdb6TdyD8wMzQ58pbK+s8cKhXXu+VZIHoxlFr5XTKaZWCbPOq6lQqcRrHR1
qe0KiibJaOZbukW/3dbN3LWZPfBbo/duHDKY2W6iG61W76c3sVhPSIjxz6qWzAGey8a1lC/8ejl7
rThMSwytj4MIN53p1TSflMTqr0TU3CJgKJ3leeKbjlM3RmaB0SaRrHZEO1fEiCr/X17ALSQ1cgj/
As92dMqwNPntSwpHblMW/O9AOLCaVYkp3zdfzc+FXlnt0tVV8P/cIvqtcCQ5aRG03pevvFhk9Yjm
FnEi+EMMChavvbD6j6qf6u8yZ0S/m/sOgJ7U1UKvkzPZSr1OOedF0XCdNjYfFQ89v8YgaCsMU5qS
zskiu3O/3bm7ChJDTm8wlf/j7sya49SyLPyHTAVwGF8Tck7NgyW9EJItMc/DAX59f7gquu20w4rb
b90PdR+q6ooEDmfYe61vJW7vp64hxx4DQMHnEnUzhU2O0PZj0/Xqe2UZg+VLygRX2OjkvZKLaThF
nPVnZpZ8QoBSIhr1yBtG0cfOAsZF74ZXrFkgKzp9ao8LL3XeTJS+KW6qpamvNd0uA28SU6RRpKfe
6/VTPNSrwWopVlUslC6PhwDcdTewOuPMKamaoMWd+gPGu/4iyaY8v03489foT2YFufxYs9F3Uc/6
JsqBbBvMTKceuy0GDgytjMqb4mBHWtMXIdCubxZg5EjLL1tD7iOKOmyq6TaVoXjoGqBOXo42lypt
VGbhBm0H2VYo3Pcpyq2IpnlMO4c5hLKBscTtANkgTivKykQFHgpnaiVkT7RMPNDnW9fLOY9evqhL
j3HOSb1USTLh6JKSGpkOJPwdhl51vk48fWNfoN4NPHyf4rZmtio9DVOE7ffqYDGRF3Vd7qbJRrmg
xo18oFlWfzN74slWSdUtMtbaTZQVbibtcSlVvNKYjPsNesao8g0CjHBZ2AQ8ew1ro7mdg8QIPfg3
DnWzAQ8yNchsRPcUDcprpVssf7SkmeGT0LIPiShT/bJWFZtEuEjtXwjWpR5BhkUgV/SUUlR+uepc
W6WuqK+UK7F+Zg26+EEfJloKwiarNaFKIOFxGiI6mTaKDi+vmaZXrp4UbHdxjESsTgSyrgR6n+ja
nebosWHj324phdlvVHKIGrJma2CXF/dlh4yW/CCqAPqY72KocQyWQRdvlC44y5RaQ/5uRNTXt1Lt
Ubbw7RbssziNhogd+mjwnaXkcqhnFT0vVFmi4XPTLKnO2wnU9DEcjBQ5bQpgrCVlCglDwuHZj1uH
rDYsnPVHCErLuBjD0Qk22VRMLSoSmlvYHKKoRiwFRNRXOwLtRUukDLoIMzQIcOKfN7Tp+tcwLUu6
+YPNQwqNamb1qsQA8tXSlnofkWD+5OaYd9Juidsr6hFy4yjqED2SBljzqA8S/8IYk/yxCVoT2mWj
Ndd2SxbSKolVQtUy+mAc3co5DpCA1TkejNlGHpkkqeBvTQTG+uYwhR8TQToVvQEikvwkBc5AM1nG
DRCwZnZPhZNp4ZFTAVMpRogw30+kNn6bxk7T0MWQ/UeVhBXPt2xT4OHJA5u11J0XswwNZvaqHKH6
lT1a6CPbIbbsu9I2u6uuJ3NpzUqnPZfNOH5otZm8z0qovtCicXviOpv8mCmIVFYkH4orSgf5Ix1X
snoCFXvTegpDeGVVVxK7Lvn35rUBTZnWxIj+xutHxXjXOP1OGzYwfB/QnEMWraDGPRrw3+cEc+ox
H5KMKTjRB04Q+Qd0hpPC1rXbKW9MsW6Q8CWA91Qb+1EIIJVm5oiTxIlDnWxeVJQQlJGfwziYDUkS
bUXJxhFBrb+l9IbMYxC7BgnrnSCIMkF8mu9CLaCxRwzZHHkQ3mVy29V1kL/nCJQkDB44o54yC8Hi
O3T2Bw7AFtdY4xqMOcqChwmZMGKLLDPusR3a9souqqVFgcQsZANuquG6L4cgINPQFAqqF4w93heS
XwwnahJC9qTGmR13O6SUdio5Xn3B1ECPdiQiFo1kz3HZGFFewFaBaf+F1nasjj3ZsKifgmensZza
owo8XQyUR26GIc2U1Rc2I5akMNB7Rl7Lt5Bd7ZslcutrYTXR8YuCYkfXqmXBJROi9bNAp/0SUirD
XTil11/sxHEV9GPCy2RK9cFVMqYJxU6Q88eyyp44k8TzpqscyrxfMtmqw2xXLJZ1pnA0tIwlKwmc
4jeqJVSo0DBXHNvrQSN60xw0LLWarifrorGqyy6rNRrdWTRz/I2aVvhfwJnP+IF0GB0uKau+mmYw
YnFC08+mneDe5LTcMz9IjWb2gVBKzQ9MZQp9yEU5Ddnc0N7YpbtgOVAiv0KfLZ1jFhCd5n+Z9JYY
4qxDjxfKGZxrCtLZy2WDdjEzIZT5jbTd45coaLsUEdPk60SbxqhRWYnY4GQUwarccR6+NAF+BbPp
bZ9QwJRK+/Sd9HJ9CScei2r9ZZBM7UE/pOsiiKwOgwTdTHagU8JfK4d8I2WDpPZLqbb0lVvGCO4F
96V1EpuZXjWSN0Kom1diTJA61czg3heqMzEnJTKPYkjYbKbGAr13CdyY9LWMFCdOrDNH39Rda1NA
PqZbh6/OUPeWrzd9+7LkXD1Z9G60lVUIRSOreom8K+TIaI1GwrLRFHMobSP0kB48xhZ5bRSHB5kJ
901xqWwilc6viOIo8Q8Wev6KlJ1OOIV+DhQiIXM04sI5WU5V1O4s6sOml2OP2BVOG31QJcuec53A
1A3Q724/uCOZdl+yStMqB8MjgixlYitWK/Uz7g73oKYmB7PaMftNTNgZJ1tEHhBUhlrcf0FB2iom
/aM1tGJB/PFQZ9dzG/dPRR1Ed6QC0koJtFB5Ii7aeMqMJrumnZw+OLUxfHzRXDtiA9ZOa3tCV+9R
M2P7YLMKDP6XENVEWk9LXJc+jRdTEFNYJcFTY5CqotuHSg24qpoNaI4OwBJ+adceTYVSo5c6Ntpr
c+nwhVa5CII5qCSrLzXyhd4RFVJ4wJcYVukmN14q+vL9ixAlkVdolDaixnzF4Zb4Tk+Z7DBbvGIx
Bfs2N+96CoME/FVFeV/KjqjPv7uRfxBUfnEjo+6mgGwvJmnAA+IsiMJOJyaAcJwQRIpm9NKiZTKN
cgXKW9+rSsV8ouWBL+sqOw6INm5DHa/pYkiawUGHavotF5mar1XUsachbRa8fa2GAC7DRckcp2r9
xK7JvFfAHdxpksPxaugy4+7HffwjmMr/NU4wJ72fXtZvmJTTe1t2UfkLJ2X5N/7NSSEswWCNoBRs
cS6D4owfX77/iFGw/6Vq1PBcgf8N6q/4H7yTojtELGg6CjDVAXrGW/9vvpMi1H9ZuKFgpZj0VzX9
H/GdgMfx037yucNigUsELGwJx2OAAW751VXOkuagg7LZPiRt6lELOqQlIZ9I3RUOwc3awLp2ylS9
I0m+P3AQf6nzYR9Yw65uqXmbatRvzXTY6A3HWGHkM3+DnPOhHe9qPFpsvmHo684tfYyCMwykPWLR
JzvuiGitN3YnEs+1vzu1+Dbk8B0aiU05766bONsPXfISQsn1+0AfcBcE/b7oQOvRHGpIR2seA4nj
1eZUEQfuuCoGeSWK6Fh38IKQfp2KLN5aSntNXDQRzxE6x6Ke98VSXASvcIRusCeklrZs376bYsZV
RHBk4lAeiOWmVoaPerTkZgk4JQPiDdPSlZWO7NSqLDsYTDM4El4si6OiJZoNR98PhfRAryz7p6bJ
r3syEKgotKvAhB4enyBU7ePocVTq4SVR0SjaHUWh3pzZncmQPALOLt7QTXjrw7BS7gvKnQW+BDZS
kk6MfeukVuxVbQLvlgo9azqdpwwAJFLQrYraMRPYXMUYHTlStlT72qsiljfGoF8JgyxknQR64Mc0
1hGYlsXzTIwibe3x4KYhhHa1IB8D2LnWNPEa6mJFo0pXNwqHYTyqOXrHap2l2XZwCM4I5xsjQFzV
5JcgGDFwInFn1rxr+uQ2nJrIU0IF9XeXeggm7W90W64V2zqMtoM3r+b/7LDtRvBLLqSC5MIfFg0I
raFWOfIxrHrNUVezVe6A8l9myehpouqvi0bcKWhi7oB4hSu87oiZ8S5sWVofFcTZRlre1c2Ml7Gu
3+IMiqQ5Cu1DCTAF9pMld4Pt0noVU/AI9SP0CxGFiGBisI+TPPRomdYcsah8ZjWp4Q0LZGKONZoV
zMhWe900wUetiQurr74WaUHsQ2mQEmtS541r/SQo4uuDbW+gqU4bJPZEN9buRdxMuymGhWx2Nj0Q
CuXd1F9ONoKVroKnWIaaclPMw61BPsWGbOpFZZvwu+roidAJtAZOyMEqRgKGj+yU9s1Tk7kP1Ksu
OANOGzBCDcVIfbw0inyfzcjypz55lr2W+sRxLYXU6pHdKuVqvbyUeOI8heRm6ADxG/nmF1rJ1pHK
dkJQKbkdyQUQ0BqBMN8GWgQ2YAA68Y5IjeLIWJL5CbgE2MO0NaIy92nHcL4cEWpGTvZNavQt4PUj
Y+8U0++S/qg1NHncEKq2zHdQlfi+o8jHxsG/lozfOBqcBkRGqygw1U2Fr5vjzMEe2TUpbHe0WH9b
Qs117LW0orPCz2N8/Wxpdm48NiivJxawbB1lxIlm9briA4m6myJQNq77kmgot+s6+RbK09ALl1xr
oEAG1e+M8PSVga341A8TkIee/fOd0IdqJ1INgTOwHs+kf7huZkk9lXVyr0VYoIJheMksxAR4UbQn
6TZ39MROUzgF9PVRTRnEUF1WnUtK80jKKFqmeEV0LYWiXCR7Qxlnb8K6MrpyWDu5W/iFXV4hzr5I
5/BQa864A9zSnxgE1TXpHEfEh8c2c7/P9nCfJPIxy00PJULp00t7jznnr2PsXGs1DK5CQl+NWT8Y
w3RsSzTAlJzwkVHMKSdHcJFS2bFxph1BA2PbliK/0CdBwi7p8nEYY6GUu1IZrhF0XCYlzl1NDbMd
p74IBQfh5KZzaNHs+ZVbWLvZVU99rhAWQ99Xrwf1PXGEs3IIiQVS4SRvKTvQgwoyhVzX0Xfmhi0v
Vo5tnyM8RIlDP70dTbZUNp7Q4s60s+e0uS0nsSukoqMN4HyYGdlS56Iin2bTfZDt57Jh6kau3j1O
lt5eKKF+KOS8nvviEE2cdVbUJltK7uNMx8yQmz7W0UUSU+5JDDLf1JSpc8Jzf5Fa0ZVSLTX2DHWT
SsVjXRGCvFFtKnT5K/RAFPogEzz2XZeUZq1XivHfybgGaoFqwjNQLjSutotKZSMpVZXYlVYVxe0u
sg4ynD1biy+VOKYHA3Qek9AhVdJ9jEAkN5vKH0gWWVm0vsmRfZ9sOFJ1mB2twAn2ukV7GKl4gn+a
5tlQrAnp8a26B6niPDQWK0EfHK1Ufle1mkKZC9ikQznoRBdVqL43bfaA/nxeg483NxF0iHWJAHxj
RVSIUTD0fowtezN1wcYtMDC0rSDVZqx79Pg0Z0TTD17Xy1tjQILFQbK0CVp1y+Y1ZavM4ZCPnzgx
a9NysrlwXVafYZbPsU3VYWW3Gm7qFvuq2jkMcidoNlMzmxtQ7NO6aC11pxfKjGl2/upYxO+KH+rt
KmetUvRxXXTQXEasZF5UjMmBlKbkLU7CYWPMhLRi/4tMnK0BPqeADJmICtebCoqIOJfFbqx2co+U
jDaBoU+P5jSVz5Nb5DccVNbuNNh+Y16Z4WYy8Wua7ugx996BXvyaF2l7n6gD6i/7a1GZ3b4MamMT
kZS+CiV1r7JkllVQuazNrMtWrQxe3NZGBFNVBuJsmfsGAsjWxQGqYtAv6nfZWuIUaA5aQ8WsfRwK
r0nibgdU1ftcU9S7Ouy+IvdgMbNvA7vfdjhkv+IhBdLTKBciBMwS6nVxkNg3PTr7g1+1LJdZWnV7
4aibCUbMmEZeUIZXHSbcyFX3/YjTPyczStc4fhb1Du4JvqfWt6vZS+3ylCeSihfmucx8JKjlFATW
qkCfk9OOCWTrbqZAazdoswRemWo3pdp97qKf73PJfgkCUxWM8qoTOg2l5aOkLgJdbJVOWJjAgiaJ
zaJZntReWY/0OgoK4ZUbXDlRf0fawstUaoj1RhbXZi9jdRMbxkObjZ7QZtQbqLXdCR1QgvbGpQmK
3nANAupSo1NbBNIzM6oHVgOLXH+nTrAt9VNBUzR2p9XUo3NIw51hXodF/C3Tq+MMjKiy+hypNhum
kK/Bzn1bCbd50O8g/BzKWt9mTuux79r0lnXgGOhsNbfhlRdKuomn0PYDY75NC+tSlEOJAkLW23Cc
H0oQ9PwSaXoi6vtd3ctHhwObb2DaZGW3rhDmIFhU30LbOmoqCxqV0Y9hkBdxXSYbUy6A83ZHrXAv
Yv2Kkc2ej8bJPJMFVbsbWVp45Y3d0AYXcd+8Ne2tosq7Cg5q2iIXFXdwfJ4H1B9FqW2rDred2+xn
JTvlIWiBWr1EN+SPStL4ZZLpwHEI6SKQfTO2SGDyZvqAifNED261TBCpVT+XdvNuqMHRlJgWgvJE
jupW6v1WickhS3XS1Kttasrvg8zXsSUPgzE8g2PCer4t65DdfLMRuXsSRB3N8mWY9FMbnlTjNrRm
zJvucUlVM4x24yCJRy0AL6LmC6YcGmnMZuXYHBuDzc0U9hc9gfYWm910BEwMPYhNU1W86TXQF8o/
VXrRzVXgqWGNONKhnV8V/BmAjh9FysBmO22cJsv2QR9c0Ay4KkVzMwAwYBK54FxDHdy5xpi8nptb
0SrjSoXI5unZVRYjklNqfRFD+l2jC+qkrCi1iieSWWfvTs8L+Tqwsq8x/neDnarZakdbtx9jI3qo
CiMmDyIO1+gOvYyGGoSf61JTn2PMN/4Azo11od9N8JLs6dtAPdlJ0B6PLbZw0sia0d3j0X7sLHYv
ddcfpkbdjDoor14oN4PQHtDlURc+jZb7jZEU+3mX3tJ/LWgMRRStUUuvEWi+FdHsrp0KZ3FG0b2Y
KrEtqnw3j/olcisyoGbC2ahSNNTbyFtClpHb71ZMDa3pp8eYOjlHCrqUrGXhMiwH93lks5SwnqmF
QiC7DeviQdjWFmo+fmw3blGTDLcFoSmT2l7Vo0ZmXH9MWQghtzlUZlkH+tHcB4SpAVR8HoYrN6tI
M28uhOLcucj6UyQbRtCtNKY9Fo6G+HF8C/38llqviam8z+IIhOJatdZkBaCUSKObaTJ3Ld2usu7F
DQ3Y77g1LkrVfMw1EwyGgWPb6DwMy14UKJemjAEndQcdIxnCiw86njd0LtZl9aQn9nsk2l2eFMeQ
6u3l0pSPZHBV1TYGikEcWLk5rs0rHf2anyb8Zww2sdbvtdhG7Gl9L+oSBkVbAvoXOuVmm9qQxEpX
KdtYn4GORLumaV5SR/naVBYoswQHodqla6eByUbS+WuWy70iw0uzYU8KyKjk5IZkLm6l5iVR6niE
a60VFXdnKgdnRbfqQ0lwb8C25zWpt6gMnbWtMZvH9gDOvJNir0kHWQLiCpE590EVPVcI5ZJ26E+h
pl9Wdf04zFlOo6SQhyqnTYl18pGjO53ZdJh9IZK3rjLuSkWU26JLXyOdDaVwYBsMWvEwgL8CrV/v
lZyGTq80T0NQP2OEztgDLd6NiDqjLZNvOadWD1C/ekAIjbUcADq8ResN4dqtCiwO8Khz3SRJzV8j
qX4q2ytd7TH+WpepAcgnSTQ6BqCAwL7N2KUDQZNsIaildfisWEwDSmvkO6jxcpsg1/HLdgSogsVu
gyenXckqR3XhjvQLrKQ4ZHDreORx8BUU8T0B7gWHFTkuf62/SpmJaQywS9abaMPLwXKswJxQdQzR
To8KDnEFtWq28EoT3gCf8kap31L9x9vtroO4XcrUcu2W9TtlvOusmTdBRnd5soOFSYITatPIoLiw
Y53TRJ0ITHS14o8DjJbIKmnZlbF9Fw9GtOaRjswP+0nPOUSG7FbGcrzuAmSSoTUEp7jM2yUPVdGP
9HGLTZVXNbIUiRnFrrS9nqLBwgeVvQTOmO8t+CKc0fAr822ryWYyGBup/VQqzgmN8sZt9YNl4nNc
VFFT/hIFqrNDwkfpusZgjjhpeMlj+RgkxV5B6UDopTjM2CTBikCuVsVJHxjmY6Ef2Z9mK4u5ygdj
4qX0FirFOFn4DvHDlPc9Qg53PRH8wN5PifYsLbmCuYNeD4ufiZYR+ffGLrT4lcAdjfjKIdu6HK63
5P+g6ceCglqjmdy9FOz81iQbwQpF9LhS+fqYPYIj8nzM+UjfYbJaHgCjhn2d/tgHEUX7FAWadhzs
4tJgJFL3fg0ZaoWt3McOvU2EIOsA7Q+tlw2yO3QAM5EO6L6bYAoow7AsJzlUhTRI6fqRvVAYQPN7
ErY0eQwbZKCNO20qTRmhU9MYLM3iqGniMmGrluvFARXPu+HSIjCGgxuL3ZBHR6N+y8AOjq1zPcjB
I/Bj0zv6wQbHP/SZ1/YGovKhfQnc2Guz/K1J5WWdRcdseg7t3iuL6UYY4RUkxSelqE5Vik2UTZsF
Mih344PpqDdOmXginlZtoxAuo8iTUSbXIgcO2/bX4fBVLQnbKzPrmLTzauYQ6g/IY1a6oxk8Thmg
SkEh2mvadc+zBnZnVD4F+WWbNB/mYdkdS4Dm1rTuI6rpOEaXITIrm4w2GSgq/Y04Cb9OtEsETMQK
WheDKl4dCIUtkJ4OM2Vf156iU++IMXVqCN8aaAtZwp5vFqD0kKpwzOiLy1iyzOupXW8MtIllYfsT
qQpUAvn+qKK5vXuqE0JQSA8tJUIgGq3rkAEmp/jeracj4nOU4oiLAgqvtDG1XaXCoBncXUET0Y+G
cDvHMUxUEa+tzCUUKt0EVXpQjQBw9OKIye+0UUZIDuYPMl9vnSh+dYvmKbUPqdBxo9gz4A6k1op9
qzeTccN0oV6Z+QHzJdb7QhPfU3sO6GgUd64VW4+yqHEXTs0yvyRmyUHkQOqgOX6d5ElZelx1X44d
X4uDgaZXc3Nr5Glwg399oQDU0TrPUmNjWhIUhR03MC+mlH3DAEhtIluVwMzUDvdtWCySuwpUgZSR
989L+v9PAwL/ikeHH1Z1P1f9Fx7rf+Do1r/I/qO75NBIF0JXAQD/p+hv/MtyTcN2DOEKoak/wdEh
qgMrN1G8OOqS8WLyL/0Hjq6T6UD+naARYFs/UiL+SfLUr2kEtm7wNywDbLetYXYx7TOMrKNwFGsM
NJ8MqpUzih3UlENVR6sENYuRtZs6vv+pIXL97zbVX5IC/31FV9Dt4L41YZ0xh9Hh01NHVME51DkK
teQcFv97FBIw+edAaO1XOO5/7sq1aIpw3gJAfwYQtjAsELvpYFv2kz1HSs4+1kdwiHfx6mpcvXOn
2NC+NatD5bn7v9+e9iuZ/Me1HZvHSksGcxov6NcWCsj4ijUjwGnSfItazKGCPUF1hEZH7UzxDfUy
10E/Tx//9LqOgFujmiqcYlDO5xlQ+B4moM1ctyAQgYCJrdKgOoSUaYm1CTRrTKobrOtbx3r5+5WX
IfI/3Uhu2CHPQkNoZVg2r/P8YQOCLMNp0iFIGiUrI6SGlbBpDwzDPboC6bMdNT95wb+NWi5JzJXO
IyYEUj/nVseYvPKw55JtNb21GJYOaCE6WjfK9aDaGLgM9xbhZPoJBvoPlwVlYy6yW9PQEMb8+mrV
cajtMk4inBxhgv9HQ7ES9O06GNO9TKUv3IMB1O/b35+v8fvz5aokLxmmbru/vVgqwUpNxzeB1WAQ
+91rXfZ1yqA8b/5+nV97fz/eIwMI0qIFtodXeTYVWGFmNS0YNy9oAfiVGsdO1EtqcZRT+MmD/DVJ
ZrmUibqYTiiYVAww50PGCgeBkwKkYYFfLJ4vR53J5rM0ud+f23IRVzWIXVOXaeDXt1XNGTtuBd8N
jIlNTE6118px+IRp/8c7IX5AF0ukg3n+0PIxJxdhoG3ZRGWwUYYRkcxcvYpEjfy/v54/XWnJ/2Gn
ZZuoFc5uB4JgovONMwwi1WPe9pC6eHx8n9zQn54a/V+WKkNnHCwLz8/JAXaZOAbYDQRcenSPV+mu
zqpPLqH98Rp8Rbj5eTXi/KEpEh+mSlnKG1oNaUUgQCAHCDaHpryb1dyn4MD2fFrsKALRDtX1qYEV
2KvsowZN9xBVd+sxmMpPftgffhcfGY/XYV6xfnvEBFW0s6oCIUvngkZYl+ONyUsnuP3Hb1K3DMal
bjv02dWzaQSKtAjb0Ek8GgIrINMrCuhU4JpPPrLfV0G6+ewTWN6JZrFIEv71VWKxwHYV03YVo3wD
cTxuwi65V93MRKtlKmtdLd9du7SezTzkaFxaqGP1um8PCOLSU407f2ckFGxqo/JI+BYfXU/hGZFR
RG5Qr37/+1P5fRlBeyCWaCkELaRMnQ08i0QH3GM2T2XCrPHdDi4zT7+ZxMPfL/Nj/f11ueI6BgmX
ZDY7S6DVr09Fc2cAsaNIPXOwDn01yA32HQLcywDvZ9G0A26fFtYXroZRorMfm10PrGJNUGG4nZSU
mqxKVsLff9XvKwtbQzQhy6Zvifg6e1XImHTQp0guYPl6DnCs69EdXtNu15v7LpfKrqg15ZNF1ORG
zx8EwVqMQZU9pvvbJKzk5PQmiHNrw16X0slWEayjoOwOf7+386/KYhPE56QvKyfUkPMNUaJhLMJk
n3i4JpUrNxKB30u9/eQq56vX+VWWX/FT4smcluBbi4hvl3o+DhBUDFk5W2h+xQKcbfpP3tj50zu/
3vK//3S9CF9ZOAzcldlcGNpxrh+1fzpP/LiE4GNABAzBwjgbqRZC7KZDoOG52cmik5DD9C1Rxv79
9WjL2Pp5HHAZg+Bbvgc8ziT/nI09PUUQgKacD8KkN94KBVgGYMznwY6GS1Vt2te2benRzPQi8/G6
1Zi15oWL+MkPOZ8AfvwORHj28h2I3253zCbAOwhbPcLD6Y/Bc3AC2uiRaq47XR3W2EA/GTM/1szf
bp2NCLOkq+rwY359iY4p0WPRN/AMCP1bA+PYTd6PINEshIrE9SR3Qeua/pQGhIoLvGX0JjdUna9T
jWwFNbmEirMT9g1Cvfq+q4PLv7+aP4wxwyDYlXRU5gVXPRtj5mxwNjIkP4+e3DfFgdJZui1LYRCM
1idP/7NrLd/XT+O5dgSmk4RpcVr0Lqr4jvET5F/5yS0tY/a3J/7TLZ09cdWigShndu4ydJ1TWFSH
NA48aRlXkxvfTqDpVyjLXu2mzPy/P8w/TEOG8ePkzF6NvfvZlecYlo4CWtsD7devxsZKjyjRPpvs
fv+aWFbwZ6ITtJfbtM+eI4sjFgYIPh7mt3EV5/kOzT1RACUCpMraNEn4UMpwRw4fbpZom2E6+Pt9
/nYAZeuuow9V4aC6NnGSZzNhqOS4vBwDu0IYfod6epmJ7E4tVdQneOC1prsHY+S3MSb4Jvjk9Pvb
KDq79tmI7crBVdMWwmIjvkk44Dqy+dH5LK71LN7K1s9v8ewha5UsMZtFhMpIdME24dRK/NpRYllZ
enWw8nCdDtO+zvq9sBU8JEUR+WB9t39/0suI+WUsLzeL6tIxOdAIgu5+/WQoPZIl3PKquzS5xsF+
iBVlrWjJnciCBVz/jydIrrfMA4humSst4+zhOjbIIzGidgQpu2LK2I5j4VuMKcvcECf1yYTwx4ds
6zp351K74iD16+1FCjyzNuRd1tLdRVV8iMzhpqWOXBj1jZa4F5XVYIGZ7VNFptAKIbdO8fKzOfp8
Z7S8ahvID/+0bUM/3xmlsS2RUy/yFiT2/X2H/RdaudLaV0paG81jIXpZ3WUG8NYN0rPKvP37S/5t
2uAg7FBro3jnGDzUs21p0Y7K3AEg5UwgTzxlXFpW9A8rKMthmwUIKgAFDcqBZytwmcR5qY9I96ox
ezahKIZVdO107i1xCk8d3tT/xS39dDn91xcr00jMUZg0XkKuO4Kq+jAO/d3fr7F8gWffxi+3dPbY
RtBsFBvmZllZFwds48vCXg9EiC9zwic3RJjkb9fjYLzEFlL6ElTdzr8NjCVOBNSABrpVq1h/Jx1W
S68pzUc/W+CDNFxRit9aShqs3S4o70qOnsgvrd5cHMmAzmf6iokJLgza8hUB9330NQodM7vE3VrY
h2oakqRE1WHOd/psj5cZnqCnqVBtogTUOX1pW+wMvtUZ5RUR1mi23CgZPhqpNR9aCxgJ6m1z7dhT
Xr1DHNKvAnVo0geXODONSaOfT4gzbu0kcdatrdgPqL7zG6lH0jnFeiud3YQG8BnvQVtuW9mWNw1t
Lk/TlvY9ptzxUZU6aId5dqYrQ83z/WgJcw17NviIWVZxSYfVhV5q9iVMKqzokF52Rpp+YGOYjX0L
hkfig9W0iejGOaz9ESKd1zWGmtKjozO2JU0ESULBbr7eBoXgfNS46WuWOs0mhsB0KKj8yvWABJzS
ZxsNT2rl6uj7guKEkT2JPU3V+wAZdyyuMehtMr2LjtIMArSOKMZpXdCwqBvrK3z7udmZk6aeVK0w
btwxFwvr4M5Ky+6ShPiOZIyo1VELOBtY8JugJmhmr7XoeWFGRGspi6jbKejw5Ftr4oJFxVYS+9Qb
HRltsX3VDJ2+dFCrfp3Dct30vE9fm5QZdVJQ6A9ktaNaMACDmP6IWj/fD0T3HbW0UukP6zkPDgN8
qfTYZRtkpaJVo2uZTwdp0AmeaXnVjlpv84rGKslF7UejdmI9Dc2F1qLtRoTlR+pUX4PEWLAUnP6h
Jnw4FkaYMkrBdqhRAZ6WvLDKJBFMBYQ+E0bwvcqnKCEwEghLMhOagfNxbWPpgtVghOKyzvX0WrMV
9Yb31V2NcaxqF249v5kE72KLKQS+MILAAI0W9L5S9tMIrT/EQKqEmjjXRDphr0TaFxIoAf/F0JHI
q8bXtJ3fbBFbz0kmipPWymodFMsPjNNqP8As28elPUPvRnSkV/pHJZATIVCIwIan8boKxxWcD6xP
6UMywgmyqnLvDApEwd64DaJ3NNIO9ptwUp5Q/F1NJe+YaQkt4iTuZ9GUnpyn6mBX+YCJTlF2OVag
Q7Ms98ocOMeK/6sZVL1+FRMPzdkElyhM0nJdjKq2SbQBYpaue+iUtZ0khWGVyWM2QjTLVGh89QD9
LaFXsGRGhyCYVrUY45cC8u+qNXNyt4L6m1CbZF3DHboguXA+sHEC+8gX9h1TuDpj/o2MQ9C8zFly
pCyH/cjtitBFqAOGLMivsm5+yM2nKlgjxZYPJcOjuNEdogXWjuyLDd4ERJeti9ZPSYv0Tiq0a1aI
OvW7Xv34L+7OrDduJE3Xf2XQ96zDLbgA03ORe0qpXbZs3xC2rGJw39dffx6qqs8oqYRy1HN3gEYD
3VV2ZDIjghHf977Pi5KXeA/y4i1Jil0sv4+6/tNXmGY9Zk2k9pW64qevH7FPisuKKKUv0LqCFboC
C+YCbYGLmo2taJHvkvIFlcvSn6tAsQhVqNx94rMrrH28DGqkXZW5iRy8XgxyMka54sVuA2TH4iJF
H98N+XqsKxZQZK6lY6GfaqHhAnnRsSkamM4Iqcm++i2AJkvX9AVpWsjywxJpMhGdLljrNSkDyMXl
znSqdTq6e4nk2lTdH6IhyxtYbM3rIQZ11prYjMPmqQdhqIYBw0EY1+L6N7JhuAuDuqs0a12b+drq
m13e7EIwvxpqgo5kjKr1VrwGFm2GAWvX5pbxVHRav0rT6hv72Mq1SBO8UAf/gqsu3FpauJYDOzdA
ukp+wtc679vrEPHCCnBBiOIRS/uGt5L2S1Px8rWWfoONobgwQfBeqZFhEZ4ZGhPEa+Ta1PpN9Yw1
4xnmwB1+aZIRQwtLee0lxQ2uF2/dKqFGAlHqPBg+v3QlTHkTNiMRPjj6xw30meK+j9CurXCixfCD
dPVW1+J4aZJ092scbTbSwSO2EMNK4rfWVzVFoD0a8spMvUMtla/g0b5BHVjmToht33FuLSPt13Zl
7PChFrciaov7QrEN4Pg92ytSANBHiH+ZT37jantR4Ai/KIfevEvI/EG67WGtkW5hEsXK+2GMvSfg
RtADnCYEN5QWXX/hca3ZunTOvZ7l7UEP+dNMcvj/4RAM8hG/znBrqFG/VZREOfhW7FnbsUrsyzqN
pLIa4PYvgyox8R3oFyw5/+A4GV5P9E55RbVbhgQH1k6CMkF7rpoeKntv5Re0E8x1A7T0GYw/dgEY
XuMWovctrM2c+zp6p87KrtQu0nYcalcKMnRuCysnGi4ck6SAMl8TarDUA3gR7SCXTV71u8DW8WW4
pSco/jVOtrQ4eTyFsITMC/TrpXlf+YbxUmLCZkvrmjUnWCx11pWhyisKJNvKq9YjNh7ksl5xHbTX
QUVBD2jSMoxltseNXFbLjqoLviiruC/p/F/EEt/dAkBxwrpxYGn5cogvEFFhuDQFdEvIWUgnB5cc
iqJliULe00vyWPahjwfK7SNxIWwVpq6a6sXSSdPYvex9AUKE+gQ+AHIflnUFNikdqONQJcU5KMed
RKj+6LQgscM4L+ovsdG2grNQ4bQLh7yajevb487z8dFy8Hn2VSN9rjIIKBAn8m/sVD8pQQNIxT9Y
rdzeHe7wHHa70SJgK1ba0F5VnooAt/IG4xrTKLABDQcjqjUww/GqJPF90Yd4WRe4KZA24Tm66u0B
Nb0wwi9KVAIDTshb3cXwbJcZZQRE5SrZpTu9sJsK4LJLaNxYOD+KMu+25O+ABwAK2pMXgnEX+ZeW
aoT/BG4hlmiOntwUNVUIu98GOGMAA0Hk0vYHULB7kRcPPWx88CaiJgVoLEg0UzQY9rgl1nXQddeJ
lQy3MrUTYG/uk0GU3VVuK8ieoH2teilI+swjfcm/5RNQkyHmttmpFeA04Ha9BA1hNuYbNU2+EH9A
r6PochUvFI6bmpw8MBK+/83XIbChJcMXAFdhl9ekNy50MX43h+E6RSQU7kjU2IGTBPAwuPk2GYx0
Be+sc6gQ9XcYqrd2m11qoi7uM+kH6DKjalVLM9oluBygFGDrkSqi/8Tx1+OYfC/DZt/BopDrIroD
mfKY5ml1AyPlKcERj8LQ2IB9qSgE9oL+NrVIiO1t8s2HYexexlUbbSFkM2+ILruuItPemSMqz0Q+
OBHMn2RoOBC2Uaui1rWSe0Nr22ARsXgAdymYndzYvA8LHZQgrKwLE6f9JQEW1Tfgvfd+rN1B53tS
BmMLwKf2d3HMHhMjxTfSjEi71Ld+RiDT27UHyB5mmqohbQp4u9TevhzNlnQV1E1IaxSC7iInLX91
Mi2eas8p73NOujdFlSIVrcb8sRnzy0FpE4TTXX4fBHCl9LreGlFtr7IsB/cs1W3jlf23PLeTeGGD
Z14UsflVirBfwU/9aTfBS5KMMD313s/XLukBF6WNcyPUu63W8yWyFEedJLYEV3FGRg4ZJTi8IUO0
WNibLr70RSZufOxJW7DoUIEmn1TVsCyRJa9DUg9XUH4xVo6ygEhJOhBmRJt4VHTTmO6sFkJ7aVsU
Burcv0ka58IiKDiH9cxFdAlQa202mbKtQ97+cWFkh04z0l2bue3GciZbuOZg9XaccuXCFEAAx6Jf
KRgIWH2kvFu3A2ryNtILvGdWTNsmgoeFpLreuhF3WQAEU+wXbd720hAt4P6+9LZWb2Fu1MBphRnF
XXUoC5I5ezXZRhgA/aXNFeS58XGgdqLTl7gpuh+lx7lHBP4vS+9bZOmQUjJZ3btu9iMtBrluVViS
h6IsuwU7xlAz+2W0LxutuSpyjlSk4vU3LmCPlSPyPtvAzIbrASkmWmF1JoMnojZIfqJs8c1bm8Kk
5WMG7J52X5bFsh+99E/dkMoeljBO87AITV6StqzXocEemrglRagCfD1kM+jgYx2utaD6lQ40N2sv
eIpcUNEhyaebgVxfElxkm2/Qqpk7HbYIaWAR+tIs6r+C2ye6MFOu/T76M9Ob8i606jTeGJ2Lp40U
C31Xs2mSz9YAtFlqNSWXldWRm7hi1aQ/R0J1iwtuyJ5/2UJ8T8kr0gfixtPCSJNdJAL33vUmOQYX
SsAlOCvRTAZenUQ7t2uwkhvEZRakIPCGrK+ipLZpSXm9W8MfBpzH3uxG1n1JpcbY0F1ptVUwqO5e
REmylHo3FohG1bAppqw/G5OLmcAbKGG4Y8y1tHUTD8bwFJQmHBBfdHyAkPws4mlotua1M4FbUiyE
KtT98YmjVU96Cne5fps4Rk9ej53/LCCioI6L0BcvTaHGX4aqJVOq64fhC6X8yNiS8em++HqEhq81
7fxAfK6E8RLXiOz85nujCy9d+xCT+0MO6PyCf1NTfkDe9pNtKEvnq4SbPyD+jXvgOEHu3nLHyNiC
89Awbjh92N1XmNwphn+4ZZgjlcH5CpIy9W5k3lYQV3Ng14ewIebrOjMGVazYmkBbqQmcSWIHDnkm
tV1fdvddmo17JS0IcDDLl7IGlioJnqwWBC7yMqXNXRoXSKkL9ylL26bBZeBiQiIf1N1GkSDFkcNX
jZgvqFfUcgiPy4WPyhFVocVkdK8HsybdoNN+dlp4mU7pxQBHdbgFSlqj+3Xb6Lkr/fJLACn+gJYW
szFNGLbAxkTSn9Vm/yVoDZhW29wj0+8hCMqLAAhj1YRsKmRQoxbnLbLhLZe38poINEjLL4FfPJTh
xvBIYtX1A/dwH01x1658kyurutXUOxFxByafNe7XSWnYyQ7aOnJ9P0BiHCsVAA6JgtISjQpALnAO
3jA6xSattXU7hZaveNDXceBdAmda5+pwaZRPpg3OzV2OpRYQbT1k1z7SzfiuLHXCFEKsajiLRqbd
dS1FdpcjOLfHWwbMvnW6lm+6NvwRhZzt/VHjXnU1ek+ls1ImI2V/OVSYE2QoKMaFZbGRofmL6oay
7NoBu0eKdTSvEF0SjXFVc4WzyDrC8VxZHRAf0lvQ9vc1TpZA3bZoQF/gnOqI38lst9GrOuVjzMFf
RKy7gd5TW16qcMHuDV0rvnZ68YXYHMMqDzbJ0Lwpc/72EnAbl2ulNg+6Ueexiva3WvkJaRi6dm0V
cMPZzcHYbHKvk9omViPijSwLYlXQyBXX8xArRkjO5y/dklBGkJVaNc4O9tgUDF2Io3wAigSuaN21
qcXmjuQ6aIOlCrPY5QnZRqwtcrqRe+GOBaFucM0VOmgB3NLID4oSzxfmDDUxlI1Zklt2lQjlQur6
D3cc+meAGdEK/FUe4aubYG5MSG4ydmr9TDGWJlN6eLcoKb2nBycK6nKjwJ5ZQyMPsIfrgMnVeKiu
/ajwqN4YHtoeCVwfthKbQQPN8xFy+2XU+BJvXpp/7yN1DzG/47xmNn23xmjdyWsoJgQbNvKxQE+W
rzvbfKlMY5vY1VNdcOXaJQmRKtSnJKxPOpPXWprC+OG9vI5YJ48cQP372s03IrZMYinxLe91jXrT
2BFQCvG4Kjex4hcOgNGk7R9J7kEwblYkEmmwwFaVXWHXrR97izjwX4iCvUMIloRyR4CljBcz5GWh
G6TUAkSL0aHbmJn3jVAI8Ki0TSbLiy5rr1sSxyizuRcNxM3rRjXXaaZqOL+dKsJpPmIQWzWK0Hzk
XGjlSQ1UREQeuTHCC/AVphTMvqu8QD0tOTX81AAs9VgVUILYaaJTPMAyM1UOeoWE1bi/adOIXdEJ
Ri5ddvZnHMs4vEudUX1wiS1rl1oF34XAWOUpwyZz6BVbTW+w0Q6c8Ore2zdOUerEL+lNoSxsrwSm
24pKPRioqQjd9rKK0NdSMstifwT9FvXhhghBFzvgSIICHGbsndKST5k0wvRQST1Tlk4UF/rat/So
uxm81gdUoA/2cKHl/iN4vkGBj9ThDoC5bv6pRkPSrauIyyDcU/JuqI7u3VSvnz3T6h5xjni/Y7WM
lG2ceVgoQQBz1B20FbtefRPDHN2nal5fh0qtQev1x4NXAEtZu1ro77yxJYeH7I4Mi0qM3GXvOI62
HhyNHsMGcFpfpKTyaXki7vPaJiuc0xKkUmB1WQNmuP7eBQZZ0c+K2U/hZBqENYpR5Agg9dE20hv5
K2jORorSbEfLo3Utc2jEO5EG8pbDk/mFwvct0RbpLkoM4xI/lrghb7TBY0NEGW/PLrzARRE/QpzG
+FIJLasAALWOyTUMDvZaLwZK7bs+VvOO7x+VOqinn4RXKoRYAHtI4LJ1Iga+W8TD7nOtAybeq2zJ
EqqJOMqe9Z0goYxSZjB3KhiOAVWugd3bch+9/kxrZ95amgaiczcxdFQHZeWsi6j3Re2aLT0KWgf1
klwk0B5a+BRJ64m7KYZdyXVAtKQhfvwF5y2l13EFonBU3KoB7+W4/yJRffsEJJTLNkniLWau6DoZ
svyMuGHenZxGEYjYLLRKgv+aPUa/VmopYx6jJAXLSHHjJXoBpNHZpJBg93WLp+rj7zVv/r6OODUo
bZtOGQrZ4+9VS0C0WUfDME1ulOHSrUw4K+LMIPNGzzQI3U9XIHG2J/Xv8SAcKVNkc5MeMNhTXeau
tXZbA0tTeOZXOjWQS++T5ifQN8OdtdHzWDcTfVJbmJSKSYvbhmlUXkdNWtwHXnimb35iMIEqgUan
pqGvnIvSQsB7uhMD98drjwEsB2y5qTIszpiXPv6R3gkUeIAwiNCVoPY3UQjMHqAKrdFHR87s++be
pN7GKr9AAMl5LaQlZfFg44i9RdLyx8Oe+IJscnxF9ExI/+dfMADS4hNTB52kkulKVoX6RD5Mt0yj
OFsRVq2ceaAn1hiqRxwNcGWndTb7lpJabBkPTBN4NiFVWcg7jamtP/5SpwcB6qMjJ9SFOold3mhm
hMpJoQtYYvjZApCiETdyCfny41FOPDqXvB91UouCGZ5bNBraqFVn8OhS5ybBYNv9NuV9GX/9eJTX
hfO2Y8u8YBh2QSwnLoaQmbqA/IEkykM4K3pMRyyMvsI9+hnzIuus+AIM9i3KnY2hkoJFANfCLp0d
gM+Dju+MgtMXPeUxY8AcAES4t3ZXfX7+sBBRhdIjt9ETzvYWWSdV0XBeoOqkJbs8pTLfDnm6L5Hi
LA3ERLuPH8f00x0/DXKCkWMCGDIRKovZ7qkRN5HpOavEqcKtC0E6dhxwoe7CaIZdh0tzkOWvOoq/
fTzs+9/aRBLtcC8yNVa8mM0okNrIj218z0mebHlzrPpaLkVl3Xu1c2bynhzKhFlpsipd/AXHk7dP
CXdvpxJFQvUXIpCKqEQruWCfeQ9NK+34SfJCQP7Ji84VGr/e8TgpXS23ytlHjSJc0Y1d1U1OG3lc
kwC1GmrohtDzP36K7zS+NgcHw3wV5gj0Oe5s9TudZZSKzZu9gZ+7GHptW0tIGFx+6IirXyot+l5l
1c6nfVFggjUianVGfR+GtCw//ijvvr1psc1Ori9cDta7t0iraNUQTdIOgWd8MO4y3JF0BBdGyQUt
3sHK/ni8d/N2Gk+wS+AVsTlGzeatoJ2llhkkD0Svt/XluABZtRye6u3Hw7w7XDDMtLtO6nJoXPZs
OYLcbinbcsuj6p0SaVLYS9RJ97lQHjmEBhC729X/bkT9eBq5qeEkuK/LpRX/LmOsAxBUVYNeg1Jv
wuTsW3J6Tm9mLUp0Ynl4YWHlcqb9fTaD0CMVtU+I7TKHc6dZ3rVRJWBEfqYURjJC10Z3A5ZtI8G+
vH7PT0ERH7OE//zn9GeeM0LAyCat/+s/j/7X9iW7/pm8VPN/6ejPVP/1+o8xzU2gwqP/AUAnqIe7
5qUc7l8mkurr3//3v/k//Yf/8fL6tzwO+cs//wHAiqIRf5sfZOlbKySH6zc/9Ttk4sPL8Cxf4vil
eveH/jJQCusPHSAiuGqsSeZkVvyXgdLknyAMQzplaGzSqMP+8R9pVtbyn/9QjD9sTbWw7iLcwmro
6ux/fzsoFU3lzyGpxXyJ34NumPYZC+XxsXc6guIz4o3Ey0I3VVubNto3p4B0aLjMutxnm9hUNpjW
aWp55HlTgXDPrO7jA8ffQ+HYtF2cYDqo4tlQZpcAvXHAM3oD4DSF6NHcju0ze9b7UWxDtTkN8NQQ
kL4KTN98oSIrhjaAEQyDHIYgpjAKCorvnNlCTowiuPaqLkZJ/Bj27FUHyR0jPdjzJc9p3BFJqHHh
q4LNm7l0+9eKfes2nR1rpkdm29bEyOQNx8FhviHylgezEwOucuzhd9EcihRcEtEgDdjlkJRsf0Tb
ldBRGOKDoMrXJNC+SJjJ6NepxRTYfMs54Moe5cPHn+x4C50+GC5eV8MHpOkOYuHZhlZLxCWOCog4
TDSP7mzykPmCNgT8CsoR5gCDOAjO/LKvE+S/t7W/Bp10wWRm4R4G9Xk8gVoJ0tYLMYm6aejs+0zJ
9rWqw37u7Wo7FcFolBfdlErWgf1t1WWpwUSQVr9FPiD30qLs6Av/3FkETunb7fb1cwlEkMLVuZyw
XmevrZKsPreuUpQfqTKQZQY6wSw1XVnZIVEMCzBvZDi4kabcw/+9bSSdJtUIrScnRLKE06o7OKFX
bokKotfu2P4L7UqwTbFBpRUQb+b/aEahXHL1Gu9b+rzpSvFacP1wjdZeRcERwXIAHf/jn/j9FOea
yluEbWEy06mzb9VZ8FeqXpXU0kZ6K+SZbwvf7FYfj3J8kPv72VFI526Ab0K82sDeLNcxMgZLBAY1
VHReazIk+9XoJ0CvCEdbgv+wz2xCp34rJqbzapPjF5tNXNIRSNPtBStKxtQqi5YXcTJYq2GA3vDx
Vzv1ACeH4GQHmWpkxvF05QYXqTnl16VNfPyCyzPtv5DWy8ejvDqdZqsC07TLgrBJWcYlcDwMbkSU
JSpPcATnBFhC7W9spy7XUeCY2zq31Q1ZFlyKQHYv49ixb7xQ0zfA2+Wiu2o9mH52t8+jB6IAAcAM
dXIrEzgtAdzrHS7XHzi3g1XmK83G1MDx6Y4OhBpx2joOSeFt/SLn0uVYe7j98Zn97/j8+To5LGt6
LXF1ZIKYswVPjzPrG9kj5YzRTQcgV6kpE0Rju4CrG453K8VspnLyOU3uiZ+Oi7FrUcWbqmzG7K2o
lwZxboUtl3Iw5M4tYJ0pTZidmfsnNlFeu4JrPkQfagvTP38z97vexmtPu3fZomDnfTX027HHYJa2
qGwcYjc2UIGLM4OeeqaTuJlDoNA0KpTHg4IFVGGYTwlp0qTW34fRQQFB9hC3erErAy14agyoQw4Z
s/uPZ+qJh8p7mSMG91KWw/xUGrFGRvglGHQaeJ5KCressovmzHo4scBxQ3Fxml4SHKJmC9ypMWIa
tspmDHR6Gel6v4MlN6zyUPHPTM/Xw9Hbpcf5TWOKuKi2mSPUlI+fpT5IDiDgpSgxaz/yIF7Jpl9Z
uLa3XUnr3sqqB9+uq43i5MEtCduPMolp83OB3qaBE2/zwmj2vU5cU+ak56py88f914dDkC+ImjDY
HY4/nOuZ2KI0PhzZXPIOYV5yRTCAemY/1c8NM7trZJblWGOtmtBy3IFIgEajzZILEi0GyGeqJ/dk
lVQHNWuHxyJGCUKkCLTdRjZ3QT+A1i295x53OkFnpkFFRGs2ypB855UBC8zp/LvWnRA+dpisyeQK
NkmYJGutcV8+npzTifrNnYm/jqMMTs9pr2bpvzPcszFD4ClGc1EDIXNANf3uAed8ZeEG6iqwm1+1
l5KrEeoRaMzMJlejq7RBXTQD56y8kvH3nLR3jRooQkuCGW1sPBFaX2AEhvYQo8gFWJsJvCBELphw
71FiNUvNbCdpUos8YqWb6HsEOXH+EslmeOZtNCsrvH5BfLK4b3hTsGfb08J5s9sUo5d0djUIeoZo
W7Mgm2inDTmyZLZccOrIVtxj2iUl5RJztdPdTzi9AEbu2iMyKEHleWYnOvHEbWpTOlU7ZifY+OMP
BPQH+ZwJgA2FQv81FsafSiGUxQChc22Z1Fo+/oVntePXB8B9mCqGOtVyeSsfjwdq0KxSFvOi68CQ
tdohsiziA+lEETyQlNuIA+VirDwLEFcRrbMIba/h9md2Qf34cj59DJYEmz7n16k/NF+Xg0M/ihsF
bVV9atuqkf9YN1a95LjdHBqZIi3QRnGlI0C6xL0TLzuXUkWNlX+dE9CAQiPUfuY6zZccFt5FUBY1
qgPTfUSaVqxqYb5QzDl8/OzmmyrXUNWFqcASod0EquX40SFMNrCZ1IA9y8GCt6s8x/SgF1GaRWd+
pZMjCRAbtgoNBlrJ8Ugk4+RlW+AZUJT0TxiD7TbMyxE7iqqcGWn+9uU7ISZSJ78j5g7Mw8cjDTkd
UUFlfxkUmtj92PcgeTZZ0pFbFWjnukvv5jp9LHeyVE6oJFV1Z4Npo2wKl7hI1KujjoK8hUUcm9sJ
TR8T0/Hxr/X+mzncyTR6WDRlcYvOFpabE4lHbBxOFmsE4OO0WbnWYAHT1BblXeTEuEFkdK7lNLNu
MrHZQilMcB9+rd3Nuxa9Oap1raTRskfO4ajNY5v0V1lLfnnpXoZBdxHZBJHL7sC57syiejdrWE46
rTXupRQ0aDcc/5bxIJrBxVcDyrY11oYHWzWsiH2yre7cL/nu4TKUxcEQlxZfWHvdZd5soyFZu4Wt
c4qJ/VRftdiIFrLP7XUKMBKupkDjjQR58/EvOrMzTs/WRhAGDgajNxvHq4PszaitXiZg+qBhBFzK
tvDjwxXGLkjrXQe8FrHumLo0gY38JvfR1RSlV99oSOH39Ge/nPksU3n06NQzfZYJiUChVsPgOJvL
Djl+gDDxnfd1r6x0u+rJQisa7KuYGcmDtHMEV616g2E4STloqmm/qIFhnvkY0yw++hiTa5XtiP4Y
fQ5+kePfXO3gAsARJAqV0/UtW0l+ZcF+2aAahfvp+r8jgWRTgipc6WGv3VheXm3rThtwhyniGV/W
9vUTfar4+f8nPm6qkP+ftzXWv2unUxH3n/9Yl0iYXn6+LYBOf+Cv+qdp/AGViQ0dbyMlOVpz/6p/
GtYf5tQOn/pFyBiohP6/+qfmECjDdkn9k9oobTPeAn+XPzX9D45otOknPtlrm/5fn+vvehplY2rN
p1FrjP1mCjF12R81OCqmPhHpMOkeT6FAKJPrEnYcJCJ90/lYcqJeOdduON77+Wtda/rPxGuhQ8kC
Ph5FVlGm11D8F5PI51vtxtxIyBMgQqOR7YIqS3LmzXa8G74OyCkHFBCVY86y8zpZP9pFYo+RWPRF
lS/c3s736P7rCxjg4Zmh3j3BqS3EK5TiNg/wnV1/GGosJUomFk0RpT8qSM1LX8nl45v59PfvdlQH
nS5t/73WX78RLUXQcKx1qmz6tCW92f4gcvpS6/HiGpGb36a2R8da75TyQVeUYkkoZ/aCDrglQa/R
jU2v2c0m1qr0W0WWEWWLMT7jeT7xhJm7yF8MHjDHotnEqQyUl27D5wnZKVtuJ56yzCgA/4Trdu69
enIsav3o2mlaUZM7/u5+ij45DfHVVFxa4Dl3zWNu06wP7Jh0tTMP+sRcBTNhUfWjRDC9SY8H68h4
ITg7x1ZThcaFVrreozVVTEvOxleibbPbaBTFBZiIftmVGsEPhQoqPMCus8AWZk06LK9ZZHrYXoZ1
TCE09+rLjz/kiTk3HWr4jNBlpi7e8WekQtWOWpRYWEwVhMwG/q5cz5rPz2yuJY5LUY0sKTx8x6Oo
adDYkpyihV0QibewR/MxIlsmPvPEpw87m9nMIHYzy6BWAcT2eBjidMoumZLbJ+zjxhobfx/CuXvO
hrAkFnpQHOjyprtG7KM/fPwcZ4eK11VFX4pq6NSUoRYwe4PqZt6FNTGHCxX+G/Xk2rJ3ro8uZNPa
nnYjQp8wRb/VxbLBU4ERzy2rXcrJEzmK1WUvyB7PlcRO/LbMuqlGxLPncjQ7uvpOWliEtrNXct65
i/KoJzDCSc7sJydmOZA0BESU62mxzeuKCgIb3AoYIWpNSXDVjlyISdo17UViiXFjsp6fP37Wp74X
9cyJ3MJhhdfA8c/sFbFaZED0ySBG/sxzJLAFecPq86O4YPY0XqkI9NzZNtnpgWYTpGLSbLDUNQzB
kpKD4mz+jVHQPXDcn15sc1bnmLS61if4BgGFt7daFgdrpxiLm49HObHtOexEqAAprREcN1vlij5q
MU4CAb3ZNLeaJKfCG5SMQAPF/vwX4g5o66wEmIvvNj0o3Tjk6kQg4R5IUe0jSrDeeA5JMm0Ys5VO
q5ejCxOO8ut821L7EkG2WjNKRdkhUYmvCrSIywr851J/kFNlNDaAZ0v3zIZ54lFO7DKUHLSpTEpA
x5PPEWVcKHkgFmYXykUuqgTZeWst9TI9h2WbXkbzL0lNB3fVJOOgN3g8lJ2QLtPzKl+0YbaJG6ul
qJQupeo3CyXVL4qKmKuP58mJlfXaX0eoglgO+dfxiMLNnLqOCX40sOcshiqpVpWB+PzjUU49QkoE
E5OQ7RpR5fEoOk7QUUdiTx5Na+wyj4S0pk7K665pjDOL+NQ8oSdvImLjFTy194/OOr6ZdK3VgRrp
Vcvfu76j7xO16bZgKrRDaFCL05UofixH8oTU3FTPDH/qmwreexPOkIlqzb5phm8mJQuLPSSZgkaI
6L2y3LK+IuclP/NQT00WsHpQVNFUcpifHTZSbGCoHCgQGGV303vpPYEGJKGV2Nm98OD4TXRmwOmz
H89OG1UFbxdSAqd+0uzRNik7JNUQc8IaGBvy7PXLICjE+uO5cmoUB7HYdD6hljyH7vSUGRvPo0sf
IJJf2VWtbzJuxZ8qyU0vb+5TlCG4iFMVQHd3PE0EStTR9ynvl1lhPUBsdZ/hhNS/Y28ctx9/odcL
w/y5sXdx7p4u3Fz/j8fSI1nyVbnBcDa0VVxjTt4QQWeMBrF5rbghBI5gYOl02DUT0RrVGsMUDDSt
6NSaHl0b/Bg9/paF5ZLHhus4Gva+z61shaCh/JpTgZPrvivsahlqTaIvcMAm32FwEDqnEgzZQo4r
g6sBY1G00uu2o1sQKsVvV6axsQykSjccHQXZO3Wmi0dif0lzj9ImIsQqMJN4UweB+OVZODeJ/AJj
L9LwKUNoZy7ynI/Oh9at7lIAbHmUqeBcX8duWm18PvV3CVklWetpIA4uyUt8T+JbLjzbkRHZPeS9
LTq3UkaMQ8Ri0pUUfbBSCT5yzkgRT0wr5JxE8SAgdzgqTgv3zR0o7omlkrhYySMV+hWp4T8c3Ob7
Mz/1+xVCLYWth9Y4eOP5q4JE5ayiskg3so2Gy9DQ052Tu3JZJHF1bladGArVLionSv+sx9mkCosA
rZ/A4Tz21LLJsrNgHwzCXyUtuRpn3hInzro2akl8C1zDuTXMlTRprOPKiLlFpXZuP3eN0PBux/gj
scVirOKABg3AdhNvqZWqi+PV0YffhqwCsrKi8K4Qbn3mUb8er2eriicJRljwngT/NG2Pb37QJjfM
OuOci3tUjy/q3KqqpYcncKeEbmpjJI2dq0Iw2xaGCG1n2VV+f121Fr2yDCMP2YKBsAlVNVIuYzFO
nDvqvuo53tb7TXqqJJMBwL0QlOe8a5I5OoYmzJw8ooT8iwIOSZQr4k9u/vpLN6Cw8WXYvHx+GnID
4EqCrMakQn/8aGwZB6rM6FXlEBTIe2vMVaIG2m6sI+UM0/HU93OoKqikGiPDm4NkIy0MuWSlgjgi
brOqM1oLYMN3ZZC9DCK8trtsPPMWev+Gpf+NismgHcBKnu+mhge2KfSnmknTFbsqF/rXmP9zOTZ9
f64VcGosak4uk56XuZir4dK0yTiJVZzVtZyop06xlmBD84NSYJT8/G/GCKgdXSp0rLXj38zhlTe2
GeeWsda6nZ2ozI6Y61t91lNw8ksxF+mSsX5gyx+P1I3JEA4tlylzUI0NKXIenB7NCUmgdctz2PxT
265L/5nJbyNRmt8VJZIGkXpsSB1QjCuIMuOGW7P16+OHd2IU6IBcqoBdT1qy2blZ8xOthU1FZleh
JTdRGWU7XB/AtP6NYfge7kSvRzY/23JctQsrQr2oDFLb2KdSNw5W0Ku7z4/C0YSTCWYqJCazL8NG
RhkM+clC1FV717v6sPILVz+zcN9f4rmxoU5DMso9lMLg8SwQnZqJOlYEYcIGL0Uz+dPTmlvSzA5g
qD8JmJ1OW+xCk92N+66OfuR4sHBsBq83GIwXjPGNpGFn46pkdZVS/3x5i6G4wU8iFnPSsRwP1ZuK
Y4WdJRa26juHauydDUCL9syd98TTQx9DT4mqE3LxeVVRVJqfhSMXGidW7Z2jlAhRkt58KAAULX0M
SGcqprPu4Ot5lTIabRpmHt9PnR32e5JGSdPmXqHmKZkpdhrpT2gp6wuFqvTdmGvj7yAatQdtAFKO
rKxpdx2fb/vx1Dz1tY1pfTEv6UnM76ejYfWexxFvUQT5uCtwTa6xp+pfazR0y8GruzNL4dR47Bwg
SFkO7x0NCWvEi0e+tV+q+H0gjW9cYqO/1KM3LtiwlbuPv9+JrZG2CJrDiaCLBWi2CZdtT0X8tVis
VM3GaVxtpbU+iYO29e3fGIkSGkY8CzGloR9P0yAkadOOe47KqiQukEyGpRu26WXctN2n6xe057Fl
kh8ByfWdCcd3M0XzTdY0PL/bykjtr9jSxyvL6c+1aqadaXYk48XlgsETE6V2vtkLqZNT4TFSqbfR
LW+FB8dWhhWsKzo10raId1dLawdV4HOy9dflQZ2LQpdBqR9ZwmzVl3XfYZ5nz2xl73zhGXgLPZbj
melxYjoSKMIri5IJF1NntmdS13AdxWBvcUg6XzhEGNsFp19fky+V131+g6aIwWZJFQH167yQUcBp
VVudPdPyw5x3gQtEWkYkE4Zqt84pqZyZJifeoVxcaETxWqBuMW8SxQTPTlc6gRqv6O9j3yb9tZHn
VvSpUTBdsKQnQjUSi+N5z2ErBsvDvI9H+SXyrGbdhWfvBicHQSiEJJIenqbOTjjJRBEoPO6hWSyH
KytvxHWJFmH9+SVM6Z8SK98GpeJszqVIrDWlcMRi4Da7NQPLvOgLM1xlWqh8/uBBVBjNGnqgtHXn
qkxp1hZnMw70xN6GXJV7F8aMIs7UjKcPPF++nOIp8NCSo9A6e0uXpRNxrmUGgH4Pdn4p/DVpiNmm
NcZxD2kIaoqSH0r1NR7TOlsmOTE6p7fJBaBRu5t/Rz/QSP5VW5ZwEqlf47zyfwaNq9+kruF9+gqB
2H+Kvpi2evCfs18OSpEfDJXguNg6wxLYZ/sgsybe9gb4wo8nyfstkaHowYMtJtyD73Y837tClwA9
RsrWCtmYZKaLdNkUhfgZKP+XvTPZrRvZ1vSrFM6cCfbNoCbcnSRLW51ly54QdtrJvosItk9/P26f
useiVNpwzQq4k0QCaSc3yWDEWv/6m9FTIUaOWx8D1GVuuP/jK9O3UBCzgbBI10wbyJizq/kSApPv
RDhsOdljXjv+Ez2oj5ljTbQh1V66nSeTUc771359jtIQLixiCC5MVLzVXQdVkU0l3UWoUsJtl8bs
Ap/0+HLCK/bMpV5/6yiXKUYWli7Ba2uZQISBm1PbQFqe1nl3ORqXy0gRHP7+Db1xFWpYWAGgunzz
620LpBV5NAmn9Ewx6ciTo+FKYZxjHrx5FUaZS1GwWAKYLxeLT8A8GzPluFlo6sJt8Qq0FMY+79/L
Gy+Hpc8uwvCdtn09SXHcuoTY7BN+Wc76zlJ9gPcQWiwp7fny/UstB+LLHSWwoAcCrdsosV7BRhO+
YOUAWB4WhlN9K7oKFDJR3Tc7SqfbIW+KfZ+Yxh8fZFyUySSHGdMaNueXTzGK0TfEYgTkjKP46zjN
uDTh0fX9/Vt7410tUUXgiaeAR2/1rnCMtjEJnVkRtNF7OU/2lsnQOdbt21dhS15olrq1vkpTuzkZ
z1xFVFm047XBYyiLefv+vby1IsAtT5K/Bb9cPTHJ40lyhYiC2cmMsZ2Jq3FAwiuxkcOZrfcN2I7d
kEbQo6Shwl4zVAdGZ8R2s8aJ02sBswmZ22le3kGCo7C8hBnnfEkHG/NifGy2w2CWP2hVgyBsR1sc
UF4UO1c4w0Mm4Q8OzmT/MU687NaQzGEEsHOuzQaEW0/2SL1M1GqH2Xft6fyS9Nyu9bqS5Cp8DwA+
zExfMYJjEUVpkPMNYn/nfrY8r7rCaRu360JPyg0HZHrmFb+xkNA2gZQuF+VYWL3iyVdB3LS84iZ2
9RtyvOY9dpXTmanKW1ehGFoABbo2svdefnqmplQ3p64V5l5pPfEznruoO/flvQFGLxsxmk4G3GBY
aw3OyJKZHLVMMerGvsE2yr1EItY8SoGVMHaccfW5zPNmI8qqvsHksfgx50mHD3CfyRvHS8ozu9wb
nw9Iw0IXA3sC4l3NxSbhOznJMLxMmssHu/TSQ+226tFWs3nmUH/jUhw+YHfLdkDm4Oo12oUX68KE
4JHhTnZbYvd9TcKB3OO5Ks58CG9dChgKPgpUQVqq1aWs2qt+zeHa2m+/+24lD1MWtdu+L9Jz6oo3
PgfIqIzIAhAV7GmW//47lj9oUwQbBnQDx7wL+LHZMdG8YJv2rraXExKS9ze8N9Ypg1OAVva8pS1c
vbHApgPxDQQKURs5O1xT0wsXO9Ize936CfLMEA8xMyUqhjLIWt3VoJxWeYKrTFhGXrQKJzndj9OP
5Fn/KZEQYx1o8QslB/a4jjr85QN0J8Z+Mi+YejO122i5nu1Gqc5JMlcSYhY3lwEKXoLcoP9DxHl5
GewpZ2QSXMYnptohhDrHDBJp6xbh3aYT3m4OSGjESiZ0MmMf2NHTrMfhHIvtknv7/jt8/XT5LYt6
nAkQ39UaQTGLqZ91jwmuUxX1xmIeyjGv/EMdWOoPl8tClOP5gqJAzcD8Yv0i3UrlZQotA5F0dhW4
ifwgTUwR37+h9aJcrsKsgUHracxuryoKqyjaMuXTD1vpjl8NZ5KfW7s6gzu9cRGWJFYKizSe/NXV
RSYcD5tOojcrAw8vphz9t42l1p8+sGV9sDzQuYOScrGX68RtBlWNAw8st/x251LXonnF6vrMA7PX
+waQoAETgeRIKBe0OMvd/rZvmLIvB4baVujCeP67htb4tS+94uvs1h5G8abX/KOaYHzKmyj4Zg04
lVtpnTEXG7IuxdA+s/swMkpsAdram+7Y8Jz2Qh8K76rHA8D7OKBazQndaDyB32qpXcZz3cQXXtqo
O3Tp3qLzZR50SQ1cXVdVVjKjH3vr76nItXmXElhxUfUI2LbI+axuU/GpSMAxVPe7scQReivMob1O
nIHA7dZN1BdLoNAny33s4otm6LE84QzxLwohtW+yCzDd6/syszej6abOvtKLfDGH9qcpvvAjTXc3
NUVpfDsGXX4scED81NtG3W3U4iaNfaMtyVqpMnNPKOJMfpM+zeJStwvc4ce6LD/XqsOue0obrJzc
Ob0pRWt91H2FYmpAX4cnYzsSsFAYZXkYKV2ine9gFkxBkH8dfNWSMpqMtrEXwWgEN20Wse8lqVln
l1meIDoWVHYEBPiZ3ewtfww0HDFN8kk0o6nKrcIL00dp6iT9wYRzFT8l7TCqjXCb0oM+2RcfSsJS
si3OJHjIR21XZ5itagITdJwLvjV6Y3yyJlTpmzyJgjacqyr4aDujKy8TDOv/TshqoIAOxs7csL2J
eycp8ju7F8QsyGgsnylb0jwks6KONpNw8MdXeeO1GPiIQSdJoWhvTM2yP5lYrtbh6Lj5J51/Z52r
3r2QWo5xbTD6bbfHCLoX2z6I2P4zqM1kW5RzTmEww8UOsYofJESOBg/MtDXd71FWmZ/6KBX1RdxV
/Am8NckPaT2n/VHFIoluoFfNOZ5wmvUx1nN93JllFn32sOuILjyjSR68vvPvmii3LrMJ5Uqa2IKQ
Cxz5LLhz4QAh++ukRe4nIHzphvBQ8X3SLIWDWTRbGSMg/KnbjZX1yPjgppXjQYJs/NDJ4Ei3TTmM
LHbfTzU2QaF952zLn9GnBs0Gz+ei2/hQPkbkj8nwIJx+brZtQ8W5SJTb8gr0LJ5C11jgMbrfHC1n
3HufellnBgLbtvi778eiPOC2PF5XgS9kiD9jdoEFZYEbuGmTvoT7rhGEld+OP9RYeN8HBb1nl416
JPZWkyWfR8CGaovmu75DQWj720KvBQ5QxuhHVVhUjY06Mmu6ZMe4Yr4WflqOt/Ao3G+JSJ1iOwSV
0+5V7iq1qxXC1dBuK9+9zkw/G24dKSzro1OgRdu4/hTzMbQY0W8qGweibeEGAx7/bu5V9/Ak5Jdk
GVEd0E+kJnwcp4++ZCQFlTfpnAz9ptdE/iywPSAXfmwJaKjadPpcyKmtixAH7Iwog1mbSR1Jx/oa
u/x8uGigH2Jyyyzri0jmpGZxILndKFX1xiZ3mkSGkgD2546o8ocYzeEYBjyLy8rK8KfHj9ZPrxqn
M+etMmLPxdO6sIdQtymf4esUI8UXio9h64s49UOzEgoSxdxH/bWT6KVxkaVddV23ohRhrzJeHrFE
X8vS1R/Z/+XXRpVMS3yrdbAi7ZuFw9Q0X5p+ksGeWNE22FkJuljaKpGLTRwM6jabMnyfR10SagR/
lP/ooO74lKR5fNdPbkoQjTLnLowZURfg3ksYgjYI558iqPex7RXfjNSO7/KodUzSFvV6Inuk4JnE
elYF4UR7UGyaKLHHbTv7dbzBmKGNdkQ0WreqbE1zq4p5qDfBZFYmkZ9o4LYKxm9MyJAspng3qqYz
L8FFC+KB5qAaPk4i6u9jo8tRnuAXbn9q7X7yiRVQxtfIsI2vomMruOoMZ7S+uW5FRXXZRxajzgaD
h5uJ73fYDJUwv2jkH1Ts/6npbaB95s4OcXF+B57G2mwtgRsOOc0uD9vwS/KggkLep16SSUgWeecf
TEl3Q+xAEOQ7HL6noyDcGCPtnnKUXA69HXctXjdHLY2aj+nskfoBG85zrtyk639C4ZrbjZ5aw2M+
jbA1PndV0SaXrRL2U4nbVSPcq063yn+mWDRELSTOfJXnPU4OVRCh2VgGTQQRmL5EA0w/X4WNodHP
BpHup5veMvIrK3Ewwmgr0790lIYpcYX/2tdhZhfAsXzyv2sJ9H3ubyx+NnZkKtxlRnPcS8DumV3G
ht6bonv/pgV18kRuhyKYyvILMor4oMDCiyIVm3luMhZwWaTkYYHEP8wpU3OvI2d7Cy8/urI0PSfn
GEk2I8M4m4Kd47rN93ToiGnx4eKQo2i39B5z2aWXqfIXq8O2lICzCE2BZrG8TsgkCUq0iWOUH1p0
9PfKSId5xxEmulD5k3PRB23w6Os5+ZNyckd8UZg/OVsjZsvY2Wx59w3C2HqT5F1D0ExtaXz7gUd0
Ejpn7QMZQ3ipNLjoY+WbJcH9HPWjvdHztj12xSiOnfLsZGMnc7TTIcMHm7aW7h0LHXeZquKA/9uw
kiTCTN7P++M0wvK7kSPJyLdzZAzjHKou8v6xC0fT9t3Y+DoCR9/MdhKdif11LFxVHFjWnrrVOztl
7zBYpTc4hGcmVHg3cR9SW7L3pai+p32S4pX8LM18nEiS0Lr2gOUmnKpUzk52oxXmZDwEweAQX5Fj
535Jy1N3l8nsFUQpJeng7KNMxsNGC4rhm2jU0N1OWWc9IJOOooms4cT2L3Dh741d5EUsVTpip/rS
pb31z/tF5Ks2wlhaNLgCDPFp19ZjLwv7E7bzCTHDNNS7xCxJL7Pj/NZzh/ju/Ust3dHvaCjV6jJc
WZoW2P9MHl5Wq5plwBux8EjAzX3gXHJdDLYs1rqtgpEkz6i7SmNpXspmmndSdue8bt68VUgLS/48
RMg1h2DI9SRPSkkbk2Jh1yrHemojayRWTLRnxh6v2gxulWk8Lf0iXqSgfXmrCdJ2c/LhJtcRA2DN
sCeyGdT4hxAFD9QHbdJRADFegez28iqaq1eRN3BymbLOd5lH9dV1BP01Sj/n5fjGu4PPueAF0JiY
NqzQkFlH9q1mOLxkFeqhWVqQY500nUI/ca0jG1m6z+Ymuekyr7ki2dD/+/2189YDPQ1zoDzgDbq+
fptpXkUJB6/cj9rDNEV4HziMUd+/ylsrBO0LqAX6IShIq/6+6cqZTmqwiTZEW2+PGjkxHoXFNETB
H68QwHmGGUwgoFK9ahGFsrtcVD7UjjTIdjNTgRtXOv7P92/o9WNbroK4gZMNdGntz4fFDRUMiBP2
n5Crzd4fydnJ1JnH9hoXwbB1kZfDikGJC2vr5UJMUx/2QcxlNFkMt/Tf3s4q4nLPcUB6kJCNfxzl
iFvu1I9HtzS0XT3lOcnQkE0ufdn3AM2kG2DqV50ZhiyfwMs9h0m+C/hEib3QQVefSDm10q4poEm0
dPVvce9o+Fm19r6LKNF9hGqEP3TJOSLIW4/dgB60UIVAau1V/x8FU1dzpC47HZEisqwp4sfE2v35
y2UEgWkBexljs9VVxrwbFDsnfn5VSRpoOXzW9fHcwOI1xIBAdbFrB20F1faXT+Y3iIEDLfVjl/MB
En9AnJDRPZNPoYeGzL37ujTGXzf1PzL4fy1Kjndk8CqhHk+/vdDB8zf+rYP3/uI8gWcM8kjNrC8M
z+GnVP/7X5b5F6xPg3D3RW66TJ3/o4O3/wLjZcqAwAMEBt3Uf+vgrb84ipdIeESSzBIQRv+RC6i/
/syW+fNpI1vkkBxL/PDfV0lGSJmu3DEJ4xx24xXhYc6d2TitxroxY3FFDlLcQRasyM8iDYigeG/b
57P2RQpBsysy2xTPbSJIbq+IKjJxves7U3xApZx9sYagT66S0UrYIijWgZELqrydkTSuf6narEiv
RFdHS0BgZmASQkTkF89pojtAj7zEBzA3mq3mLFZLs2mUP1RT5V9JRjS8jcyliA8Zbe0jQEQ7bVMB
0LwhiLTpt67f4AFejEN6b7WWuovigpRlx6VOx6BaxDVB97mTEAQxNPk2U434YAYqdq6yiUqP0DJd
OIe2chrjSabZ0FxyjHFkFlNQMEfIqzi+FLUKom1vizjej6Ue0zbobaDfVvakiUPpeG28zyNyoECR
aTY2rieqgCA9TaCjZFNh07/Naiak9Aa+nrqEDLaLF6GbwQIN2R+E3DXurCfNtvJon3ZOLRoXF7HK
WNrCMXMaPKi6PJ4fvayOJTZAoM4zqbZOIv3vpk62WvehwtZA7+57D6Mq/DoZl2bBsRt0Vw4PpkYq
QYvDExQSkpf7kVDlOUw7G83bw+zieNXRD+ktGFMuK0Hz36N/DzayI4gGmYIIvH1OYHy3w3mfHKDS
ba3mQ+Mw4fmQdkX+FZJRnZH36iWtf4etnVGg+UimLtTJNesf44LvZWdnFJUksJlG9VC3rZXfWKBO
+cEr+mHYWEUmtC3o2pygKupotXy06S4xjDOsHtwvPfNyViRduUSXDA0hi0MbpBeTY3aXsupGue1U
FMxkA9Up51nmmMPOZsbu7bEWAENFTKdbVxi66fVNPQ20YgQQVx+DqpRLoFKu7mLS/vqtYbHmiPf1
7K3UCmxHVTz7d4mUo7GVQFQmcdZxf80bym5TJ6+ai6ADfQRGTsdnz8uwewoRHi3r1o36dO/qYzZe
AiNFJo1JRyCq70s8TIesn8zD6CgoTHaGPyYhy8QJMS8Wo/mVMWWbb/20IrCrtvqu/RCM5GeHEy7T
iPaMKG7EvREI7yEwmiG9GHsdzjcOYEtr0gtdGE+ayIitM0+dDM01XU1+6nDiYul2oqDoC5KUTs2Q
M3lyyPBnWzomHd5wFW/IDKatypTtJ88MVGi6plMDpk7NmJpjvUlD59SrpYoEvnSjfrVyp7bOObV4
SVvGEdlPp9bv1Aa2cUJH2PZ42VhLn9iR1JtsYAqKo7H0kVprDPYGprx/j+CYRrM4NZ12LbUPyakV
HU5taZovLWp7aledpXM1T02sriUYzvkxHh+Qq5dGl6wx/7Fbut/g1Ah3p6YY+VFyH49WfuCqNM3y
1ECTKkYzbZ8aa7ez+2SvL/22d2q985z54jYblpYc96DmO3nMNOpptDSusx5k+UYjLu7KP7X1KPf6
e3fp9ZMsTVyAJT58cASZkKFR50ADscdEdleeIAOv9uMn0nCnbxKGer7zy5KWa0ilMe7bE+wg8rTA
2XoBI/IFlxhPEEW9oBXuCbhojci/tE9wxrAgG9EJ5ID9B+DRn8APfIzbbok+981dfQJIihNYQv+s
XzH/AkLhCyn/wTG9+CAWkKU/4S36XEZJTUpgOzy6J0xmMoL+J6U5SE1qYVYfxngmfUyTyT42J1TH
PSE8DDO6xeoM4McdfQ4Ds9PBxHG2kv4hOeFEDE/F/YxsGsvoRIEkiROqxEkGwpSz591VJ9yJTDU+
qNhc8CjcH40vqLlH9gm7m+6F08TajvFCZBOQ3Zidf0s0JhZGYVFEOEdgchT74ezKQNWbJtBHZ9x6
ucUrEOi0m92i5OOk890h+Nxk8diEkWLzCj1TG6vQUD44Zgb5aOw37RAQpmknIgH301z3Ps2CVFl7
2y2QPua6M/thITP9s9BgR125U0ZYqmsqE2lX4Jcetsa28cPUBa4WDPllddUwK0CThE6q2ZLZS1KZ
reAGoUC0jB+V1GcBahF0RA+OjeoQ++fEIe6tsRAYcWhVRLj4XLXhUPpduq3y3LohaDHJCdxq7Lrf
aeQRQmMhaa57GgK7e4xmeF1MR4r2jk+Ae4UkDWQZCK2/LNOI28Z0s/5MojfwYTwmNXuNLDs6VzMO
ug9uN+fYXjpIavN/iN31/EvWRjOHJYV9HjZj0S8/chJY04Czk1kMVa345OVykmGPI2T8UUscrTnq
qbLb75nUM56uWddlvc0jwn/t3RDB1hfbdpLpvJ+bPoq2ptsPGShdrrt7VoL2SRpSEh3NjOqhj4kM
29Pv+MT7KYNkdZLX7nKeXB6W9ZIKq0UKA2unD5J8l6Or/safmz55vQoepkybWSDFOH0c9N47DrLw
dSDptn12jMEESBxHz7qaB9PHN1AMwT+azOZ4mxOzc0Rqkz4Gk63uzCBqfHLXgvlzoCL7azOW/ZdM
E/MNMHENDCvS5r5wE/HR6hvSlmOLvmBf2pyNYZcivV7WV03kMR0gvzqpAzcc/RT2SBLIgJh3OlTq
GMKLxo0TxLUMi7G0k91QjgR7yWX+ZFRlfMFxqohzdvt876YteZGJi/qi4lYQPua5eNCcEUfKuGuz
awsDCbAk36k/kT8sjn0cmZh+gFQ++FkjfwxSOg95zmxoazCziokHg1kRusQ5Y3GXkDdUwJBVm74a
qsOMp553SZfldITXN4YbpqNTVnvdKuonR0+bK40YR0HU8dD8UHPiMA1NRvFMecaYqwoS629215Fz
2IY/Do0qVxMYciRuE6/BGx3YuB03LBKCvYwg0poNS2m4UMhMCE6kzbmerMak2vQb/W+3TWhb+3Qg
DUU4gRaHYGc66X2tW31k1m9VH8Yyzjz4KT4FT1XVijhqV7jyECT+pNFF9e4X3cgZnxEY5VbXCV8n
wc+ByNjptY6c8VIZBLvPBNJX285mMLjzjFbjvdiMPjpmQc+ZZbT8b8tkYsebXeBdnepFgqd2JTnP
yB3UpvNm7Yfo/FQPM3uZ6sGccItQpMhUtmUlYXi5ZKg+LdcnDW6MEE2GBckPOmLQKmL40UToYTku
2s4i/xawmg3Oao2LOh7Gck+IpYvqnqHGlhjugmHqVFikydeldtN5tTAOGqVgenCDmcK8YUhOSGPS
6eRER7Pc1rL0d3UhIn9flhpxoJEt48OE+ltnwsbszpUhww+r2FRZ5/ysuSX9cRhlt22YwVaf6sWW
KQgjHLnJWi0zmgisn2b9YSGceR+FtLGdxgtGXkd10WNAqlRzrykjKLm9QXwO2gLx9yEN/Fjup1kT
bMeph7NbELpDk4437WA25P0MVUT1hxX3nBOD2qWzs8/9NrgXc+DfxqJijaTY9j5E7pJWh8+lMYYV
GKge6tSQDL5N2KZs67otIvb+klKhtct+a5cy6PZx30yf/LhImw9EP6JiLxMiqEO3dOUUZozav6WV
mlgeU4HDTupHxcFE6eFucwK9M6aSIv43lvM//fe/KBnea8AfeZT/a9dJ9U2lnfy9DT/9xV99uObS
bi/OGotdPyEzyGH+TyOuudZfUDFYXYyiQZqwTPlPJ+79hWEreCJOdYjmAGv/uxM3vL/Ik6FBBxaH
RAdh5E868ZUPsQM3BwfiBV1fAlxA9Bdk6je4piSRN88qw9g2LQGrk8dAZPwWj7G6qIKu35C4vk2v
Jkukn4sBqL/Q3EcT0bxpE/2QZWNJGWI/GwNq2Gj2vseAeAdRyDuD8b8iMZsAcA/uTIc9MZa/JPrM
G4UCenN68H+0Bm+bn9UjxoA/1c235v+DpBcos++trkOXVj+/wWaQ8lv3++I6/b1/Ly7D+gtfYQuP
ER31ya9l8gvl0QyXTBeipBgoQD5YQqb/s7jMv5jnkyaCpoiBOkPq/ywu/a8AGi8iZwhchBb8ydJ6
CfHA7Fw0pQj1GJ2wyFDOvlxZTI6n3oiy21jX3GnjSmVpUHkqHTqLxYhs1MQTsIxxTvqzUn7+ui7g
JpEvIPIL5e3ldUsIRG3fpLcJraxR3/SOBOYhaVgMiI/Ln3Zh7mSUFtSW+fNvb+juF0r8wjdwga3/
Ax6fLo2NDROHhf4JMW11aTqsthhacdunlvhQZk3b7/BWmPdeqrIntgrJHNgwJR8UVdAlmdns8cxQ
ABz4C+ZZv/hlaLT6OfbidrEIoWBPL0vg92+bWiR27Sm5TSHImCGwt1lsZWHrJDHMzOTDjAZEwlyY
C2bstZBLFdJGLdbQBWzgwkurifVpiHO+OG+sDEB2QEbcr1A/WqupCcQ2zR3n4IiRA67OduFXYgup
qHyasHidKLrnpv0Qm23dbN9/QS+HUqf3A6qJgglVCuDoWpXiTL5NQRvfwuAyv9dOV38fKW+3kTmm
V3C0jM89ANqdFrT1J93N4l+71P/V/nN5++vXgU4MCj+WBQQxrEZipW5L15HBMYOf9Cl1R/Ud68lk
HyvznIhq+bReXQkx35J7hC53rbtnrj1Ch4mOUWLpT74h2wuj7IzD+w/zrduBhIxMC6kdCsXV993X
JP/EkXWk1aVdtOPxiYxyfadapZ7ev9Jbt+PzIeMTxWiU4/LlOiYqwlGpld92htt9hOzZ3npB1l6+
f5G3boeUIfYrqPgoY5dF+9tB2OUO3M4iva2MYGpDjFBKiH6t/QBYOp2ZMb11Pxgoeos/2qLrXH2X
cNkiI0rzW1vM3a5XSUyuYNxhafT+Hb15GUZn7OOoiZx1jKgKhslTecrDyuePWdnE1zKtzvlTn2Rx
q7XmsHNYFDJwCpgevHxumfJFP5fprdHZdNupVtQVTCtAtb3tl8nHyirVI92ro2+xdTHZezO/9Dei
YXZ06AEKzzlcvnHXSJr5vhY9K5aBq81lLtzaKQv/KFUlLk1Lioskztrd+4/25ZDrtJGwr5Kj5qN5
wfh2Nb9sSlqXqDWOprkEI6HZCLu6+gw58ju43pmh/Rs3xKSGqcvixEToLaf17wvTU05JLNh4JFs6
vvS6aNrqVuzs37+h09a3eo0ug59F9u7CuFhrRLIqYV5bmEcmruYVUFQVlqJJtqyuetPauty0kWnv
zHpKstCMMufZcWdtJ+zMuh6jlqkKme+fehisn80sxhkX1JcUJy3LHpwuqM5sPW8cIGzirOhFnYOe
bPX47c5EmmOaR9cU2u1c9813RiwNolA7CMsp1qEk687D+0/ojbPjxTVXm5BK9LEDgD5miFb1TaM0
EHS8E3fWwIgnsRo3CqtCeQS6k9t57Ur3nNfCW+sA4f5iC4NsHwfkl+uga0Bf2FWOjKDHHYRIeTMm
SXpmsa20QqeVzWeDpSc8cbR6a5ssWRutUSn9SFFhWbturM1uC2fUeTImIyP4tFGKvtYqie6Yrcrv
Q+H6FTMDXcNJyypcLey0UjtnJLOKvvn1s/jg8O5Dg0nZuvoIcEylWGntI2vY30aiTh4MlRbf62Us
MOci/dTisboFibNq9NDO+DyCNO2StE/5tyC4622tOoga7LXqnPm6KMGm3l8fK6Hev38i9QwEG8pt
SDwv308/QwSRgX7s0sy48hI8iTfglv2V7KV9UWPT9tgJWX9xq7H+ILCJ/wxC5sXQmeVkoPf0zJ0b
C/NyZNZ4VZVa8/H93/fW8iHkeWGqEAzxSv7hNqgYaBeOmnCqg6wCEWa5f84l/419EXk4bCkY7Lyt
9SEaT0YMytgfy8bo822r7OSp1KEbpqR52PuKfvHMqf3W8QNxEk8e6jpsT9Z0g2bukU0Y8jjqnfpg
KKIJZJ7ZX4U7mHeDqMYg1NAnfh28EuxTx3vrQL/dAz1bxrkc1DeeMB8mnFwEP4tz+Kq+g4VcW4kv
jkWsubs57f7RzbE4Uzqc5NmrfZqen+4GPaRDL7iUMb+VKaoyrShP5LEU+CTTdoPOCykOuMxQhLWz
d2lXUb4VtV/gWD4BMTH0wr2cvAqlbeZJJTssEPUzb2H5+l7/KDo+eFbYFq2PQ+YzoMqaOA4JfUNp
Gl+aufvJePl7BO/SxSBSEtH+/nJeUYhOnxs8KLyE2A7gRa3l+nnD5Mapm6M12IRpNwI3P9zRN/BS
VAjYx3NoBm7bvB6L+bO27JtWd+9MaqeM+mu81CDv/6C33j4t3/L1L5bSr61+/LYPVHUMmF5dstCr
bTA5f2YdvNw0IZg259CpInjlE6AhbRgw4DyWo5k8pXoqPxpJ7f7xnUBoQ4KOjQqMetgeL5dYDTBb
ts5wLDtb/G0Nbn41O3lz5v29Lre5iI/7DW4SZHueCCK/reMKjrLmuMNR6YP52KgZF4J5ZtKb9U55
LlryjdODLmUx3ePtgJmt6WaTq2cDg7KjVywtLaG58X0C1vzJkuNItvbojxuzyawnPSq7S2200w9u
0jRfnI7Wt3X11t5oHtKUTaFGyXxLwUXbSUs259IpX2EXPG8EpAgTgUzYrF9tIY4TTVZkHgWWP8U2
TzWMMKbazrAQddOKfHUH/Bi7HTKc3UFq/FNN00Usa6f4w0Ww/BI6Bz6xABgH08yXiyBnqucnLcPS
3Js31KX5dtYZDfzZN8NFYNkh6kYYs7CKV7X65PuxBs/nCMGfsEjHyG7tqcrO+AK9OiJOV1m6YMoZ
DBzWBuJgUIyIgxYeobCLwyLevYJPYu1TODahPrneQQzJPdSQ5K5yBu2ngpl+ZSpX//L+3b7au1c/
ZK0pT704ds1aHSGGyxuOkequNYfuTteHG4hP7q6Np+SJycWmnqrgqpBVxaBrNC48CE7FpsaH+Zzb
5vKAf9+4179oVUgvXg+ZiMRxHjQYwGyyP6JCFvfDwDQlyr0sZLTkECyXDKHRtH+6my1XN4kZBn82
jSWk+eUaw92CQbEjj15pDBu/VVTU5Pye2WjeusVli8F1Al9RCG8vLxLNtl3Pc3uMp2beMoOsDpze
VTijt/XLOnlux7g5jExJDzJJ9TMXf/OVLx7e0McXYMFf1QSFVmVzoNojaiJdheNgmtelnOZHP/HK
Sz/1nGtNaExesbBjcNr6ZYX0KLXin05fCW/jJsNsgRnWKLn+HxYjLmmLgRCUYsqVl8/FyiDCGIWk
n4mDD3PPvCtMe9ttNoy8n9nsjBCPT+8SkoCOoFME277Ny50fZQ/kP3XXddm03878pHVbt6wHahpE
7VRQZCWs9hzVl37tWuqo+kkj6alO5BcjlVjRWn6aIkybU3VB3rZsdyNoEWmBtaqMrd32w6MxpQmc
lyYNaoJpffgUWtR1hyydrDHUCt3or+CX5T/P/OLl9a2/H/Zrdkr2SMqf1QbGaaLXCEGPvVfF887K
bZekX332jW06YOcF+V1pgB2xTFpS/jztthsGBoeLpVN/pide1x/Lw1s6N59Xuthrrd6nKLoxdvvm
CPttTjdNpw8H18Ad79y6WbaE9S3j7EOgKlay+PitvqfCt9DDpsstW+ip/LYU3/O6GY1d3I7aZUX8
5Bz2UDPazZzkOP4UonSObuHV5ka38DQ6c06t6whuezGcpV5hJLo0rC+XMcnDsTn7wY30p+A6ruzi
vjeS5Gs6N8Pj+y/7jQccLPx7B0iVJmq9e2N4bOdRocHX88ZLGyHfbsxb7YwhyPJzV08XDNLC0ZYt
EUBtVXt5VOhRZ/o3jejsiygau20FmHyPOweD/oCi4OL9m3q9O2LrcDIgpKFfuOcvH1+FaopEmP5G
pqZ81hEW2US7DVUDObSzq9DSY2F/AJxsB3ahYfpR9ZFKz7xC9pv1XVOZMYdi2rmYgjA7efkr6KaS
seuaGyuxUUzlQ9/GOyvT1PPI2PzZQXT7RO4U84kkpwT727b7Qd9obavk3QighZFIDNvsJsPITv4X
d2e2WzeWbdlfSeRLPTFAbvZAZQHF7qjvLFu2XwhJttn3Pf+ovqN+rMZxREZIjFQJ5tu9yEQ4wg0P
zcO1m7XnHPOnUR8rcxjbw2lhR2t2EEq1Sg+y1Jnr2UI0ypk0qJ3k2EPPQx1afVih6xXRiPSvn6+U
lXTqJtWbZ44JtN7leJbUt2612pZYnlIrPHwe8ejrhSk9DVDfb8ekzRpyc+rmue/k6AppzPKsg6XV
/KrJUXROSW6ezIu+qKdRkc3dZW+M8xQ0RNM+L72aS25PixQSnloMd52mtOExrtG0HGUQ4RDIZjSg
JRIi+2aSfBQ500i4ewP+uHRHAY3IkVnKnGZpNX2pS3XJvERIa+WSbINu2BxxMuPuEzWRSToHX9G6
WtcMqFXj8uEicytZLoezOSViCje2OqBl4RRLceI0NrGFNkahYd5W7E4+2DUST3+ylqpKvL5NrOS5
z0jcc7uI2cNDkM08wsZzKQM1s8ibh6RvFYdirDIbyPsYo8XiT5l55JTMw5JrSupgnbSI1fXL0DLi
FWnLnMxBOEj2fGOXo3VQw47fbmttP5x0aqj8KNNExnmqTgQljWtW4tULo6lx5ONg7FgA1o/B9u16
VajEhLks5ZoMVD+wH681UCt5WpbDww4VSvNjn045LS5Ny+7FqLeDZ48d6sgqrFiBhxPbT5Ssht74
ah8tqTNyHhZ6qx21t1KhMl0KIxe3xpQL5UrrZpPBLxyNwi30Tsn9tRuG9uSo3vqS4d+z3F6QdIUp
uSiJjBR4kZmcBgxDpp0o3/HDR2yDpPkrSqR8PStx6EqHSAvbZ7hW3XqF6bksXGU1iWnNor760OcI
sLxFAxDg9MSQKK6RKPoNNuDsLlob3iB5yRukVE0NNC+0Z5Ps59auIo8jUt5qtGKd7KqIrlCu6Go6
Byw9lYjer4paHLm8aN1xXlD6DJOCwDTCn9/6cSFp6oXIhxR1TZVGj1of93KAmMn8UBnLfK8uiGgD
LUnjMeAcDCEfsuPsXp47i9lQzhJSGnGd3ozhNN6i/wezNDDdF34y2+KbgbwQJMJoC79Yk/Ecp1J9
QLxFlU5jh5xIjdXTUOcybnMUZU9TnX40zEWBq48e6j5pSuUCKYZ03hhRXDpmhwfdQV81GKeVVPb3
/WAn13Mfdkh4Ylz8TkPz6FMvW6Xqijm2c39YJ40xJGq6yKu1cf4DXv5LgoX/ntmN+tG6+LZr5ar6
R/FY/o/uH/lj+e2lrOHnn/td1qDqv7EnxJyCbubo3Ttu5//wrmi/HW2LhLcoApo4PJY/RQ2q8huG
EnwtoLmPabQWPao/Mhz5pWP8u8F+mqxzklTNX5I1/DwK+WuO5tyBtemx2UjzDZIiDNvXsxUGgUGC
yTC7izKcpgnppxyC1tVTVSPSjEUeoAS8SVTj4xBaZ7Wan5nrcAniJ9eyc4WDAgTa8hezRkMssc2K
1fl7tKrBUkQXmotxa/UqKwyU5LHrxVcpREWqJShfhwWATkeASbB23UWp6yl8DdMVWvMotIMQJ+kH
O73GwdDW3gRCqQ5CC5KMW53Ztdd2B906ww5x3Ru9Y5qXInLj+ILCHA4Nwm/VnSI/7F3BXEV0Uh8w
0oGi8JfUz8tTFHYz0mTNq4cbO7tNBi+p7sL0PKmDpnL1EAkqgCPTwdScYasPbO00/5B/IDPWy6/D
6EfzUZXvmktdphnJdEqq4hFne5EHeaA/SKHHeWtBusih/sBOCAj9vaS4MsdOIBaT77FyV35oLYc0
96tK+iSQ1ekWOXGRi5pWZbXv5KIGnXKQW+uwptBJ50MYsQJOJnQfq4fM4qK1mxNjuK2kQzww65rn
Ex33Mnc7MBnKoYOPAoUpdofPy7P0Vfq6PMs/f5R//nj8Z/zY//j9n/GjeO5/iOd//2/8kT7qB/2g
PY8/tGcd+aIzSWJyjOVq7IJwCexDk10IttIa0b0C8IKKPFI9I2zsa36VdoE82WiOvzQAFUyySBzx
OX/UVHccsL/cT158N8unWY/R+uAoboUlHBKORwovDfwpvMatpOjBFHsjKsDqum3ceb0GaKCKW65l
Ksy8qHoRH19b7YnJ4cgKVsQh8gaiiR7EEjE43pfZtWBatrmjsso4a/jT/Jh9ILUcfzCwy6947q+d
1uf3WY+V5tNDM78eivYkrZ+Fda3XZBIvviofosE12bTOgZp7yw1/T/z1Telmvafd4+DW7peb+CmU
A7u7KZJzGH6zOCnPQ9WrT+JBo701OkZ+F0nPUXddGBfiNEfyeOCPV/Gneb6b1a96eXZjyAFbVF7V
SGN1o5kuWk9PQAmRU+4QLuzMWVQU4wwyJW8YT7PMWyo30c5bvXXU+SYeTtTxIK+uZXqN5Jf8hSs9
MJ2+4USNdaWVOW4dHfTwUg0v64t8dOZAO6v6C+v2q74CrGHPiQz4uu3P4tiPKoraXcR9J910I0lr
q+T0rZfKN+noTD+Yjq4uvQDP+Jn1I2hmr5KupsdLXGGJYzuZDQ8FJEOQxLd1542a213Jfkym2Orb
6kU7Ovm9dD1CYEGvvPi4c7rFp/fLgucsFxcZIQTJg4W4JwMrIF1MrtY/zlJIc7JwYfkeBKeiGkhs
XYCogMrQ0ERsocOh9T2x4/O8T10leYqswZs7PHcXWX9R4rurswu7xXogycd7s3u/vsELy1lV5IhP
aMCbu6L5kVl4kRcX9pJvCqfCutW7sLI8eXVqiwHmWmhnaOpPym9JdY5OW3P70S3h4VS9janm+N/W
t+sgyrk1vtHUmU8VL4epKaPT/5qFixub3+1JeujTINdP8vp0Uc8L28c85FjRfaw8kHfC3/RQykFW
firlT3Lu1+P5cmU9ihSh+nFZRXrZejbl5yxz0XD7A062MhjyG3m5T4ULVWmMLoZL8wFEc6w41W1x
a6O5B7eDNfnnv5TXw2V3+fOn+bnffwUaGP/OWIXVgAim6o//653bfa8uExbD0ykD43q+PmCtY5zK
ZhlaBrSX3psd64ZzTJ3gn+WJ115NPGl+IljaKbsrfQHbIh4k2Y80LxmoqQZUh5wz0NFLkJ+UcvUi
6c5sJRcrYFRLjsZdmOUpUAoH2CJLoYIKOAtFENenrf6x8EPMXZaXLWi71iFhsIZCITOuAt6q73iq
peKWAy/G5OgRz+bJckI+2bOhgYGms8hzcVr7cFT546hjBVl/zicjyL0ywIbFjoJd6SPIn6dhcpsM
NlpzGVdXRvSpOgqDWLUT6JR6Jh62OFivcPUUmgu+Zxafy1bz+pXwB8TW4Tz79AJJKWQiEau/ZOIG
QQH/zVq5eWwV2y/PdIo26R80ffbrY0Jpr+O0gL5ahQEy/x9Yrtw6ZYjVChQZlWP3k5eJj6GSPTGb
f0lztAGzNNP9T1yscl47yDdF3/rhYLiytjjreitXKnatEdgOEOhBcQeOkbrS8KW8Ps8N2UM/5qlS
7hUE3E/Tjym6sLqHTKLRYuA7IkIoSO0b9jOFT4ZqwvKRgWJJbhO91HwJafwMRsJtbTyuSjfi/Lwu
5g9KNDucjvgZ6gq5bDyWHPSH6gh75rgGUnYY2A7QLbrKUuVi1vNrQhA+FbnxTZTaRaRdx+XvXbhf
Wpr+V9PSHptdb685D49PVflyrXn87b8vNRUNnbWNcBYhIhJZ5HL/Xmpav+F0xsgO4J+DAwAP9MHK
qu3jf/2TSHCFI0eA0CAO6dXQkvpjpSmprE/BEZL6ZSIDPcKvf2Wp+bq3hTbs2F+Tj0Zpusesezei
B4SRZtNBcovbJr3VKnZ6dYJHbO6E+s4ZyetPssCV0nQhbY8ENnRXpKy+XtL2NSSgYuGtV2qyUpoS
vN24ItKNw9Z/8ehvfl8mv9TIvu6i/fFJnPXQEudB0ZB//UlWgg1z1iF2xw1eqlTrnXZeZu///yH/
4a9zzAdHJsJJ6TH+9PWHRLrVNi2tCz0xmxPyPKLrbmn7wBIxALx3PupnFudf2wH+RgimQI8fCWl0
sJB+vP6wUK1xkunHZFXU0OjA+ia8tCFTZvCkcqv2cJLZ+NzXzvDzaFSHc1uzaFM1yaqyNguNonTX
EWmcV5cRp4tW1De5C/WLxZed9dX6wR4SWfU5GCxGN61KdE8RIe/X2aSK9tAjBnvGb2lHPoYnPHRS
ZVYPNueIDK30mhVcrBO/KKLG+JGUKzDHDmTyGKjVqP9I1kQy6ctGWnq7FA0frCSS8k2T5gT1tCrw
gUnTBHQM9LhtnYWpSceDzPN2upKJd/849CPXVjG7YN5TipHJAgzas0mgXE5rKsRgPGd2jj8+M5cv
cyePn+NOM4kkTkN6b20+MnFZJcpApzfV4myM9WYKQlPuvpfZVIR+Ls/LE7a7+WGeiuIH1Cr9sqmy
KWFKjIe7ebbWNMgiEY38xbVYcu0u0T9zsKPVNDIr6akbGvNjqBXZx7DX6eAlWqhAaxtYM9IpJOrt
s5WmuZA9BZH458ICrAT6jCddWln9FW17eSdabA2O6Kf0opAUK3MnzYSR3uPh/NzqaP7KLkmeqJrh
MV5s9mXpyjGGG1aipjOniu7RVLo1d1eFbwadVIIZNMJUC/xtySYu3Exfjuk6+qHAHNa5Kwj6LzRT
1CvkiziH2mhMeZj0nxzRjNnDLCx2TGo2X9PkjllnDH32oRxa0biEt2uflHGWJFqHS/OU2Hb/MIf5
9KnJpNByEmNJnjFHdh86Mh/zQCz9dNlm9CudeTZy2cnWaL6w7NmIPGXMC7an9Sx/l6cpfR7ByqW0
u9gdO/LYRricRTPgOCvppba6NWaHsET61CRVCdesT6SLXOSh7GZJWSvujBuROOVCL297mU6jm6+t
GnpDuwjTUaqILqa1rsV6O6+ApMpCGb9mkxk/4ZqPzDurTaLPgwHQDdDh0crZNpYVu4sE0sRpOOxQ
+HlRrT6nVFjSx55TTZpOSv3cNfQM6cCaw2fyUavBEeaEw4+jI1YsRpyv2AjnhhW1WbFJk1Mpu5JW
eYTE1BuY7vJ5Le5K1YovQszhAmCjTjNUtaDJEdqYLV/HNMHQnzeAV8hG1LMcH1xOleV8Yu6DZ66/
KXEncyDVwilDfiZN9EmBGXxs03H9mDHs214rG/G3QcvZC8ZdbH6hcWncilZVNLfKTSJMuJkMB2hr
t7cy0FVxDv+Z9W2fKVnt57PM+y/X6Du9elUhjtpaoX/pCOp4tjqjuFlquKxsgmreG7uLJMiUqWxi
8bPVQriqEcats1bz+BnvZNUTPSd3zzMv0J2ais/Ys/m2sn6YrrCAL9+tMeFNGhrABy7ZVuSu2hmt
Bsyl5eDhecSPhhRqkLwmnLVPLUPm1zYkKsfRB3VqPAactji1jbB8TNBqSk5nqCFvVLS0aUA3E0iG
Gqocg8ZxjeAwrJdWc7pcXS6roun5a2rSdM2fKz4e1aVYMNn1FccxjW1xFMXqj1XhVZnpY6eOXRld
481JiFKizO2485N8yW9RI+e5L+D83NEfrLIAhgW7wZr4aKPNReZpWLXNoDO0KaTJUtEWVfVEr91y
gVt0GDFFze6YCpVtPqbxc3Ap0xcFbMfsKkXCPemWNbEaJWiTwSyvshs9VCTtRMhQt+ykli1843ME
NlRvizNYknLFWaZC4ybBG+jMR8sp2dyMzyaG41FtTpfBalV/VMwSmuw0yzbuyUa/accCbVe4tsmz
xtuaOKagtenlscWmKs0GdXQxXw6FEw92/CWvSXE5QxgZfU+URQcLqKfjjZYX6ehFKTFDHF3284fB
0PAxovpvFv/IitdOMhSUMzvnymbprKIhczNl7J7DMRxiwrYHtfDUvGbw7TBMnthlJGwnmcqk8Wqz
1R5KrYzgxZrm6MWJJH8fwqphB4VBpHBG0zhRrSU2HBZBhQx1qVdPpFU0p5lWWkD7FCO+GNuY9Eo1
1M6XQc/v5Sy3n6RGb78q1gwfWJO6qPOmto8u9cLqrnpVrlXyq3E7+5WVsL3XEcomXtHmyUfJrOWn
qUrmO02Z2sJldmeRXXV9ckNPPqlcbRHtc51NykMUjwsRv5MUpm6ItDl1Ghi1mTsYZvOEVjr384HT
UI8zmuqphGJ6W7WyilOzVW6YFsyrrm5lkH2zCIRkkgLL9ReW/vFIgJnRczCQWRN8gMk4vudRyyTD
sdPx7M0su/uwK+I7GynrErR4Wb5loBcMV6lzQ/HMVqxMuybjl6MpdXsmJXgN3IijavKuwKyobit6
VE29ErenPS/fU8PT6F1iHACmjqq5npgiMWgMRS1WfbvTr2elTPBgoxKFR6pQkYibmw/RaJqPSdN0
JtTbcbqsNQPPkqSJXudAJC1OmXu7Q4H9q6Sln64PvJvKY4VUVwK6ojCBpMOS9QdVGXmd5LI4bt7r
tP+yLllEX2ZJGAGSdsS+GqbDfD0VmiguiGKli9KKBXJz3djNF52XLwvMtcpvEQ1ZP2JZ5aS7SjqV
dYDd0o0Zo+SrMZorR7Mcln0th1QeIBFo8uNqFuoXsJ/hFecMg4lUss/Pe6lilyu1qAfdOTlar0nh
ZXIgfMX4GE0d535yaQ7g6/DU00lq56EOTLj0bC6J6un4jSK2Hcgj7cXCYQk6SwlUNgMRqgkeKbkO
feaP/WrTVogmebwtAXJmt6DE8vG8U5oG7nAT6dqtMJsJrKzg4BBlF2gX1nFRvpAOqDdPI9j4XFol
BVBFqzBJr/kInGCMaTJMuO+yc/LhJ+O0BRYNh9msFNXvp2S8SSMhqsNAnJF0Pi/QBtCemFKPyiZa
0fKYZntfJyw7MQ3TT3fQ9/U3/VSUMf5tOoV1KeaMRqPRwbLTUzi6nEfzxWtKNj+V0iQMb8Gqc0Yq
dpM6yD6LxM3mackCeDI2ojk6qsvDWkjiVnSijwJiYZcW3q6ZsrMXBgujrlmYwORVWOBrZHMMkh4G
kZdG0AuvcNrni7fMHau7YVaM/ArD/PzYphV9Up3JEXEcPZEYC6o1fmuFBpYNZsdsOVqvgtWMNcBO
zPTHOx+WyGqc0h7RZkQrsFltrrpvx1gVkDFGBcs8iySFPmqrMetEXdtNbNLlsXalzjA6d+4ZiDmJ
k0+nPCdipZjM3OIIT6+b23WekXL1o5rSkOhC1YZBK48n+VjEFplRUo0KOh/hSzqKYqhP5qTQVBdr
C2wlzG3RrSyculS9TvpcBIMtifW0WMaM6ogNpiEEL+WZaqd4Jf1skPsiSMhBURh3xIg8wIj6sPa6
yC7pu8LFLOiTdoPxiCbUhP8cshNhcpaj0njqahNFH5mCFnPCGGW2dtlYGi0uJczrz0jkIsVfZGgh
n8KpmuvHBJhIc0O0fGPe1EKDiyHXSAHYtXAS+f3nFuqXOg7/PQ/DMAi92E16j/3jP77DWu+Xq8fi
+7/+efd//w8at9e9iZ9/5PfmhK7/RhOBHSXLsKNG9iir/v0cjF9hm46sDN2EocJh+OscTBLybxaG
X1QdquCoiubFX+0JofzGapJjK1VD5IpJ9pcobj/7Dy92vgjaNI7iDLonGl4RnHOvd77CWinZLmwh
hWWxRHZ1BhzamtkPeOOM6CxQF9ASDlqZFFv5aI+9E4pFms4pNS1y5tJYOVYP7XSF/cBbx0qGqehU
IVR0csemT/MzCElGQzoOUOxGq5MCwdEEaBzCXW56HeYgkh7bWNwglpOYiWOS1BikjiOLUpjtN/a1
tuoeiRR3IWNJ5qnarLdul9udgURr6E60aCJoYFTrz1RO9RxJifmklW3F4SUdp196x/+rddWOQtq3
u2r/u42O7/Kxvfj7O3367V//PP6RP7zpOt50+J5H9TA5vCi0KIU/vOmm+hvgAd4/fpKXF0HVn701
iVeUd/foDQZaKJPd+Nc5rsRrj9TO/KMhJx/Rhf/rf76y33ab/367E8UH0X7is41Nc0gjBSGsoJf4
UT48rPbyFA6fXjyId3tcf155qwbM9UiG0sqVsSA7KUzolXPLfZfetAITdGFaAyLMX2zzRlalm1zB
Tr/v2psGVj3Q5AizMPPlSV0vK13Mbghe7Z2e3HEw+Guw+OuhbFqLoaLAhof36itjQIS2GyW/1lL8
68rHLuALC0GVsvNbLKDn61yOZ2spD16eLfYvyf7+uvp2cAvbdSrNiiOlCSFuoqWrZ0jaw75HvpHd
mUtsTprBEmsoMuMkKvtHSH3WL7Va/7pzquvlc1mtLtEak8MwlXZiGK0XSRud7Ltvyv3lpXm8dY1s
A/cD3O2rTi+HZxUx1q85l/+6801pshJuJoODeT+1hvmcJoKCJkx6p9f9xou4lW3ovanRbOLeY/Hc
1JGLZXRfAf2N3mvQQWJhy36Q5aZRY73SJNBsux454pVXjzwZIY6Sqgfav26uSRKITugzvKdTf+uZ
bIqToKCq7thT+uSp5s+w7yKOEoV9uu/WNwWKejKbq7HLff3zWrvqe+lab930pjJDSxdLQpKbP3U1
GxOlSV1tfS+s+K2LbyqTTp/RmCVvSTSnhzaahFOMrEz2PZBNZY6Z0tfw73J/NKMjNy0JsfAN75EM
3rr1TXHGZR6u0cRIa9n5wSa+BPir1u689U1prkVBW5YuNhifBAGljoUCukC/703ZEkEMMUBSr7h6
nV50w31Vv2NrfuOR/O0EjZipdJWW3E/EeFnQl+XUvn4nBfqta28K0zjmjdurlvq43E6rrCge40pX
v+56U7ZReA0JMd08qamfGkRFtYbcZXRu2zLYd/lNZa6FnDSJZqR+SGwKkS7ayaKgm9p38eMDezEv
59XC6Qo5Ob7I84rjrzI7GY3efEc1/tZj3xQovGa5Jzgs9FoUKrI2uWL8tu++N9VJA7JJY0g9fjcQ
3aUP2jc1fM8+8dZdb2qz7NdUoi2b+DTIvWKuv8YKuOV9970pTXp1ZrOqTeorwtBopnXE8RTvoXPe
uPFtwkEPa3dpiX7ysyk6KwjFdvI0u91141vL7GjFZSF0bjzlsrJafuyK4mbfpTfFWc4qFpaSS7dm
b572qnkGj+LX/Gt/LlO2JIYsX+ANdly8AIah616r7bzrTVnOnda1BfOZv0BkigWDt2HSx9r3SI7f
8IuyROvYLhwz8ZpgNnS7GLypYS8f9118U5U5GMwyG4rUNxDa5IcQiI7+xawmDNr7PmBTnKZZ9XXc
56kfr3QxpQfSBfaNhVuYyEIOOlhKrlxJy1kf1YpTdOv9vrvelGatg7iiKR37aTE9SdJwEdI13DcQ
KhslRSWb5MTHauyP6mzcpfL8UdMj8Y4f6Y2y3/I2QvLVEhXhgR8p8WUp9Wwi5KnbNytvWTMi0sAw
N3nsywn5ImpZfmFDFO97zbcJJmGdsZPq9dhP+qz0Lamznapo9835PxkgL2qolOhzYLCI/Tr5Yse1
H8fvoRTeeuCb6pTkOk0jFY5uRPye09aKzXZTqXZ+nZvy7Ft4rAOKCX+OHpkrMowSMKJ3veM/iTIv
nkluJQpHjMdvMxeVj3zlEx1pa9+G89hfejloTWNSCEGKgg8GidS4g0CPuO+2N6U56IIl7cJXOaV4
vGwZWISRpftqc2tsB66AJWbkeRdWA0+3wPwY2dK0b7W8JUKB3ZQAmYjYF8sIkmcibI+stF8zlP45
u8mbqVMfx2GcOd3yK3m6yrPpOyg5Y99D35qxEf2Eo4iL2G8lCzWtpvnZ2oU7H/pm9tQiC+NgbMS+
0YjUg38Jibpo4n0ltAWlIgIaInnh1i2Iz2t9Y9Sfd72I8qY224I2ehSZsa8mEtohsktux8mydl5d
vC6gqJrKKWsqZqAm9Zb2JCdrY999b0qzXULY5CQN+oVUcdalPsHHeo8u98ZouDWEmia2Nek4Q2RT
q3jEKJTuMBeXe24cAOXrR1I3FmayquMFH5A1jOvojYDGdj0V4BmvLx53uVHEUsPF+4tkwX6xa87E
/PT6uqao0NqtxyzWarmo8/xyHf19j2PbA2qtdbZswEAoAzit6XZNlZjSX99wqXG6Enct87A1nxpK
f66Gsbfvjjdzpd30pRXHuCLU1Tgrpkt1Sd7BLP3n945zt9c3nS+qPB2x734TQ66L1e5jOZTZrhEE
b9vri8/AtzNz5iuscg1H0yXE5V1FDpRzc2XSzIjIYLrRlvto8Mt450u3mSOVXJPatqMMOZt8XhSA
86u6r6EEGf71PfekNvV9wWs31+FwCLOFzEqEqvvK8OgGfLluKKKc1IX5+FJXnJ2vogo9a5B2TTQA
hV5fXC1MdakatBKoFutH06oVIslXqdt575uCzG2jHcEGx/5ACi8ynJnUH0ndee+bsqzB4lskzcW+
nrXNwxpWAzEW5qDP+yrop1r6xWoQAmwmpVHNDJ+ntxlwe1KIT3aVvbUpzmo043zsqJ+CdOU4X0o3
KdAd77v4pjirBvFQOx2LsziY2nK9zPW+6QZLwKtXcUnRDsKVYLQqLaR0a3OQ1TndtXnVt3wZ4sRS
9JOMsli+6yUwo5VsExMl1c6X0dyUaSsXC/sdPqCVtPU8y4dvaSO0u10P/RhS97JKh3qtVTHJjFvK
vW5yZj/vO3Xk0Hhz5TAXE2AIlsjEUMQQBFzDRl6477Y3BWo2VSLNpMv5+VSdxMnlKiWHfVfeVGdu
CfT8JcNWZnU3uSUpgREv5r5p09xMm+YCRTMsB9OHUzdeDEAfLhoOIvYtI7ZQYwN9UFb0qxFAlCJJ
etTK02Vq9J1X35Qn8RUpU1FvHBMwCryv/XoawmPY+dg3JWqadT/DE2UkBEjgqma0+LGR/pFU+UqA
8L7gAH7r63cxk6x1mezWCDK7G07aaFWCmc34vgF9yzsGWScR3dMYgTXUxZWtR6uXL2m/77kbmwqt
J6AmJK0aQT9kEmZbvcD1rmj7Ri9jU6U23j95VVIjMEDd+aoIUTKqVnazq5i2aKA6TInLhZcUhHNC
rcpWdJ5Exs71yxbECQhZIHisjKCwjfK20Rr1FF3ye+DbNxaiWwwvIltFDkOuLjeGfIeTitXRWBo7
n8xmJk1g8MAML41gGiwD5GJvfS604T0Y7Fv3vqnVtlhjIqVyIygXkZ5IWazeIObqb/d9q9taLQq7
Fz3vDBiyyinJ1buchC7tW75sxUFSKakNDky+1XQgZqs2mvVS7vVfYzn/u7cCLPj1UCB3oSYtEpe3
YBIFjQQorLCAEu96NPqmWE0FbbSR1HytTXzbSHNxUY/WtG8/p29q1SLYl3BPvlVak5EvZQopk2K0
9j33I9jj5UrgyFjCN8Aopmtzc6/jcvsRV4m588FsptWhG8KinBmBbTsXHlBa0Ah2ku8bI7dBCFKf
jYCzuHeVrK+LIq8kV8mTaN+srW9qdU6XeEr0yAhWdPw+cifDwYS27yiLhIXXz53M1Ea1CO4KCrmP
A7J8WHrkhr5v/6hvalVDjZW2OFOCPs1E0I1q73dasfd138yrs2HhrqpiarXVlsNM1t6JGanj065i
2sqFRqusV73C614MOYmHOfbyWVGrfd/qVjJkZFgqUrPgfddHccIC0oLvhXx+371vatUWbVfGxF4G
Cga5q7kH4IJFVbrbd/VNrTYsCiolZW6qeqFfp2X2JOZVOt138U2pNpFil11u6sfXvfTUSQBa06p8
30JPO05ZL3an+sDY3gwji1RduxFAqy9hEBv73vYtu08a7cnQx84I4s5YvBx/hV+vXbXz1reVCpdf
smWVwV0pows5UaQTea2Iitv33DelupDE2gPSZGYyet0dQxxaULT/CIv71SWwtinVEY7d0AtJDxYr
TL7bWqUdKnqwzb6b38qHIjlr0BTTyaBFqvjNqC+nkzLW76w4fh42/V3C+jcfftlPNhGkPPpumGyf
0GnLSVV5ODFDbXDMY4BkrncdJr32HBO0OLRZKu4zlvg7R7otq3Viu1BLFXNvuA7pZwCU3Y9cm95j
6b+xXttqjQZtiouBzNRgKLvsDK9dhPSytt4Z6Y5jzn96eJuCzptc7TpN14N0lMrTXh7m1CULGqsN
1mxsPOPSenk/Rfu6LeqmwnM9G9hlMbDGGhR+rROJj2ZV7NtsbWPrRz2sChNpQ6BYogOL3WmYwfWd
fUV1U+JgXWOjW9lsgeULr1nfloTlAbjZVeHqpsLjo6zeBEQZwKE02MVJ1gmZgPtOg3R1U+FKH05J
lLJMwaVUf5vrzjifonK533Xvf1Mh6Vk4KsdlCrxK4WMPsU/aPjH3LT7/pkOSG95k0omDFPJw7kmp
2X6vI+z775TA8d37DyUgjqXxYtaZTaOddDCaQbcsQsPmbuJCJJFk3jf8bfVIs1RnJVtdNrpR3T9Y
wEAv1rwa32m7vlHAmC5e3T06xDExjm9lp2ZjBAN/XHHBV9Br1ET1QriUzsB53Xtg37ce1vHnXzys
kTZ9KswM8xBIfq/T2hqeqpLu2/mKzWoaZcJqkSdLHylvAJ6ngLxoZ2j7dgJiU8DGPBmzXLPuWjg7
/1gmIDwQGWgf9hXBpoB1XhiiTFhfdPKEh5Tc72Bt+30CK+IkXz93MnfabI509ncp3BmgT73c+Son
BTtH5q1eSeHkOY8YeoKmEOunwQq1H8AB5n1f7FawpKH4qUfB1RFAE0Is6s8JOUz7CngrWMpKdRpH
3eTi4zx/GMlNvyZ9+D0W8xtv/FaxVIhKZKZk8b0Kpb8ZpUVxTXaR+/YCW8kSoHUplsrOBOM2VeFp
aClgY6kCad87/zOn5UW9SjhZyD4v7AB2LvnKmH0CaSnNfWvqn3z9F1dPG22wtLqygw6b7FWRF/KF
3WXm5//H3Zltx40jW/uJ2IsAAYK8JXNUSrIl2/Jww+VBJkFwAkgQBJ/+3+nu/xwrrbZW6fJ09U1V
uTKZIIZAxI79vWpFXUqXmOJJV1VJuktGNA8FVqQfSjO414Uil9olUN9NQix6ggXT9XHwVZuVwzK/
csJfrNeu6FebBHGKmFBBBMSj9ntVRv3jq0bmUsDkIQlPZ0sx7nHgHyCMmtD4Ppft/es+/iJTFYtK
pVL4FAZnVE8bDmqfghlx6l+XrLrUMBlVtctYDsWuN7XJYDsQvxWQMr2ukH+pYmqjYoERRFfsPDF0
I+NxhpQJ9o2vG5uL87YHeTQeBVztxplDI4XEe+aiaH7lp583od8WVC952jN0YMKee0JWoA2DwzA1
6Svf68XxWir0g0IBUyAp3pn7oRbVrZ2C17Xk/XIM/v3Z2wb9SqUyBcwNEdajNTm6nTqLTuLXDfzF
+SqrIm2Tai5gaguOaQB7ma9t107fXvfpF+vVRKMvLe2CnXQQ7cWwj9nxGfXD13z6H7ZqYkl74K/G
YFelLfkQR3DlgTfU+ON1n36xXGGID/u4qQ12MIlbthZ5t72bAvKqPZ5dSpvaLjD1mDbFrhybJg+M
V29FpKLvr3v2i2yVh3HIci6S7ZqooTcV8BjvYQv8z3BJ/z+hD7vAp8tphZXaFFsf7GY9L5/oUqor
uJetr0qGsfRiscIobaDKYhvr1pXuYHN+K4v2dQkloFufPnrROqLH3hVwaA+GLfELTP9WGNq+btjp
xafPcTcEag52bObDdgrCeu8o/Nde9+kXS5UWEfKZKw92U9eU61E3g34XFfEQvfLpLxZr2U4RmANR
sCNCRRBswGKe5BQ+fK9bUJfipxoOb3CCwfMj7R5vWJQUHyMmX4J5nqfHn/dNlDifjr3itlvGCluN
9UafKu9rmOIsL90H/9unX9xmScVSGJvwAq5ZqbyiaJZ6gN3VixLh87p87uEv1usw4JLpexfsksry
Mi/sEu7R4mR3SldKwuQ6BpDsVbPokh0JCRp8sgDz2PlRuAxcAYrukn585adfLF4YpYSoAq3YkqMl
ugpZCctgpBdeFVyySzEUjPCaNGjLcj867tgV+Nwx0GFBYl51bfiDZlqlvYedTqj3kyXFjkfcwe17
fOXucKmJAjyXIZHWj/telc3GwvIGZsq9XH++7sVeLF9meSUJOpv3Il3MZqr4uGkrVb9uc7iURNWV
D2JJW5BELWLXqm/c/oyLed20udREAVsTwK6OF3vuQaRDiiKIHxnsFl+V6wKp9uneEELaD/PQqTwo
GoQdPEdR4I6VWV4568XF8p1H3fdgr5QHMcD1aKazvZ4GVb5uVorL4xbGshJeNOYw2okFm6EpAXWL
QVN55edfrFllgStXNtEHp2ATMyR4qx2cH145cS5OXA1GRQiINz8gxZLuoQQY7hTYRq+6lcCZ9Omb
7ZXFJiyX4CD1AN9x3j02wo2fX7WixMWBa5K5dq1sh+McsQZ+1PXwY5hgVff3Tz9Pjmf2/Eu1ixGw
NynrxR1TAbfa3Yzk03IYC+J+9uFE1AYcMf1CoBz/osk982V/yLFsSD2jdjhWforKE0dOrSB7McHo
ubv2tAJ4CB07sMI6DUkv2I1yLkjAkIp88ejAB4s82BG1kRWoSz2MNWHztQbTTcBEN3c5GI2R2Ik4
qOpvunO+hScjPGzhU+fbmF5VvVUDEJ5rkcLzXs6R+hYs0dCD/sBiRz7D4NG3C2JVqdf7ePGmueqK
VLY3ohI1PNDLZCg/AzqlAXUY+nEx70KtLcggyk8TQLj4EUX5DQAKUhaZCmlf/whcMDlYrqcAxH0o
oCbQc8ZYUGF+996gzkBYvVy307LGcEYiM0zqCfxyi/thhhnCTQ+c3RpsashL63uhLawfM4CXwkVs
/OC5eWiMaao92hO64ZgmNuFZCZIfbOrmsGnAchUVYHDH1bAU/QVhUOlPdGii7jYB1FDL3IH9NF1D
kkF1mzuwWJMfLRuIvkVhTYef2qmZ4c47w1gTF70ehr/C5B2tyhI/doIBqz3O+EytNyMMzci3tQl5
BUZroms55KD/FXCZhLyZwhGtAmMSdm/a1+GwLQtX9Le1BwbxzpR8xCckPADYBcU8mnK/LUFLQ3l7
7FR9m9J1bg4prkEDflDBer+bRpI0pzVJZHMHB9LB0Q1iiX7dV9zz8Wa0EUpfmYSp0fxuhc04kE0T
bLFLnfFlLeH8D4RhAKPXyZ8xRBAgwtp2BjYYBKuQLxyegBNIViMAcKSG33KOHjsfRSdfNzPygyHx
05oVSyd4vYcVUFOOuV7HgBfZ2iVFLHMSISfxdY5G5z5YSZPqg4aj4GzQgQ5fFZmDuLWgKT+IgFM6
xrbn8Rc50qb+OYUigO0eNOcr7YDyC/CfAUQ518uhXvCryN63IHIFMEJsoVLLSCfwvdsulWWBNeF6
m/wMRzix1pmsdYFmQ53YLvgUrJPldW6qNVq/E3h4BD9YKGBUioaLSecVAO/tNhqcXrpT58F0rzIB
r1+9Rd9yny4bOLXO6XICDCciZgf/2njqtkFawe4zh7VsBbmASGTrHilSG/Z+CiGN/qz1OoSPvZFn
s+NigBMwbJx1Vppg/GjBtd/PAeuPSY8wAdgpuIkZPi/VBvEJlnloQiwGo4WcvhPwft0PXY/w5scQ
t8QDz9W14hot1SO9T7QG0SfDRba5a+NYXjmiwreA0jbsh7YD4BrQZFxH1AKuokW9G2J4URBJED9I
WdTvmCKu/FHGcHvblyKtwBErowUe6TdL00/q2k3KM2fzhRWpghMyYIS9ugEtL6XyqvOmxeKJ+7I3
DyM2E9ZvTb0IWW0gqXT9VVOXftabGqyuWsN71sfuYxyE4/oYRDAe/TAC5ZAC9lohMx/CaZVN611F
CgQKmwZnFunyxglVrxk2m2DRWQ8tJeA/M1PAkB9EOMPFCObVOh6LrD3bKf9E29ngHQgtPJ4GiNPh
F5JkE4NpJKRXtq71Z9lNRRLtFoSZ8AeHsY2CiSa49LZMszVgOtRgl8HG6BMAsj69N7Rz8WcYyk0l
BQgRkh88m5sd+9lMJurvZDUm+tPStz1pM7awwd4WYU2Xrw7u2RDw1D4c5L4pOBxct6MeJPg6oa1a
SXYOvqnLjB3URApMlZmEM/BADFyYeWOSIoLXZkODkXxarPPhVjAVs582wPWwOY497OWbnVConuxI
SEdzq+fagoypJCz0dxzVJfGugmFA+A2v1cJQOFkSUJwznCQufbsMkvFlN1bT3PxY60UHX8AgmAim
KNUwzs2Csluo3Ss9TIGGz80Ql2/iKgr0Bhasa3gMJZtwuoh4TsBD0q744VUzV3dKNLAy7wvN6R5D
U7LvTcJa+LHXCU/KD4hALGAZTaLAPYTndNu5Y6LZqhcI5RMXgjGIMx7bxMTmjrocXta2/MBS0k+H
0NDRfRobx7og1xzgVbcFllFPLh/gTTzfwXKd1zdjXcFlWZSQqgDokoRqUzZrmsAite/JnajYZGHK
7CWts4G5pQEJysZrf4dLR43KjeFpXA8nL4ZVbOGbOSwnVE8D4KMo7Ua7hw6cANtRIGkHO84WBp3t
N96A3c3h9Vk5V2wqbRiwW7aCT42CZ0BZvamFNdjg4SfPvsK3qunazQoLegK6JewCgebqKD7j45iI
FAQiBaJit6/CuoLrc0dmk4RbUpJAnmjfhaN/42B6jiJ9OnparjcRAOYLzTSZGiORVfVhEW5AbW7r
dtOBow3Xcj2cb/2wjY2C4W6YkhGW44VfPdXb1SH72AEdxMsuedNoV34ugp4jgFjMRJdHgt++Fhls
GOv5B3MuhXZsGQkMoZtg6aYDo4mL8jIIC5AQEU+55D60BOrYEpb4wDuhGoZcw08JG1+vdwOqcekH
7JchldnMZBrsQhpbG+8NzFlVnXVdRf03j+3TnAqqPLxetVjd+65Zx/mGhb6fwnzSSvIIkciKPUBl
A5bjWn1Y3IgJktNxEsTkEY8m2Cr7hbbLA86AOvhihRe0zGraFmJfwqGxeqzTpjPvTWKjvtyzPqoS
kusm1uk1D3VSxrm1vZrHXILZKA++W2SYgtRIOjjJ6gCb070LxIytmTHNurcRVF32CN7hFN+toQrn
Ek4akgMPRqep7MbcYExg4krKSJxv0B3wNaoqe/QrCUKj5l3a9Tj4s55XfPoSLG4uH4e6YOMAxXHr
rM9mKBzqz6ka4F8CRkJTRx/JnNYR/OlNj5sVAJR2DYDNrOBsRLbj2g2gpOEdRB7Wyg3z9YnHs4nv
UfCO0ndy5bqZ8CYo0cgOxwA1IS8HB09wetZSDVcJA0fioVkt777Dunmg4Nh30YKNokkNib9DItrD
zhemzo38WPqyMCWsywNESmC38UIf27GqC5nhXKvow9hoCdaOnMMqwADG04SpVXgQyvdcIuoFiRvO
jLAeaWYeEDSMwJnEIt4yuK9nEibOxbGq7IgRVH4h14hQWPIQNdgadwMwB+WYdSuMyz75PlJqt2jq
jMrYiMrJ53ZN+/EOj8LLCjYEYAycXNiP9C0oowmgrPESk0y0HbBKAfgXpMlrOMIV933BFgNv0AZO
uSvD+0F4Pvfph0lUi0Ev5Vj6z8UqjLKZr4KonTJShT27CVasibvQ10MdZTCTXhXM1suYg2kp6maC
FFj7voRhP1vmDqb+oWOSgeYBn3zxOCp4dg3ZEPIUfx5u6AU78BaH1MfVF0KAmZr0/FNJsJ98X3sM
2J0yE5/fVH0bzbdLgPjlqmg6gT4+3OtdcjV1o5l+kmHt5m0I81Zus9nCr/dQwEPYflIDnDHeRTCJ
ru5nB5RQn/XogPYPSo5KH1CGrkA6ADhV9A8mRKn4x9qCI0+2kZkXsK0oaqPuvUo1Rfg/l27gR69r
wA8OLRze0dEqqwB28KQYLH8kVtUcx6sq2weHTQTjg1QhaEVZCIYY3gLWs9YnABCa9Ws4DECE4A7I
r4UNDPqmJwCUlt6imyWSRqYfJDyD5zbHfcrwm0ClSn2m8Dyq3yhkR+jO1FiHX0E4wZrMFS9SjnYv
WMuiOZOwx7nog/TOwyBgwVXLBSE/gH7q+iNq78n0vm/oVH3zYMni52OrV/6NcF3TYrU1fupuysDX
IDuUles+RQuCzmwYYIZ+rIdy0NcGcIBoP1up1HvOhwqIwVl52oIpxqBBDBDbPVj4Qw9vbDEDYwGa
VhDobA67JHhfDbqkj+AOOwvEINVL1hHqSYZjUWBWkpqOm3Ca6/DaMFukD93QNQx7dsKHDZE2GT4s
HbMNjNJb+D5nI+Ct6FuwMSKyu2B0E3LiVgGcsZ25DtRmTuZJ3AfluNArM5dMHOoVvtPodljS5jZq
VhA6snbF7vN+Sf3CcxhY2x6nTQmmzAo7XnsKQ1fF93CXa2eVFyCxTCV04+A536spjNsZeEg4i+3Y
CjTrfhhb0KfCYZzhoY+uZ+a2cGioumtEnWK+EklJ4m072rLc1RHW5lW7dnEBTe5a41IsJNHXBfAJ
Z6dJ20t1ki1zDZQ1xKnpGPrJJhuKe3FzO698GI+2WlFUBnajB6PX4tniA9DpMr5dwEyIrtsQVZoN
j4N62NULOspEFpXJGp4KEyu488bw9/9kBbSwb0gTMeAsHLqe4jflMCqzNeNk5usY7uTDkRXwD84p
sXN4lMyQ5RpNqbCeyOJ6YukX1cth2SWwQO/eK6xf+DnUK9F7E+Hy8yaeRzYgqEpQwJyRxKJpe9Oo
jq63c4whBjkSVK6Q1kfuSxasmzkuZCfzIvAC8NiGxuBN/D0z8l+S7ZfdXbyF6revWXlEF00HoIVK
E8AyUSj/8rrPvygVaFpgRYGvAEpmqE/QE4S3CkSM19WvLvu7aDtZgQhpPXIYk2cOtvfvPboN7l73
7BepRsFXo7uod0cN6PEVrZr64zlWfuHZf+nbnskTXTZ41cDk9GVQqWNfFTwGDilez3c22OAfOZRd
YYYOqrrcTDENMO19u/JdCMPkR5kqXLLqvuS3EhNpQg4XQde6gDaYGg92gvHgcMoEHY0bZtsEf2Ac
WFnsqe7TIavVACBOEXGAxBNh5XxVzpJUmNYjynS1lf5FB5z/Nrku8pELGATBPPrxOMMcLbhqZJ8G
fAODo7DfpP2KHErGi5VxMAfXAHg+VH5wK4YKkAApGfg1BM0ijdy4JXwKzG5pitEc0jai/Dqei0Dl
Z4yAs1s2qSCFUlqbBpBDXMVjxEfTNNgEhuDlCEzGG2giHToVhqJCLA8tur46S+h6tBwWCnfcrawD
qzhIN30tNtRU3tW5w2ZA98D90GU/l4a4920/ogaSNTH89wErbIomBGGzwG3a73XECbIoei1H0KcL
r/sNdfAA2rbg4YygAiRLOt+2SVxadavcCH7J5tc8/Uce4P9Hfe7PBi3/3Sp8b2X3+PWJT/j5P/iP
Ubj4Vwwb8DAFqA1O4Cm2+f8xCicw/P5FwAPoiIrwjJb+D4OP0H/FAn8cJuFnFB8/a2r/A+ET/yJp
in+K/wFoh3/zj0zuf2nA/nf5cyDq8EGgPUcEzxaBbvU0rV5PSwnATXUTGGe+Ls3clblMkvmxnnAX
34Q4795yMlJQOUxY2O3Yirk/ya6uv/EEKbujmjCV/j2T/msbxXlXvnwmEsWMUoH/Az/39JnattMh
XeAB4/3wrm0C/nlwvoFjGCvUlzQt3YfUNeknAOFAhP/tzb3995f83sT8NEX/7+EAKDDCWIDCzS8r
MI2jQTGL+qYb6mAH8gS/BqYNNDYqw7eTJ9W3f/51NCTAXgNmEItL0XrULlEimvomYU0NEGJl2u81
7kZfiqTXm1m04sffv+/8Ni9H9vfvw4z7XWIUodpmLL6PUJj2JSocjrEew31S42///k1PN91/DyR+
Ey5xIaM8Ihc1ykoapN9XdRM03XQD6lh7RGFxfkH/9txEocBEJKkAoFBcfkkw1qkFF+qmB8h17+ea
/DTwH772SFMeKfgg36yO3cY0MX3h16XPjWOCtQuuJtjrycU4jmoNu66sbkoaJRHOARZBcObK+2Tl
yX232PmErN+cI28YgCTe63/W6fmf0U3JeYoyjnVysUJSARURD/H9qg+3g5FuXzpt/vlagDYcW0yC
bukzYP7pZIF6dKqnvrqRieTfbeiDPQnX+m5Rqrqhg5ne/n3GXPQf/fpRyBZGIYnxdRQh+9Pvo0ui
OOXlTb2Y/mSWIfjUSyrf9mFU3CU0WD6nIBPtfYzMe2gRk+8Elg3wjq7zu78/yjPLBMvx/BemcPTH
6527GbtmUd5MtiH5NDRsU1iUMWzazy+M8TPfhCoTBIlhFKZoKzkvo9/0itYEqkOa6HoGRQhXO1kf
TQr5vgOO6/D33/RrMVysfXBWICskEcgm6WUbSKuxk4k6gtOlJO8nDOUXMajk25Cq1V45UcYPokCV
IkfWWH0tApiH5cgquBci8WeWLMN5g1+aMBYB4vL0By8AzXVDTMDhrlCyWnFF/TIAr7ltw3W98QR3
9dU37bFt2PiCJOCZrR0FlxAsUxHD8JCdX8VvQ422/VrMUXTdlyo5UJ9OO9VUAhw5b3YFmg5fCKyf
G29GRBSnYN6A9nEpYbEpq3Dm0mtGYo2ozyiYS0CC3bNMadAaHXxNr02V2I8SffKHoOiij6ZG0vjv
r/258f79KS4mGPb4QtiBXvNm+JWMrfTP0Uu9t3xEJrn28x7Vp2E/gc31woR75gRgBPr7GNxhbB6X
HRdxpyrpVnI9Le16pdBLeyBziXTs33/fMwuI4UQjgBIDC4QN8elbnZwpkLsh10ERTluUP+geZR4Q
wEk3vaDf/NVKcLGAWMRpFFMEZhxR2NOvgvnQHPCZXEPdIMx2iP34TlToUmETvGQBe43LGzCm3FFS
TzcdG9U1B0AszLqW6/fC9f0th43G7dI4gDIpN4l/YSye20EZCpsRiQC6gmYVoebvUzzpxipAveUa
zDx/7czItqRLm7dUunjvy2q5r2p0MoxyLY6DTS3k44s+Fr0YXpr751X8dKhIGLMojkIcj4Jc9jWg
ahnMOohPgZfqTdHIelNKZrfxHI/7kJ/dnwUQ8zKGjrdAzvMuaVh1EBHrDgMOy5f6Wp5ZiiRMCN5Y
BKA1YsrzIvlt6UeobPVwSjnNBsWswit7U7YSWel2oBuI9ct7I4Q9pMTPm5U4spOWzw9/n6fPvBsC
RiqFJAlVThpdGgjVlUZmuBMncPTGm56s4hpJzOKWjyZAMUh096lc5KFTIr2KZGfytou6t3HvXhJe
PTONf40E1H8YDA4429PBgHlWhIZldiogAvlRxMjjlXw5JrBUB4HZzBuN4tCxnAzysTqUP9E4NX9K
Bt0BIRytxyqMUUaamblNnGcvLbHzBL2YNxQH1PmmRBE2Xi4xAt0Zxi86cQpwYp7aikM959mR2sXe
6PZrEQKigCCr2yCdXWxbW1BghkN7KnqU0rM+mj0uav9zlXvmQvDMBYnQMCLAeeOxBLKqT4erZNOC
KkB4iqy0RRbBev7tKkezQVsBkJTD0Nx7kAtQwBm/wjKnB8mwT4/F3Pu7ykAl8EJk8mfgeX4atK9h
y0sRfl7o25qmDkOkbk5J49TeiHMa2yyEZRZVtO0KE/H3vpCodbOhu12XF6Wkz3494FYE1Unsgpe+
DnbiTIyOnkqkbne+Sg2Q6halT5cu48Z3zt4Z2MjuUc/8rARjL5wov7aNP6YHvhj1SRSbcUd7+i4k
Ms1hI8ip7kZ9YMEkkRjpIUfiTXjXmJR8gbm0eUzbSoB6GMriiKTyUdTw4qUYn83ZW+cf30A4Iok0
TjmPELZe7ixNFywgKdUn2fcoIhiCqbp6oG9jVbIxj6bYQ+aBEO8QF8Zu/j41/zxgOUGwjM0EQ0Fw
BD4djaByTIGeeCKgv18VBVQYHTCZ3/7+Jb8a3J6OOb4FEm2CLRTjfhk2cTkNVK/VaRW+v/VoBjqa
Frkv7BQSv0+wXYM5sa+bQqJZdmFZy4co96KKlk1jo/VzPzEItzqQObd/f7I/Ixs8GMhrKQJnnP6X
Av+mACvW4MEwOvSwQBdx27JUwg2LlnnSiSXzfQEPRVu8sJOfh/XpgMQp1AuIOuIwxpFyMexqAi27
a4OrJFZJs1n6xEwQBsxdB7psPwBP7Apooakrl5dufb+udZdfnZxDHcTwOFovf/KUpAlbl+pkBO+v
Iw2+Zesk7L1r8jCifpxPMdHbdl3uylmjQd0ZvuOBH3fBme47BEa9NRoo04YX0zt07b1JSbferYSb
m1bPc67n8rsJ7Xvr6ugKxap626GimBszBgAfFPULUcKfAbmAnzzDcYg4AZHbRWgKe5IGe6q4ghIE
6wM6u2SzVkW0Nxy+y7BLW8t/lEk/XzDPX5hgyuACksSX+XpMFwiAWHy1CFg8ldDB7pTS3Qs3umd+
FVZlSDkP+fmGczE9QAke1qDmV21AirezYG2R6Q4W5vCVa3zm1ip49/d18GcELBDxpaBwh4Dax5cN
7B08pBF0mKvJa7lJ0c6+bSoS7wLevWQLARThxdxHjgqxL9KFeG/4gZcGEbpr4G/RxGC8KjbtAPil
fT6WYfcx7GIYliYS3TAAzrfrRzpg58pWTDq6FQ7mbkeop+IbCt1NlfFgjA6hUys9QFsCvvEKRL3d
2tjXb4gbQWCCt128b6BvL1DZ9/0P26/tI4pSo34Hdatac4a+oSEfYb/x4EyjrmG+lH4f9eirjSDV
8JUsTEwZWLyT27Kk4m7riqT5boADbIGwh1QpYzGpbwe8Los77wQEJwX/WOVmafk2ZWtQ5j06tr5D
kbVeA1vixk2XRGYFy3wMC5y4KSWZGxq0c0FDqkBGi+x3LH7zUzfrclK9mGf8WadQAW1s8xM0rwV6
uMjHjz3Ivfe4poY/R5R07iLpAMeuBiNcXlJCvnXQBZSbQK3rkAlcLL7CjgjKMtgJFl+gcvJL1ndN
A3cCF9anTjF1Z5sGcgUhWPAeSQBa7YumGVBtkd24nNYaLPjcQHwBVxK6tBCuFShYoApeY/B6lP5R
rOiPtU27nNY6eDS4BX2Y0BxfZNUSp5jBgyfzVnTNRPY9lLLxrqnMR2CtunmTksnpXV2VWm81K6oV
2q8augM/1ULmND4rHRGo8Z9RFZqrcG7iT6ZTk9tEOCihmgOVec36cU0ZENse8hECSonJgiRypx6u
rHJjke0d8ylsYM3QwLtnI4J4QD2cd5XLqg78ZyjrcBSCmJq4wwgdRptNuqqCTR/Jts+55sWb1sxn
tQkc5DTgypK+Zeiaq/amnt3VVJt5BXPea3DzoDFJMjUYPI8O0Sa1BYiY9/CEkKQ4zalq+i2svyGc
ClTynddUsrzrJsyqEVI6tMo23fyAZXAWx4Tco6jJUbiFgoH5YzRG7WdEVXTIsPMU39DIcX4lHegV
WSu9OlqYNj1gU1yWvPRL9L7tSPWpgqgAgORxiX7EkIoA61xpdm+aiIpNMZ1B3yA9LB5jGK7nTBXw
bpidnr9zIQs+J7D5nrbgYYAjB1mmOzWJbvh+lrg4Z2aatTqUUKTLK4mmGJmhjwR5gmC0MNIvJhGI
LBTKfx9iiRq4bpuOwkW9J3vpFDSyg1hR6G5MKdNN2UOLmpOg6ng2YvLYE6tlL6GAEgjNUwpL6T3g
yygOesNdkxfA8YEr7tK6zQeRxE0OObW1G+1hjYUX0ENQ3ZVq/hbXswjBwhLVF7FCboUXFTXhLoV+
4Jq5cN3PoQQXN2B1/YCJbOOs7MrmzYBgsMoBLSf4B0nFrqMGjv4b1/FSHwlYZofF+BggaQ5Oy3b1
AcTc4dKZUz+oVec9XvIMd/ew+Mbish62kQoTiPzM2PON020wHWg/TJ+LJKmnN2Iq3T1k2LTJdSFB
AoZZXl3u4JFUQDKhpMu16jWDPDeE9VDDYO2cF85qBf1thNCpWaGbhE46CdvNJGerEGWFfZTBb0u0
WxyV6ffBh4Rtm7WAoCEdRJtcA1eJSjxKfc5ndUO6WwibseewYki+lZqhRuiRFP++CkWvWujM3kc1
UymKmhzl3V6poEXr2UqhLIA99JgrwO5FTiDnfQeJr4BvkUFqIJtIUkfIlXXYoRttOwS0wznAlpLa
D9IqrnLi+q5GtrtGRGJJ52+BRl8/RAn6L/NyhhKlrPs1wX3OBT/R4cI9bIVQ1M5ivgTQSi24WMUe
IXZee2y8MF6EBg9dp9Bnw7qmv4uj0UDOtKTuY0hm95lTQ28wUpxmcZXUH/AC5vsSjanvqGzgPJu0
3ezztoTEBn7X/ZlhF4P3jarzAlzOkpKq29FSincpbrMCnVmoIuRjVNPrOOLr5xQ2amk2oWUXmrAZ
lleZ4gTC4cQMYbnppdNxNs8JeOSe4UzJIcaMfvDEyZuo7mqee/zC4cCDtXoHnfXwEfkW+m0O++X7
Ilobb+MqaD8IXF3fstqkD0HM3G0ZQS2clWgWjrfdGMY2gypilUiQLlJuQlIUajdJB6UXwOxNhpZ2
vJlULDzOzcBwD5PlCAN7BOTB2z6BChAF6MYdZBrVHymbySNSscXbBmU0n8XhEkNvxosamvpVoK6G
GPu6gWwe12qzSrFHWD/Amt2tOCXjBC0XmzUM9U8Hxbg9YNeFlNlBe1JvAQON7UZOIzwaZkzKfjNY
o/qrkXP3KXVjzLeznEVzRK9g/UnXqZo3WFd2OnpOYnPySRW894Hg20BD475vXFtOGXS0dZrRrms+
oB0jRWeDLuI3IYgZUKa0QwmvhgWNM3ncCpTt26StMemtJ9cIWpCwr4NlMLnzAXZtDnNvnk1BcRbo
La5/XFCy6XI4HzZl7ldmgJaHFHc+DovqroDQvoY+Wqg30qGo8sjj2R4IzhpIeeEnba8WGDSpvJJR
D7Ey6ZM3hvUSSuuoxJYeqSH6AjSq0hsEQ2ufQ77h0d1Tx/NnZWJ5dHTsoMeLgITKF6gM7iHx0mXm
KVU/EtTJfL5U6GPZIRsmAEli5P+xdybLcSNZ1n6VsloX0gDHbNbdiwBiYjA4U6S4gVEShRnugGN+
+v5ClV2WUrVVdm1/+xdlWZTEYBBAuPu955zvdklEYmt4oORei5gfXhkR1rb6q/bGedo5fjfq87S4
i31M4eofmrbS1gZl1cF3tlTu12xN0huo1errlHclnq9mKO+d2je+SBs8Ma2UxqljnBfYtPohJGhj
Mda0jxYiJyw4YfFoe/18U7PKo2ZxXmdTGPou23QYG4zN2lYmk+ewqlB/+pPxUkt3LvcmKT/sqRPp
O4y2Hc6tyU0M52yx/nAmZOCevnMcazQjPOYXy6UZJtkUzzxRY6SLprK3pepNsRGSR3MzV4W0NtlA
83ybhevwyZMJZ4qxzRU9NOSoLUjP7lW3VpHEqe+nxa7zvewlNzvvmwe4q4makWPPZp5z8c0Z/One
RSbEsygqJoI4bufdj4lvsQLWeFE33VKbwcZuuIIR83kxDLrrxHYO51qR+fPxU5H5sN3XzMiz6yX1
gsd1TZfHhd7rk02A2D0azSVwQNkV+ni3E8VgxH4emQ6djerUm8SrYt+m4e9g9ftwu6lXcT/a7hO5
5vkpDFJMx3QxWf9WkfhECkyAaRm6zbQL66FPHlqX2a0sS25/OWHhf42Yba3zTaoDNUaNX4TW7nKw
PhucFVQ0F81l75HdeO9PS/ZW49yMoeQ450C4equsqs/2nOVZU6ZJB7SPbFPcGOGExT9pw9KMSv7k
TUgaxnE2m8G8hXHnnt1hHJ9W16zbY2HiHj60xLvuK1f6exaZvNkXi3JWskgeLYBEZBj+YSMmH0lm
1g+qYiiQIocwbPo0KKfYnFb2SaadMPVS50btRQ5z1NZNYRDf2K11b2Q7p5osayvMslw54g7hd4uw
QxDNia7LuJYjt28J6946h6Uj0h3TnDFXN0Hv4GUYVizPy5q4j001Vs8q47t2JVu+E42G7j+PGRB2
bLx+W5+CJF3WCAgbtKJhXNxvxSKL9z6f65yOMfck9qxAf+GgG5oY5GHB7XpmmOtoVPjBo2oJ5BCH
veO/SiOnHWB4a/1ktrXLMW3krL51R/rQW9NL0heVT9YZ4Xh9m4O5/OT0jX0VVMMlwSam5SGsiSdG
DBoe9ozUJsmNvbbl+LOMy/4S1E0O9qifRlmEe9tgvmKUlxy29nYnjG3D0cs+z1yc+8Ev8uKgcje4
Zr91MP55iebk4UpjFPYBb+ucbdA35INau/GpcVLTw65srjoOMDt+qR05fl6qZnmoeaiquAl75iEZ
8yCbOGyb3juwvCYc/RbLLKO1qNoTSkyC5Zk+8yUGoDqLdduZv3XVJcqXOXo+rym/zFZpPX626SkS
urJS8W1e0pInmuDgTrVLwgW2++TRWFxZRaleyhu06Oq7vxbmFIf+6rxK4TIux8hxq0apJRv3Ki/m
eYoNtczTofNL7PapaHW2kW0XdhHt7HLcGNXc0ka8uOhjW82dExmD69XYMMzl2jGdgSdqTNxyl4BU
IxVVJXWMHT79oJnljxF7r9fDdjTmV68rBmfvT2byvbJGcXQJU9LzYj36fFEjbrJ+WfIjd2Hasr43
KTO6xfwp7Pho60rXt0FK/CSqp97Zw6HOKOy80tURQ0AobcQqpgdb52DpF/pLO78NiHDZGHrP6wVI
E3EiJI8wtosTZeWQfsk6babY8aTw4jDD4LHRDgnAKLSqIQqmBiuxR777bhDO2m/alConpuiZvq9l
Zwy7DnZiFWEQmWY6F6H/ueFPzsvU6gc9VtZdlXDBSJKUtbNpvSR81QNLx05p8hBE/CSjwRWZZSNa
08F4xb+EjTVrEcB3k23W3wmKGE9tERRc0QFgI4eoMOSVcKxfjqZWACnJJS0b2biBq8gvOMFt62ka
xp1Ru2REO2TbXecOnKNrmTMPpOasejkJOhy+AQO747lTbjFtPTmvYdQPWfjmiK7RW3oxqmSzMeRt
2hFsiro2yKdNYXbq5pJCMDYzhsQ1krOxfCZ21drgAOdA7iZZBE8El7puZ2Uiff7RwPn/xrm//hAI
/qG2xO/9+18+8Ij2y817/fGff318JwX3l09585U//ct78+0vffbxl3330bx/w1Kn/2ip+/FSv1vq
POs3C+sbjjmPbfYC8/+HpY6/cjwT11hIW9EM3AtT5n88dfZvdiACh2b9pWF+Qaf+bqnDbecGNAQv
+qCJUI0N67/+4ye3mv7l6z9ayMQvfXkmXzm46VCMUAUgnfw6tCYJjS4wVsKFFiMNOPvUjQfYIxy1
jFRIx2pT6FI8GyzmLyFTcOn8yCy4G/tKP5t9uzGxbXIqkSLZ4UDSxb6AjHxeBveAjT6MB9cvTdSn
TH1pqDxYspfs09LLetkOuKQORDj/JHH/Y0TsH9rOP34hGosoYIikHv32n4UG0lM0lgBhx1OudZwu
QX3nqEmSkLUzAhFabxKt/SfNfheTnKrONtLzPdmAcp/5PnnGljWXHsFZlu7z7BvLjhOdoOlmPWNv
dbfJqpcD0WX9J3rRL536y/tGDqdfjpfSdrgrP7/voLOgAy5lGS92Xe9Iic/bdCIMQjqF2Uqt3PQJ
C+e/7sb+qjX/+KEuzyX6nENz+5/YNwB0bSqwgvhWIZ7LYvmkJuhyIKLDiLz9re2majsLbZM9Daed
GprwT4wuP4iKv9wvCgRmLDjC80P3V2HIb7FL+iNvQTWdvyVklW8Wx2peAbwPNP8z/2zqoOMg5617
yyiMLWmROQqXnjY/gtUJuoi9sVX5VdUTW7JtmH9ykX7IYr+8Qy/g4+l5+GFDnJ4/35mVPaAmHsFF
sj/l1PojazG82LG/BE+GS8YsqopbrH3Ras5XovauK/ubTa1eGHVUJm68iL2R1vuKL+EExrYPTD38
vHB0NZwXhfLSAgtD4u8G509MFr/09y/3FzML+xDmVN9E0v/5rZMhaRjr7cFuNahK1rmrY2T9LMJG
NdGhXf/US3F5wZ+vFV0HAma48IRFVfzLDwzc0QmH0CpiR/DJmUjl5037dbLW9CDHqd5WwAzOJK+/
DDRcoSbUIMwqC0io9rx9n4zVvyfbcAF4PzxWrmsFSOK/jmcdwqCriF5y7zpixYAWRFRnkzqwwMoY
IP/voMB/a3u8VR/NY999fPTnd/Ufl2/9Spu5y9Os/6+fv2Sl/v2VL9vNT19sf2w998NHtzx86KHi
W/++yF/+5f/1L3/fwJ4WxQb2VQ5Nf3m1NJfNH3crxNI/LBv/tPEdv35UbHf/9B2/72+W/Ru+S5xj
sDMwXiLq/WN/Ew5bFYYyLFU/HD4Xfs7v+5vn/eZZVB0oaXT4mZHBrvj7BufZv/HUIigErsvTy9/8
z6/+uwPiX+1vPz6cf3ggqcwtzIr8LFZUz7d+xZmMo5d1Q84ojaFKGARQoCjWSnZRv4YTXV18gwiG
QyRmxpqa/az3WZIgJDBzl2Z/OuyXaZlia+H8hXzRR6Oc1FbLJXktlsJ/KMPGiCdmScUhPdaoY3R2
NMC/pbhprWhRPtQJoBlbooA0DpQi0NWFQdy4RCKzhrS1bh1J4RKacaVFcV20tOik8puISXVBHK7z
GIMhyV6aVaw78pK0GQL6RX+4n/+LbeSHu+3ni4S/gUMLJxBkR/dXzpHrzXomEm3EuVW2N7lN+jsy
w6I6Mr0qeZ5oQjyXgdMee6dMbwjJym96LDzCTyOCSERKN6fW6YVxt9aF85ymiXo2kTfuCss33qUe
6zdDd+47Xatl+6/f+o/t4ee3HiLxsXkQSsAq+sMR8we3lLXKKScLasR6sYMTnpKCbkRfyBOZHvcp
RNR/WNameEkawveJ6eW37KwkPae87D6h45b73G7d82p5w6GcVbfHeWbcmmlNy+Jfv1Uu5M+LI5cY
t3DgiMv/ON38qrbCEpVBPkwe2YC04fHogYW8WWTh6m9gycm90SKTLcujFs2N0JYSO4GMxm1QU2du
+7ygqz0Hjhfe9UhmIyCb3IaWsQ46p09CyWfdZL4hyufGCHUdj27qXguSqwF9/tXNj/bsS0n1PDnt
05wkwjxZBM6auF6QkfRm9rQy4pa+D5VLqdbguDA+suM5HoeE/Tko3GtbW5JDYL407ksFYXje2ANu
nsKf+/V5GQLdbWBlyEeRSfOhbkz1XEyZmWylMa3HaTUs5xG7EB5Sy8mCZTs7abEeVDrKZ1KM4aOz
Lva8mYtuBUphyI9UK5Athei7jRX0y3W5ZsOFF36oZ5HEiS5oe6+Xgi0uJ5HdZyCcvkirHQRKQxe+
dE5jHlGj027jTrZz1zPf9L3W2jxWSQCLJCuRLeosRWUk593p06Cr7gxmoX3NV0U1Dtch2Y5kOJ/L
PkivKTwdcej9ZrmvEGIeoLYYDy7n2de1GbpXr3X7U5UnNDcZSfgVBymaAvzM9XVVtXOz2Mw5grTj
vJnhPCPKYbq6MmbfvGZtuaiUVfbILF11v66eu4LXK8UB0kp/q/oiuWIVXU+56rJbl1C/SR+qFLFf
QJePXDJUN5VhVVAGreLs27o+m7lt0Qt1GjqCpMHKGC25e3aIIZ98Ulo3ReJ1senTLXbhQ56UaYTX
JMFJmGWG0IRNC+wwjRIPXrggdIXN4J4wQMxnVS+ij0wZtvtgKvKFzHY97EOinHuP5fZKkUavo5mu
4ica2bLYh0ndKoLSrZq3s+0a3dkATObd527mvfhwlw6KKQIn2hn+xmAk6jsy73Q7Siu480l26928
MnjplPSQDh4qaAGPmTUFJAn64FxM4fA4+dp87YvxgkbCVXqsLVKu+85IsdpAkjj6ekCzTNgX8Wuv
zSfp5R2HjzkQHxAnwhDuiyRQzKcri1IyQgWNxcAsUDjydmdmQfI+y1ZcycIoylhqqzqNyk/2EjTI
Ti321BM3TvqHxiF6DjRiSndQKMpD7jXNNXtDm2C58etpS1UVhAdNPegcIXJa4HaaoLqG0NG9sLQt
MQFkeTRtv3gAV2Gd0HnFNkjKtTlwndl9cPPUXpzYkxdAQ6mhFLlVE4YPrQqz7zSiBnureg3pYljd
zrglmjrqGLGvPSNlpg8Sp+hpWWdhxWKdGRyWWMV35vAw6TeRaX1eauHGvdbifuz85S3LB/VFch/2
hc7qr62hBT26xmIzmpdL9rBMIH/McHxI4HZfISqVX1p7Tu+tPJzp/3AJr+rZtG9M5efGJjErdaj7
PLntSeqfaYUut2rxgl0LJeI6zbrijexi3tITJSSymf20v0IBH/eDZ6kvThDykXCzaSl27jSvrwkF
8sFBZXmyZ+g/Gw+PQbXpGES10Csvsem2rs0kU7d/XvNK7RCLqnxLZGw8dVPBCVBMyZNsLfy9AQHJ
qybz+ltBzXjfA827WbAdvevcDK7BLuhvYWIpUBduckjztXrLgYrRMRxpwbK41G/tqIaWuU5i9PdT
0YTjobJs24mZ2pO14PdQZI1AZzQcwdEwz1Jh9wjsNb/zNKTjqPKH6QiFITAP7PvTc47XiTa2NdZc
YMkBxMtlcqUqy33HNGU+T1OP9160psvU0DzZ973bXkFQz09TJiBXJL1aoME0rYg8q7OHnTZsUGHO
WOmj6c3tI3coCDdezoGbll0PJ35Zx+QBvfZCgIDE0mIWvKMbJZ8sY51JfKTGfcMQVOAsRR2cEiPx
IynH4UveNKGKSUpkOJVWfyPGNNyy5Fs9J4J0OKZpZdyyCun+tAIvQBjK5vRz2glnp+mVg/qQuXNl
TKnaNYLE94aguXss6CsbWx2a1o0yimU3TOn0KeyZvwLVZ1VRkDCkxuzS1osbwC+3SMXNldHlRbcX
gNpSZlU05ePs1o5DEF+5+8FOa0paAsJHcu1gjbzWUp/gTdk+ADjHnsmwJ/VjzW+cRKvr6GdZ5vV9
a6v+as1G4T8BvvLZFuWYwfhazBtJM/tpaVu2I9UFwWYx3fJaD1l5s7ZSvbhZiluCXa95hsXV5ZFr
MQXE7yfjflxKfRy4x5yX/F6/eLh2eSas9BiMkDaSKrDI7Hfpfb6QsY8Z9hkcAAg027Z1rePciOah
X5BbFnOobnoyv4/VGNof9JmGbeBWpYoM01g+YFeSUi+YGKK59G6w6xxjOgxJk91la2XtmiANryx/
zpaTCcToIjz2HENXPz3T6DauV8PWpz5M9ENlALeLLcGnL9ZeCUXSAs4QJYhYzVbD5NklPnNPsd/M
KMJgWPKbwu6rfVW2w7kzCmdruF1+Q6HcnKQALQDbyTq7ditENBlz/2TjAWOgsVclZ1Q666r0FvNp
SJvEQcHu0iffXnENVPCmHrQ/6i0WrQUigDN9u5DR5LVyJy+P2wTY0KY1GyboVWt3x2w069gMnJri
tkzsrQYAVR9Bjzjd1mOOU3KlYbw1u3mc9MFgdGtJj0VJM+LzzzK0NmH51Jn5hSCYO6i/s/jUQSc5
wa6GEeL03YvhGxekwWjk8RrUZR9RhYdVlLcl+gkE8ONcgLvZjdZafOL/DmfFhrgL+tQyo5qpli92
sI6nPEjlEWdyguRgD2zI8ygTdgumTJ1nujCPonbzq8SGwFSuNdA8VIbSjbK+zk9YIRa4Tlodl9p1
9plXrkd47w7MOTGtX0GJWE+lMtVbYqbpB8fPMDgaPq39jCO1GanAkVfsGPNBgbCdtl2brVeZYAEm
4zTbD2M1JyejVe52ahlKlSs3vZNitQ9cVmA1Yc9u0Haec6d4d9seOFEWL4PnwTsE2XKds7ve6WY1
9sgdxtGmeb63mWm1M3U93vDWq0c1OPO8q+lBfie+XuxC22ofgf/JnTFI57qDanQux2R4K1NtX/d4
em4ddugbJCZgMAasDH5A3bh7AuTjt7yz1EmGGd0Ge5muKrft621SJslda5nhqU2KeYc1yrXisSlh
YYGXaejoDest5Xj6hRxOFSmrkTtHlcbZKhsOE0vQdizkgdQ7yricBP4c5K9+YEiyKiUcdkIcExpz
br4Dr6SmcxOf+snxWAoaq/QPqtTtabX78lwnrXNoHKmOeB0wFCyi/Gp4i79NYK5c4a2AeWMg/z7p
RPdBRNikNh+xlzc3pmTL7LvVe3Praf3cTGr0TgjUgcLYk3GONsb0ewcG6BauxhrnxVCds97OP3nF
nF5jAlbPztybV442l8O4es6FMyCQgVK/O+IH0ienr2FDjNrEbjIm9X2ZywCQo2eM51YaybabZebj
zqtyTEcssvtBmfNDgHn5S8H4xAIK4FR9AfYLuWWBUyQ5Grxp1pevczf7e9uV6sQ4TpMcHVTaLYM6
c2R8/HbvqT1hS4PvgfPAKLrroWzt3YiJeonSYGg/m4kuAamY0o/aOiyPs3Sck2kEYOSz3rmtAO61
8Yrb86ZyqjLy3DSRUTk5dXazYqO6MzN4dvFSXyiIFy7fIRF+fx7Ad3a7xQ7bT9kSlAd3dYabAK+G
udWNSfRwcLv62Nrh/OghAL0Id2V1UZk2vxi+VR7Rqj9qm98eXJP5kKdDeDOVuki3Fkioq1w7/VVj
1fo+UThdaYKtjxUG0y+6rddxy1CxNIi9oYJGnYST+bkliNEcmMLX5o/WUiwok1n+5plDey2Ij5Zb
Bg7V9yQiISsEajBvnTEBx9TVNYZUAxX8q7G0Wp1XWYdfIXZPHLhL2z+RObXlDYzA9rrgKGeiQrnB
yZzybD8Q+YMNNVndOzyyOdkSdBmPg9n23xPtD+9FNemTxiX4ueHDa22NEQ/ogVz0vOt7yipK0PlR
+jy6CMZB/SXTfOKETLs7K7PqJyYWNt+9POxP9dTVD6Oy6pklvLWgGWb9KZi4FVvDwTm5EUbQH6dl
qZ09hhGb1UB4j7O/mMjXgTO/tSYoTwv8Whn5aNDHidIUXKjggBpfnFQS81edNSePYy8OxUCMTjQD
hjrwwVs40g+JuppkuwL76kR1jaWjhp8pjPENfE7ztaZmwN5lVcFbGcxqb6lQfoC6a15zgxjBIOxx
Il4v5G0eCEwNfPcnbJYGCEblaTuqMXte9WFgZlzNpt5aZdDeC68u/P065MlhWHSF0Ur7zRc76+Qd
Ph6OjRnmA5Xn8zfbmtVTMWvx3JczXr4kNUcfs/Ay6H2AN+J7ntrZHSAYTnbpWo1fjcZ3+n21GPa7
8FOHpwYow9YPOntb+fAvKzuVEl9LHnSA3yZ3l3Y1u4wcjJvVS8QeCVSBnG57uQU7GbwP9KDKyF2B
U4GZ0n2zKSCunZO+cB5a4GQ7z3DUnQGYEKrRSo1AlcbheYOgoRqsnzVcvFy6646y3rh1WrzxUakb
9zFoQrCNbebhWMMqRR1UL1VAjT0KmjJA9rdF41XqsRtBtu28toUGuvpzAmGJ4H8arfyn3Xo9xpud
nc0Zkgy76gZ/uQlNc6LbBg2lGK7YtPQntvLwjHnaqTY0igz83mV7GkRrvbdOa7zPwl4+iWHxn5jK
nN74VsrRsAzy5YP2lHvHQtTvUs/Or80uK/nR4zCd07lSD401OQ/JlFUn6Y3GWfnlfGd5ZZlv22mQ
E16rHrlaLq53MpcxeAV9Q2EnDBGe59VdP7WU9Yeyld3d0OX+1zFbumdmPRjhFjjEKoASQhvdMEwl
OcCsewk6t3zJvGVlZF85HjRo2yu8utiQhYLTB3ouebSFLF8ZEapATTW0sM2ulvcm8tFRjU5/dIEw
Otu61fSMsL+xOBa+Tm4G1bafysqxLtsDTpYNPTV/J+nz5fez4wR5PLkQk2Tf1q+eMU1l5NjrfACz
tt57/tCdORCOX5gN3Zc8IIN3n7JvssnMzdFefD6lHP1f3WatX6pQmrulh2Pop3m3a8q5eSTUOPhx
la0UKlnatbuMFgDSiFHOJ+Vo2W9glHICw+5n35aene64OQrWqs9jspBMtTcyo4VzlRScLDaJWnCd
WWnY1zuZWgWWY6edjLhn+fri99y8XIz5rWVoSrbcL41yY7ltbce50bfGDaa+ssYEbJWntBglWFxG
Et2JLpiPA6aiZWuNlbBvMXXypGJYCE+ZQU31oJLKKOLB6Av1kcKvyx/6EVFw3pScaiTWLloUR8HU
dXEiWhSWd8NU2svtAp23g6hMujo5eAb/9CsYWIQ2YI+4UCDezQc/X40zFmvr1a80Ncvmbww9lFCK
HbVdW9x1+3BW6qVNHAKFfyO/65sZk1y3S+fNZ79u/bvSgHsdMaDaffhbjeeAZAPbkbZcYztWYXrX
6YLdkmrl0XMG/ahtS0RNYnR/b8n+WxLI/5toHXGZk/cvHALDt/efhJUf//7vMokdXKQQj1gPYgQ6
5yWsMn3o/j//KqzfLglF8in0IYlsXibF/y6SCPGbEMAPzEu3WPjWJcH4u0gS/obGFgS8Dk3lC5RB
/DsqCWmfn1rTPrE8x76QBhyLH0gI/pfgqBO0Zb/23ivV9eA9Ze3Y+kGUksQyu+ugqcEvpubUUUn1
zQoj6s2hkBVwuZOmXg70NSloupU5WTjp4HDGbQ0KMYsqJ8zWcK8dWi8RxGe7FzcgAZdG7NidhmxT
ZG7hVFFNxFYfyrod8LPkNFBiI+lxE5wpAVIvpj6xxU0x5x4vPRh5M2GNk5wHy13r1Va2T2cdeF9A
XheM7Q7kQrcB7dF2OXz7ZXfZgxhjHWwq1GVva/DBJQUxr9R4eahCU+4DSXY5uiCK83Q3uEuVdhiC
5glKqEHEgHrUSIeK+gabYkzXodWY4C/38upSG+G3a2jdnKXLh2634J6iMknwD2J/EromI7IGeNhb
0kjqggi0xEYWF1gqJ04CH77sQE8rnhBaJoHqOW6na7thoLTTfQDemh7xpJXquy0xF8X26tYZWHI7
9dsvxUDv+8ZLYU3T5XVdrLoYVkt30wJH4pDRWIDTNnUbqHXjO3MQHCmdgvL7Ih26CJtcpCGIQl0P
5daYMvr6C7OVRzpTlnxJrB6PXdAZ4xGcN96rC2cev2lVtXdDOwYe3nRneOSWucOzBsttn1rDKUvc
/c2Aja8OBkpyepcACFuqyGJItRdhyTdgWaTrxNsT1Tr6P5Ig3b5qGvHN7S/lswq6rtqCjGHoK87C
EiVuBCxJKkCzxmYW/zBNOHkjakg7iHw4mXJDpCYdrlxvMl8Cc8QS6xQUo5vctVRv7/K19u9hx2X9
poPtS1ZDghgfUfwCLmYzzUtDMUtacWO1C7+lPzZr+GIxkcaPcVv6Cv6QPUIrXoHSz3GTWtmlU0MQ
DFhGlQCSb6VTjXjHlBiCW48QBXh1ERgES0uMX99w3WfT3vcaopLH0XJn+z2dqHNeTUVF4uMPNhS5
O1yuOPI4fa12sR/LKcFoDOhVEMpaJxnNqbJFPKS5fduEoDW3HQfhNLIKtqB4zaVCPGR7wI6eJxW6
TR2qZV/iChawb4vsbrBoZTpDR4ALZOTCeTIMkipabGWiiC1eTlwFZ+Mdn9r5E08ul3EySfxs6D4T
eDCCqb/leMRLi0zwl8WIgkqlt5BHQ2pTnynhW72Vg2AomTHWTpwWXf/GyD/KWOh1b6s5+Z9U29Ud
5ju7uSaMI60DVKl0uh7QDXzweyIPNto1wynOBo+G+uoUPGwVYJtp43boxpg0e3uNW4J/+ZWPYJBv
LtXEET+9nDe9OY8PQR12rxV4Uc2xIpssMjsL77pJqGoZgoDHvXVYZvAqLwQPlOks8rpbjXXnTy5l
wJyZvaxwIjJd8BZvd9BHoOYB3ZGUrdtsU82Bbq56L/eGHcvVYoMYFG7/iGQhqnOT9nLZlNOlFiN0
37h0SvBgOFgZS1kXk45AUPnrS1+GRvZg9AzYyCMDXPhc8AGkPz8QkwedfE5hTBDb06IjRmYnggkN
40oLZi9CneFfhOdommNMrMjqjhidwzqeRlJk25wEIDyL1OA0WEq31TiyssA48bnN/KvJkZhCicGT
1IoMnyGHkSHMLlijPhgbcmcw+2T6lVhxNr7NYdJJxLNkIMAYQvR7aZg/Ijh6V3TpR4/ibV4mjUMW
5v4X7BjBWh6bAu2lJslkd2ZxCKfCS59XU7u3eVp3GuXKd54nqpzqOtWpQ1PXG7tur8hrwkR9FS35
5CgcDRIJdZRZ65KZj6SaMnTVE4O/kjUqh7J/wZlWGtfjINTw0OSIBHCQdUJkhA9M9lhno42Ra71w
xWfCbu3GJjpDMicjO7BjoJjItqLH6fmQ1tr0oyBM+vvA0m4edQMs5A2u02Leh4tKkpjSqL5Jxlag
3TumeA9MIoW7moFYzUaYWX2jsTJILtwKrjsNL48kmTNmBCSdbRYRP2aob9x2KnAokTHucdvbJeag
rCpvRtta2VA12gde19AVt/TjEyCJRlVPe/oAyV0iGYi4KUKyU0d2BVNGpte3H3hm1KvHPLplF4aF
f8ZVq86YRdvLo2GaV3VauxVKN0f8w1oma7fJJg2nPvc0O6hk7xUXogmtd9+QXrrLhsqj7CrUuGQ7
sOXjuyEZIJ6GwK5g7onLVO6BlPUmKUJPR/hBLCxQ3jTxyKQa0K9IHPNqwnzexUTZ8Alsylon7Ubb
Bm72FqYmEcqwxmGYToGbxwHxhBP6+5ITD3KntwBHEepvF2aQTxpSjRu2cFyG2VilZpQFKi+jRSTl
lUPdS2BsXQF0uzyuh0DSEtuA1eaYDU5Wzrsl46sDMGLz5OjGEVvp210VzdLo1gNRyZ6ZLpisPfza
9g8gsSeveLZmMn0hXjOC5JP3eBEtqVJnMyObUbUBput+uRJV0gSx6gRuW1upsbsZmqS7Ihb1ULWr
5CXrqboJwxFoTsAA3vd60OppMrQXbGf4tC35W5E39rlFoM+jHDPA8ryQtMpipfPEOCRaiFvHc2bc
0G1hFbdVVq5kXntmwUacRbJ7FhX7s80Am/yAOyf/cLnhXNv/Zu9MluvGrqz9Kg7PkYGDHoOaALg9
L8VO7CYIkiLR9z1ep0b/4H8Kv1h9oDKdJKUSQ8OKsB12hMNK4V5c4Jyz917rW1msKrd9q2jd19yy
7W4jGWDzkauh3dxbvdbLm9ykItziAZ1ZjqBPNJwMmCusWiOrSul81PEEIHhFUDO4RmsqsD1lez4y
wlAew2oMLitVK2ZHCoX85I+hn7k4bTo2nqLKqEbSxLxQevR4jj/U5rIHhvWVMQj5W611Xe/UYQDt
gKng/ETzS7Di6nTCXZJKaW+EZm4+JGAGFYdjnQgdlLHqgQI74cduyOBCQAq6boXWDd16xo1wDHrd
WKwirT8ycQEnWtel/LXGlDw4Jkk2JtVVy7ERrRvzmKECx77K+yZiZW6Z+LixmKvHrA4YyPly2D4s
qQp7o1bDG6nPiwtBKY4nfEq0mAWv6I80OvB38lRy4tLswMhXUdtiUMnZbHcEFWUvPTauk8Zs/Zdm
7OXbjpNgCe9P1TcGUjQs29FMKkBhMQPbQR6Sn1GLQ0YZ9cq/lqOheQl1AkRpq8dqwiZXIpGz+yRU
7sZUyfqrwjBQpWPOQZK4UWh4y56UUjqon4iC3ksHl4oAObAwFvIOclpb+aB6tHvSJMhJspHDK0XG
L1GSIFEIuTmnnKZ0baq+/j2gJdfUTDh2ACsUG9Qnxi+qlDdinkU+01tNZDo0WLMDdkRrMyfSuJr8
cV4RpdF8oh5atMB/i4e+X8/UCC2BGk3Z8/F6Opx19gcst8UUnBtsvS73uFuJeLZXAUlNXjuK3lNQ
vWKoHT8DQr6XXr9eHTQq+kSe4kWC+6HmmhPMw6FIOEgTT7iyjbZ1R2UR4v27BP2JtuuHwg5BF4U8
dSf68wWG8/6Wxm2ZhyPruiP1muEyb8db1aiysqK7VHyCH/r5tdAwE/erAJNYHqk3Px9qgiaoyVp0
Os5f6A6k7KYacGt2OE6aT9RUH3TDy92zTdTzGkp4QGd0ON9fTBLVgN+0NChvWH0YoiDFHQDzbeuq
aunJpsOq5ADuVWNc7c1MtR4lFOqrUK04e5a0kNiCtJtxrNqHEqPQfsZX+Bnj7MdfmM9ooq1HdUAN
/5G+0geEgCcDNz9mfLPq+igFBBT769ef+D8Nl38Ki0fo30/7D8rUM7KeHqI6/8euWRSqzTuJ6vKP
/iVRRYiKdB+WhC2/Njp4Vr43XyTEoX+A1tdMHnlUp/IbC4akqH8gTTXQY5GABQ1NZjlqyE4L/+uf
VHnQkG1BcwapqtCt32q/LO/F38sQrz9vjM62YcDsgpihf6CwGDat3L7L51Od0wmcsM5B2hA4BKtg
4Zek+JOV/VUT+f568GTg7gEO5mWlfHn/6tRaNkaCE8GpFFOoSFL4okDVsYEWz4NyL4u0WBd0/zeS
f5Zlt/RLVKeulGnz5rf6ycq0YKHff22VlpOCTlzGfgAz4cMOAyQF3gkBRKclNUeFwNXxc3oyzInC
Q9U8kIPkb9QIagZsD3Nb1/pL0AyXuWmpnjZ2+ilZZ+cdY7NNpg5XZoGjdMw0caFo/raN5WIdFFnl
VbVar/pWVlmP+mg33xFIMDt5NBSfGBnUj6w6lM/09kwaeIJ3XrM+ruelXoWZPlbKMWPmhA4YlAoq
qSfdIHytWWvKvpO3WopOB2Ddum63KVtp4NRndgnNhFMYLnwX3MqeSAyqoaZ8aCA9KCsMzGPi8n0r
2lHQ+I7UqnG0tggCax18zTlLmebpq2BnUCWCedMu2LWJnCEMx2CY+w3CBmNqI3Tm0wGyUr4Nb8R9
OsG9wsC3F9NRQ4ZR7fArTl/s/NqQMkqlp1zsDWPbmTtzXNFx9rcF7vPS1VO8Ip5NDnC26SyMm+ss
9LrOnU3PpFmhr1ntOM5n2PtsFxpAedGd1cEaSkl6Xn4179Q7pqhT4Jhn9kBoo4v/OWtuEsuxY6/w
PYEn4qRfG5vHYIUsDaKHuCnOpRsKB9mm6lmP2dqXVlPzNLarnulJeJxVt31ilsx4qde87FB6PhPD
rW47SepAaEmyzYT8E03NEWnkTvfMSw7yKoLA58Zcw8KxINQcgkd+Nf2y4VvF22mZNDvmleoYG3+D
rGLDZAq28M0ceP60JUIxRrX9Zbhe+0f7BKDf6WQ6+lVxaNfpyXhrC0c7UsK2gdcHXvCI18Jyp329
1ndUCASSxMwL3LE8NgE274161ksOx1XYBtAbvth36Qb1zV32mB8tfQPqEH9hsPZdZTO8xEQDnacn
g2uf2LtwJXtN7wRueT/trPV4Hbi167vGiu9ISIWzdCpWFKQkbRRgS17iF3t04pecFh1NKMvV97UT
rAsmTYjAnPksPmqFxw29yze6G+041Zax262Fm3wjeeF2Qsp5YZ3MG/vYr4ad/dyfUuWcZxDHJzc9
nR94betVoDqEWupAHs7EKj/PzzU8kp1HI4fiLdYclbIC4Yn+fVH7zyb4T7i7bxbWHzbBw3O+YCIx
JWJV3H37r+9//vvOp4k/OGAuKDHI0PB9F8X5941PZW/DboudCYS1QleBve3PqQM7G0YhIGe2iXeD
89WbbY99FCAyfx8abUNDp2r/ztjhw0bEGFaHbayT3blYlJhmfNj4fJgEE9SgR33MUc5g+YpHegO4
eXKJUKehri5oygzSLmwK8lA18t3yc2zbCtIY8rbLb52lZrW87/NGHe/e3MSf7E4fz7LLR7OoRRit
sDHTyXi/RyqBWZR+0n0bEebBd5N8jTgl1Ec9qpyuND/ZC98fFC1wiAaWRXUpA5bj7MeU+B5nFuUx
r2oUiMDTmjm9hvFRnv/6O/3sKvhMZfq2Cjqqj+eMMJwSNVQQBQYLOyrJ4mZHHlZ/+uurLKeHv08X
37+LupyMFE6+tsVk6l0VYKEMD0yFzQfFR7zuy0E+tcew2+YIcw5JyOBbDstnjYywT77e+5/szwur
us44DOSovBiR3pYfVWX3Db1NmqhDkG4mMQ07vD1EQU71Z1za9ye2Py+F20kDo8nhUP7w4JItyG4/
12i9RJy7HaMzh8n2w4CKTVYz8Umt88MX40TBKoDhF4emzbjv/RezYZmIWKYdkkzBTatV8srSmufJ
EPMnJ8PlY7/76SxO3Jat8eKbHA/V5YO8KeBIBUtqrcKB6QsheUocZatcG7RVZeQDJoMhP9i1P31C
Jf3hqcQihjiBYxN8X1YClpu3F/W1Hv5BGkV0zGvwUfNQdi/AVcLkk7v40+sYXIhBKv9ZUk/eXqfn
rE+KJdeZtbC41X3YXgSnxo+/fvo/1KU8GnwdfI+v/144zh8uo8cx9gi6Xgyg0GgzD8JCbfewEoLk
qqy1YxogV4q1TQMvp6rqLY/LNkF4Ncuc7OwlEK4uTlVjPvv15/rZtxeL90ihjrFw3H749pDsC2Lv
GLkCJN4JHYkZssrPHqCfPKl0bzBccheEyqP6/iokLmR0GbnHaL4GjmyiYN/XG3Jw3RS80Ge8+B9e
Q+41xi+KGXPZSD4SHjXbRxsdk3QsxYG0HjTrXvTWobH0PRC84JM1+ucXo0SkoYJ562Pig16AdNcq
LoayMN9ms9xidCg0g8O1qqyYzlSfPUo/vo7M9hkFYfXDvspF399NX8cHNQhexx4W3GkcWrfkXO+Z
AqCaVw0mxBupvY3syUE85s1+OXuZnGyzxmZc1kqNQ5AVZ+08vg6lov7tt4kunaorBsHbJibOD4st
xgwQ9xaFWxdgtuIjya6iZtPu10/tj88TV1kUDtTnjPyWCvztOytAJ1lciaMsmLHpMJZhMHpkCPtk
iPgR3K1fX+4D93x5ebmegS/VhonA7/xhAVQHX65A7pGiKtdNtsfOBOlPN6b6JNDC8mCUbfsYA/yI
XaluAmtVqZZ0I5PUhx/HH4rjrz/Oj++soqo0BDhpySogrOWJfLMct8BXrKzm22eJ3TVbAEfduCW/
PlA++d6fXejDdlbEsMuHkAvlxP1uC04JKyHqzxaH16Xv/fbC97EAeoGtMGjEfHhm0nGoCpA0TH9g
g160zA0aR4Km9VLnqszk1leN62GMu2jbkgIw7TRQl6Njo38NPvnCP3uu0NvQ00EBwTL14XcuRGpO
EYgmGvlEBk6sjGs0Lq1nl720/fWPSCOJn+nd1172A34+pDVck//x/mfECSvlwCdg7AQDKHCgO5gW
tRqHJstkHuDWiiz7StFGJqZ+gcEBNzLhIuxTurC/CV9YX6PMzyUwX0O+UAfCsoChibmkt4pHzvhV
/sRYpTNPbYixr8jNEBMlJ6+gdEkKr/w7tGudoAuaxwwa8kiR3GZQxuRcGtA40KkgC/ciJMe3OOYM
8OvMCVA15xtYM2DEAVIOiYQJWp9bzy/k+TQsx0Bzu5jP5EpzX7drW+kqCvLRaIm0rEn4zCxbWvhv
cfQtkJDpeXkjBcaBGSw1tCWyNuQjtAkBnzYDJyZXKDJgsU4qogzMTjVKvrHNNril62rPG6/fczRS
s5OkTmtlk5EgDO8QRJVJ9i76XLoOI4gucvH6jLICh2oQoVE91k1pBul5KPVTbR/kItDq+C4uc0ED
eGCqRhhzH2a9rW0nW4xS6IY1UReWZ0lB3e1M2mAPxGC0Z2WWRuemhW/LbRrQXV5cU0C5VaSVk5ek
Yr4kZLUKMBGWzJK7Mk/u8UZn3+paQuiDVU6UOJRN6KH94NtnyWz6d/iWBeeArvCJ3+TFi8hNLA1r
J9LaSlbWWEeGF+EjjZjw2324N4g/v+slQ64PM4Ij9FVTOzHj7jkR1rcypt7GibFb3TVqSoafx5w+
paPQ27rEDQ61ao9rKpc0x4RvdxbYUW7uK0ZfMAxzDlxeV46x4ZGrm26gyRUAeaH8QQoUavCAo6Uh
4BsMbQqMUxIh3Zk0Kg+4VadrTWfWC3tNI8+0G4nlDSDW+Uz/Sd5NHUEshPDqJBOyU6olsc4d8AWA
LGFHxkedR5kricn6ElsVzQTbpIcEKmpOWjZahF1ePShlimpjKKPxGJuFRGdnnom9RacMfa7hwoQS
88SZQ30TdMLO3Lxty3PsM72EtsWoT5oG2LrHyUiYVzmiVvliyGKECJkKb2lTIolNbfQ/QZ9fj2PT
eaUIWvkSMbhRrwDbSQLtZWqYwV7TCim3DjnRIFK0i9m0oh21TW5sM6mOoWsyQs82JBHLZ6Ykx48A
pFtky2Nk117ep9AXEykFsSWalPEk5ULgBAA5lnBUUQGECoimdvRpgEQGLCp8Rorm0xMKm9FepTnV
Fv0ivZG9WIlFiuJLm22HIScWTNYHw/eSHrmJayut3K3J8DAxEee0kR0jsJa/Es8PBKki5tZ1lWiR
cKswzrxyyMZka1jMjT2lseYToJRN4VQENIUeQA+dAImZEHaqusJelSa5jW5c1IlANit4ICB4pSdG
lpNb3eaBRgOuTMvEa3J1GCkzIzGR+5hPmBHHiFjpLGrnB2HPGMgnQcbtyHh/h8hdUXDllFhshSyV
d+EwDPYdcNu5udH8OEV6yOT/qcIdx1sw14ayMQINHk1Rg8fdW7VZmngvMDmva6OhlK7TTL3HConV
rSpndh2sHJUErUyOn0LLTvtNhrBkq1B/5KsyroOYr5MYyPU0ZbSdpo6ras15wDTckOaK4Zi80MBg
y25CFxcDbgZRHFWnGOK129Tu4hfshb7lDuCIO7STlanSeRPZbWLLc8ZsSilDF8cIq4QK5hgixdD3
dAJ9n/auhIe83eBH1y+CLk8NF60iHi9jLmOEDkNcqG5PKE56gGpdTZetIbDQwY5tK22jKGFeYvoD
+SWwKNVyzagJaBEu5jH6Is1o3d2A92xOrgfDhl645fjPcXZVRV1d8ivWptq17bMZ+3p9l4WljuQC
LoAIJ57FmjeMZNS+Oxvxs++kZi7uhyAGQDn6eh57pk5feh8Wupaz4qTjtMqjQo5KtwYZIoHXULMB
oTclyRBoG1uZ5KT6fkr8T+/vn689mv99AHZ8SKN3rb+lpfNn6+8PzrEkCEBYofW3HGf/av1JEMQU
REoWZx+xMFGWbtNfimOaf/yL0zuzKF02l3HxnyMvIf/BXGPJI7CYlvP3/haXxTKXo/ubUxH4fz4Z
AzkakJTjtDben4osgZuzS5iLNJDHt0VMlLNH8HHU3qoDn4z+MWQy1BWZDYwZQ7mAkJjwVh1sm7i3
jW4wM7tQRwJ6j1ncmvFODvy2f1nUCs3BHHxMVplZdowOFey2Styp+Rq/cDruNAvkBqJcOfTXJQb6
7hp/QFO5Iy5TsaWtUwiPJl9o31YmR5EQHCSS40sLByTo22E0wOBC0gihdOZZ1nyjVRF9ycA+l15Y
pEP0jXKMvOvaqGt7F080UL6QMBmt5jARNIvkWDPPIxSWzHVyYoy9BtW/fyWbg11vuqIbvWiSrtoB
H5c9HHsTkKNaJ+e+Jp3UaqT6C4c2xt6la621AbAqFDJ02fCaIx4y61qW6/vOZgfbjZqvUpUZTAJm
2fyqReGNVrX2fq7shhVPH2duaYxxdYPezZrcuVR7WvaByak8JCf2WisavwZELeHmB9DfBgccGgzT
rShsrhlkS/MG/3rjzpjEhmuAjDPCUr5Bne+SsVC/FJLpn3SWCcKBM8O4w/4HRD0XZbZrFCOFGVnV
4mrZnEcX7kWeuFbnW/5uxh2DurZimKdC8rRdEY2FFbuiCMfH2BqjkfmkP8qbcdLU4GyWCJl3MXU3
j0BT/FPVj2fzvCa9IshY+NKU+mlS7pSqmx4SWGLnQ2RoMMjD4+DrqMtJXoZmblXGhS31X+e8VXZT
JNRn8MThvInDeYAIUY5GGK4JQFC1p2X6CLMyZJfZ6No04uuNxzjDFmX3t5BUrNKRJyZJyPvq9D5G
ezht/Er4rRe3ALBXExkE/kUItubL2Aq8hsD3iFd/JskrFc+cDY3xMpnaathNdWPXp+mYyaDs+xKK
fuDKAvlNu1FnU2UwWzRiTtRtYxZkQzjItRJ5V4KzVZ4W8ittXgRwQ7ySuzYLb0pwJuYdolc5OsMh
4nfPEeNlAJkU8mRFEJNT5P0GSIWPOYdUAtzBnoKd7NgtaN96Lde8lCvk+3a8SoqmKR5tuPABttGx
Mi9LpMrRVzUArzI4URylzJ+suWgGp8Vs1pw1sh1hWLdSM628UJZTsfVFbYkVQiRddfSIs1svXPAX
gSW5fahmprJDmF8coFJbm0TvcfcPTX7KQTFzq0Y9gs+coe93MTviHJj3JUfwgx8LZR2Yen+fQDQk
CgEsRTZQL2HLtgKHoxHg6HkeCMwYIPUmYb6VEoaEse0TJi8Tgtw4tKqQzcVSqQC+H+eD0lvp6JhT
nlzR8EavHePOWwCm3TVwlPrAGhdvDdjV+zwuEg9L50sME30J0b5Ka2FdFMkc7ImD4r4XAef0pCOz
Cmg57wP7pPElK0f1ykoVkhnIU9M2MivhHo1kwknNj4f1RAGzDsRofJX1ej5H193s8cNDHpnqHm9h
bXhouaVNm2KUQ8uq9jdappX9qq+Ar/JS5m0Pqjv1d5UyEKHRAEvSGxXcIT6ntdG1FakLdfvY68mT
n9jCy83iXFADegqJAG5PcMSKzh5K0dDSIElQQnKY9y1PoEkkdVQmjkDB8K6kkQQhrzkDfMEN7Bp5
HeSIFjnG6W7vJ+SxjTA6XIVy98rUS8AytEkPWIQ54KKYdWZBIKLRT8dplMZHvQdZoOtVfdE2BM5J
MHdcTcNsAgZ4XCta4rtYSMVBi6x2j9A7vA2mxHSlYiBtQjbqtYnNfwc+8TIxa9wpRpw4A7Him1kf
mX2mXXwaZcQTxVJdX0RSGe36yJjuGCr5rWOoEvBX0JWKbtfriPT028Ayu/OqpSvRBZCDMAuk3JFh
oyRaeJDzGFxLRlnoS1m/M+L0gRRGBOeCP7y8A+IYYJ9cAUOEZAIv0BvHTllnZTO5Wl3gwaB7sA0V
Y9h1o6kcR/IRb5VYMQ6a1Ze7vo7KPabbQ6/UjTcjF1v2MH2FSTLfag0Mskrvh2NnBOp+7HX/GGB4
AESmK9sR4tnD5Pf1SjRqtTNK2OONkpEiOOOW4ydc6ZGiXFRDv86yNDxJgjjfCmNSDxq83rtUxtDg
yNRma400ksyFdkPGCG39szJP46vBULQ7BS9r6pDXEWxams27wmxVnMBT4UoBrKUdnPBOMPkf8mst
1c8LiSZaLcnKhYR2EZNFWK0NmWJaUrL0vDfly77Wza2axcZ9jYAEoPuAj0NuUAAnqoWIHSK5PZk6
tRC6LQwQTxL9JBYeWNL8fa0fMwm3Jfqk6aT1bunH6qWcGLKjWBBC+G+5u2h5lVfhAE+etcxya8rg
VYWbgweolI6Avhe6ozyTdVAXLVXbsq2jRMuxXMcYLNb5rJrnVWBg0k7G+GWYA7U56egHRuRM+IC3
IgEPveio5bCaDyXG524zhHGqlppjEMJgBLcdQlARnEU1MtCSPifBQ9IqxNdapSajUDBlQ+z2ae2n
FIsWiFIfrr1qxaEqLz94HcqXhBQqjTzuhs4APIApIMTJbkhN9sxM2PAfFKObEiIhAr29bylXdtVc
yTy8ub0e06KlRGvv04raxkSqD5NVj86shl6IYYTpVaLDfYHfMKvyWiZBNkGNiqAjzweaGQj9iouW
SAQvT3xxRBberhDqoMpDtjqt9baZtyT2ph7EjsAdTLA0k4ksQ+shpWA3UOudiLp+J5G9eTKHenad
dyP6F/Jfi6dB8Tlp6QVMvZHIOs/Pc3OtVunXHO6rE2mSSfgkwgYcs/FRgqT/UOLw/Cp15SCt2hYv
Vp0M7T4d5sR2SzzjvPr2dNNgY9hmRZKtx2HWn2MiG13k2NImmM2HwV+C5ANTnFPL2HtwS+2F2RUs
G/yFPDZxZ3Y7HLOh5GiWmXNeU9BTJsZl2ViWx/CHhpI+SdYTVrKGlsJgfq307Nb3p/Yy56CDlYZk
3/NG6dV1tSxasqRU2K47TM9pO4APK4umtr0RdfDlQLulYhdK83gzq+jFO7Lt7sfRvhQZEN6S4zCy
ng4S9RTGZ1UsDTrskMYvPdjRKYaHnK6OURvZ/dhr2TGKDWU7F3p5JMwIMQ+5AhtChWn4hr2iOGZt
dVdWZIwnEa1QN5RmnN4CyPrOirvCIxeWqOd5fkRLDiumx8Wm51p+29JJdaEA2EumRDHqzqwUI7Zo
KBtwcpuISViV2uq5MVvybadWZBc1okQJ3gW9cTNYlfY04+z6ylbZI5kZZ/oaU5echjl5xxj/xC42
YnEFo0E56nCCrrPCjx+TemISEHTF+LVXZBBL+M3Y27MhXOVksRynIG2OoTHKRypwHwNfLGxXk0r5
ZM5m4yoXbXXQFh6bYzeJpnmChhJH4in8ymwrOGpwD+b1rErtZS8GYnqx9gVOMo8jKD0785v7wOiX
bCal0IZnrOeg4FRxU0s+fS3gLYnq1mUklEcLMap+rOmp4gL25TG4qeieKV/IL+mBBo3YZehwy+rQ
XQl8YuVRkgpfoaVpqY1HT7fJWdEoaTTbIXwi7vc2/qORju0o6UdCKeZmFWQqDPssLUex14LBzNcm
wU8koihWEmwhsqYr4Pko9gWJJCP+gm0NBsdSKzZkCgU3bipksFYJbphcnRomK789G6DDAa7coa2r
TqRBmg5Dpz8mpCYep1m3zwFXxocsgVJPUKVw2gH7hdHpJEhgNHRTseR0CSnw9DI+hHS08N2A/2rD
KNvRSDN2up7d9VC6OqWviBhi0zen/s5XOLKXvNXeSGLTRtIHYyvxvV94QdXLgKXbxXmq3LXDGH4V
lZ3s7UH4m8isjCOLKd1OifQbkozk6KExqvQw+r36IJfEq50Or6E2jWHOW62WppDaaRzErgfC0niC
vL34lGM9gBVmuvN+6EUmkelAu+WLaLs4vSHzanwOhMbWF2G2SrdkNfXVLkx9Pllemsq26gfzHnce
qCZV821/rWVRJ+9kNYWBT1iQvhvKgPshRUvA0JwJMDvyMPWxm35PI/KNotoyvi3VlWWSlUUxRoAF
7m7Z6nYdhkZtD6h0aL5M1lSND1qg+QpBjp3/FGFZwKL5mq7UqGw9Dr1qUpe6nHTLBzpXmnT0Q8vM
ziWz59ZZQdBCAe5UlnPdCMf9bNuFBARDHkMApJFvorEs1crR1S4wz1N/oY3EQ1MG50JPTR9GIrMB
1GdEqLkZURiE4vClnnuDOfMpHrDacK1EmvV118+Nv01imATeLJG07Ekm+Vbha9SVgAnNPgD0qdjO
yFUxq3ZTtwXqcK1HTbr34ZWu1Knz1wz75C9lWETraqbDrPhx/STPbXjf9QwhzTk1bnDlE88wi3wD
nqzcgD5mwzQVK3UqxbTBU2Vj+jj1Po0+bJhIseVUOViAQlaVbNymtd7z5MtmtieTQNoHDEhWepKR
8CQlJK8Ti0hUV1U8EhGVVU7KseApwwCHvVVJ7RUQDJrUSZHWW2BX7bcpnYu9TJTMY0lLhTUQX43t
0dcGjCdKury0WqqJTvUckjmiURXGslpuJBkzl0FjRHJkrJEbJVDa88wnzI2JUL8xJVs5m+R8Xg3F
LMArtNdmMU1rMzXESvaT+tAvOth2zpUTa0qUY/CakIZj27q1o6xBTyq3j2ohdYcU0MV6VEyWjsRS
vkllWx9CmjYXwQSr25ErayB92sQkKdhtnE7v0pjIn3x0GXNR0PPCr/UMbWsw4zyqFP9cnWpKbXiA
h0Gb6CRXBIMRrUqgm59o9knbTrFHkJN+idsi+doGAUbBhhviZZxpduTCEDfSKWJHsh1mGwYJh3Ao
Btr2Itm2r0mMQVuuyj5qj3JqWf7W96vyLo6YIjGPBcVtf8HXRZR6K0m6zkFSD8Y9hqHS/FJWoa1v
ElFrNkVyWvwVrfufFuQ/QTu/GXj+ID90ovofVw9DlL7tQ77+M3+CD7RFKM9zA8lZQeSj23/1IZEg
CpwRwBDwcy1Tfuamf7Uhldc2JAUEjUHLeFU+/NmGBJfA30OPEnMSoFuAar+lQKSf+aYLiScAAKRC
/5EtFt0Y44H3XUiQyIlCVJLqpIjHxKPPn8HMyoGxfoFXEC4TNYKjzcVjnbQC+TO+Q6T5YEMJVHAb
qU+CdUwrRb94vYm/9Tz9X+OIM9z/1ZNy+a//Lv5xVWT/+n+v6Rln9b/+f/4Ulc9vH5zXv+L7g2OS
jUEuBbQMnh8Th8C/G9gG/w+Na9wcuDewAS0D9z8fHPHHIp8EKW4s2lJUgPxffz44koyulUk//5ht
4fTRlt/9t54dnty3z44KsYPEBrwfqOZ4fD8yM/qSGTH8R46rHC/cAcDklly+YhO99mQGdiNW+ZT+
AxuxjvCZrJx9zyQ69bLEzL5yGKzOYMUFAqH4NN9PVS8tTZziSlHh0Pg+/Qiy8xTvzU0/+95hf5v4
oS0CtL8b7whpcOViTqAm5yBjILp7/8gnWoEV3rzr9TJRHL8X4iyMggmTMvSy80Bd9OLYwM/xvjNh
zshO+5JaRvXCVEA9qikEHrUhD2gAreyvgsoShxGrO75qqR/u+qzM+fh8hhVWrGnVypFxIriBkmOR
dvhU+/rwLEd9eTHkYP/0DqJQzADuSI/AXPUhHjW8D3l8MhXKGoRFEqFyqiUY43PCEdYK5uZFTxiy
lfgwyciUdGbtjVS4v75HH4RXMqsK9jWhQzyzdRSRH+QhrWLTpFxuEZIQVbbBBWG9T+pCw3naTmyI
RPj8/vt+jJ7qoile2tdQgDeZAe8SBP6vrQrI197c/B/2j9MoeK7fLgGvf/77EiD0P3iTWUjRESsW
ks1/7x3MotCpsgSgGmcapZoyq8Nfm4f6hy7Q4tkggXnfTe3vNUAs64OKhA8rHsMxwgp+ZwEw9fe6
KXyVy8aGShxlGlO271SdNwKtqMa5HlTFyg9SpT9k8cyYln5RghCgqvVvvMc0uZrOl80t6V49Oa1N
BYRRpYSVNugqEPAiQZmSM1+ye067eEW1b2DRo+oMfI10CpJ6TjY+epUZDUjl36SlZQ1UjWP+pI9t
+NggNTguFE6LA1rKfNloKhWfEZzSR0Ivy+BEUsS8t5S22KDJ8tdp7vfmgROkjMOeViu5Y0S2mTMh
0nIS2wwctLI+Ti1ZjVtO4C1O6troHdpPiIIUkvnm1dyEoAv0gCTkl2mGw3VCuxZ3DaewcmvFhrkk
bdpmsBoNOhKzx6BFkzfgugw8OrqO4ZnkRzRLayIce81y8q6g2HHmIUeFk020DVfgzkf/Hj3CBFOB
wEj11Cg6Vbh+38UYBDLQmgZ7cK2qLDu6/61j6ERhTVaDQwQbxJnJymUqj56CdjCs/mIyoa24HLi1
wJO7ITxLugZTk9pJ5Qn4vKj2RvSbNX2YCNpDKy8zAqRYyFbiUrnAGEoiTxBoB8QDfuS2U3o7CQlY
MYOq+LSl30M6JLDep6LXEtrhYx5e2k0JWn5k+O8MtdJ7mabH95lK/YfwCBCFJwpUXSAE63rnV1IF
DYIobAZhk2xw5i587ZTssKb0QIWqwoMecieGoSW0z5q/NEo4EITTjpuooH9f0zS+iEqtfGKbarCP
VUMkHKaNt2QMhFsGSjaQf/jM13Oa6d/IXLaFSx61USyZwQtdTwtExxnHR3dEaNglwpieIY5UFLO/
HZSAe2UMfpt4aMaD4irtW7X0MDOa3X1Q1WNyQjryYJ3kjCSh53QoJlV/MwdGoz4Mcb40CGRhN/Np
yQx0wvvWlliVIlRzp5IyU1nyXgDGlRutuJonPT5oFT0wPTFO+oLcPbt96YoSQg/B38BvCaUK02gX
9HjYcgm9Wx3pnSdXdks4QneSNgNZ0WGao9Ssr4A9ouEJFpUdhRh+K9N6GuoSp9wITs+ukEmIvte3
7GEQkvVxEyglnIww7bdxMM5uGUrXbSpfJwxTN4XWNut5wUKlU5lu5Ko7GUvbE4RJrFu+83ZKy43S
mNe+rK6KPNo2lin9D3tnthyn0nbpK2IHJHNERx8UVJVUmm1JlnVCbHlgHpJkSLj6frB3/78l+7N7
92FHH+7BhoIkh/dd61mcD1EslYD5d4bZ6325mp+Vbp7WxXuhHw2Y0duvGvwGjeLgy1o5n42KHMkg
uTWWVbxvegRlzrwqGIv0R3QC0LZDKmMTeBotBeGG1ex/Tk3Kjd4CQjgTcxpT+IpLt4PQP1o3Kxbo
KEsMKIUax9k6zPnLxPumOBIevTq9BFHPoJld8aFpMRi06Qk04bNDS28unAyiXPUcugMUFAcc9WSM
1x0tuo/EVtwJEZwT40wiIwi+qBr70+qTyzp0xk2aJWcUyT9spexdjbApZrtPVqYwE4Jya++d6roH
t5s/GvVAJkcJMnK4MNGvnbnteKWTtn5gZydpCQ/tV8p3BkdOWEcid5kstK+X09x574p5HXfVNMGF
SjV7h5RialWNU9RXID/EWuO1yxtX7SiVoer1CMxL9CQoc1VYKL3W3DVi7M4o8zzbeT8dCtf7HBR9
eSVXs7puwv42bSYCYCYbi17ihZeqn3giPqr+xVXBtdlgTOpG912vrA/VbB5Q6pi7MHPKO7g+ZwXJ
FZgp3XN6n2BEko+Z57w0IVKvjnoGdS/9YdC0mmpNd4qDtLv3UAZdNVjlALIlexexEonnNAY4x8Zj
L/uT2ymHp8BeDFHZRSpFcRp98IZ+Jrq9V04XQane+6O6BZzOFNLl2DP99ROnn3c1CMSTRy/hOPvz
U1Wl9fu+tanWzRockElXNh+EOKNRfSasSV+TnWSTUZunu840Yzgtl4N29oMg41BB6v1IR+bYOzgn
59G5n5A5VLWK22FE3CcYpoW0wrM6y4M4GyYypuf+Qenxc+21V+AzL5qOvHkopxR07Y8qQErKZGNc
62FBmplTqxyM7q7KgSvmQj8gB9UHtrbUVNarLUNcztVxy6WOLNpna0l2RMYXtaM2dcwd51iOVnvm
ZeowtNMEybI9tm4YA01ldErjdhqnz61Zn5ZUXkOcPgeLY5xPjXPH/FZf+yu/eQiGHLCI8Hau231e
Gv3gms1XoZaTR5zQIrs01m17OeVLeOwtGoFrY5AKMuFtDXEGGdo4r6Vz6iCqvmQTNIKk1lHdzpwl
BXAwp6r8CNPQp7ZdbiF2tqCihk/k5i7M+GF14dBrh2u1Bb8pcUAC/W4dQzv2lUfQZ/jZ0OsNqdnO
XVu4J2/2SbAhsaPfBQmB4vTV6xIrdSLA3n1qTARdX83BLO+HlsFIimbVmiggJpM3EM62c7BbwM67
1jeN9pO29OCwpPg2zfNsWK1HJ6uXQ0JTwMLmZAnG1AFgp9SfIOpsQb7VIKy+2dO6RYIAmM4euxjV
DvkX2FqDKvDvg7EsZ+jdsjjHCkgmK4Wv0c29O0EDKSRkw2DFab8Ka/RboMtMGWIlsYlAUBPMfIEq
IM/SuYgLblaxcxLIly9IGE7XZ8eUg4ag3Tc6sI7aLOloH+2GXkhxxOMjyFlRw6CNY5aq5izsAaw9
8PJEO10vqUEi9JKFt5py6p0i7uFFmnxHccdaISL2D26m3/e+C0TrzEcUA5em3jo3PRJI90M5b0o9
Oy013qwG1555Rwc/I8q2NezZHM6dok0VMUnah8HpYY4pANGYDqHgT6AEaeAFbftgWtCCjBsCoHNl
nY9BaX7UTTVPQ5wVQMBXFj5XAOAjr2x0HKkvi2IO6shOcpk57wAYJHGeu8CVoWFBbASjVbppxnuY
FaCwAoFDhCi9GmMK1f1yVQtzlELtrMrFHl/VnR9sogsUxTbQws639kFrN2CVytp2I/VdrVGuLDTX
WdL3yDgSs2eS7dld38H+xSttK4nodUgRwHJ+VfnHxuqfBxaC/MFKVeu/x9g5kG4giHl9yUGpF3u2
ULfktxasJ9+lJUk/pFcZORV0msKeQjrLzjpn9AKLrMs2Vco0EK+ciypFr9J8E69Ms7nktzM63eEJ
/aSuz5PJ1EmcSbZlEUpZY+9gRipjpMB6vaf/6XiHSRlzcbMGNrHH+xy1t39AazXRsKKWfSwRBqMr
9qdCf2hqod4ltbuxQpRnERogu0rs8imUznU2kXJEi2TJ52OjK5OjOkoGdeJM6p0lYSV9ksTMwuTz
dqw4Y8tc7406ZAFdUSg3ZHSEJXJhdjQxX3pdx50dGpB1DU+EqSLLVg2yxl/Y0kK/odlF6zMx67I6
p3gsnMdsHsYEcCGygbirVxXuEaS1hJTlE0X01AYgOW9h73JZwcr0htc/4dYhGgsO4E4FZXWqB4Gw
012GY6+79YNI7O4jJV7C+1iwqj7M91oRmTWXRdLsEiNVcafrMUZeMtAAVRjE1WBc6tBvzyESOZfl
NM5nK7H1SER9+a6tmO3ohI5knihAOjzuk7eu/uWqA3HmE+x4MgOmLX6lsQ8zFcQ+qfNkHgN7P/Nk
wjpGyu0F0dI13cVKHWAgt/cKzUukaL5EQds5VwaSqL8JEhxPRWYUj8UWpWSMaY/FXbJL9Nnjf6nQ
gXztu1WjYPCF8RKMI5JlC5r5hy4rfeQTVRu3Keq+g9UGI1ueXBwyH+uqpDbwKcjLjrQQjUa/SPo7
j6rIrrLqF1aUl47SwY7sPkQorQxuJVjoF06rBIX3KO4lfaszDTXfiRSr5Hmfm1Q8suXFaF2cqSXg
VLenlRzlyMABi+lin6dMiUZaeucpsIkDFaEgGkXzxIJTRQjNuidnmQAjlMZMil2SPaK70XFQDRfh
qChVVIQWAbviYOKPngWSkZlm10yIgUKUfHG/5H6ccXiKgsVzzkDffFHoNQ4IENu7eZa3dTPVlynt
X05jkCTKgFW8RKIYWbVfchSrQwF3WzoPOh8fktnJtiR1A82Ld3BSUi1bWrr7tDOtE2RmKAMyzz/V
/XaE9ev2Cqc3FOaRMMayUNV7ie5hJ+ZN3uxM3Qd+CZtTHJDTsa2nhTNk4Z37iQW0oibeYkxIBw3L
CVyCWHTMLxnKw/+vwXxHAvjUAP+zinivBs4if/9YhNn+wPcajAj+AtBiUkrF6Yf2zaJW9l/gYjAn
FGH4z1AJQYz9VwnGDf+iaAYngKJNIPgz/12Ccf2/KJfY/Ce+hE2d/O/q928qMKjxKKJs18eJaAMk
2IqdP1RgVtGJgdgf9GqjKS78VT11nDqPhrW6l8O6hKfcqnEtgwY6Bpi+4JWQIrDzUSB27Bd9Dplt
Mp7oFBYPPzzCX5RZtyrqD1XW7cYCAv+4MQxfVK/e3JifEBY2Vw4aHd3JC3Y7xCSza+FGS4y/rkFX
8vcX/PlJgGzwLarlruVS9XpTs3TMmf0D+LLYJ+MuMvugP/XoFx5/f5XNcvrjz8LRInzc2oFLO4cS
Gy/21fOWSuPh6FnFAkxeOlnpOhMRYMIAscUD9EH5IamcBrN4N77//aW/mYdfX3tLBaWuT7No+6Vv
fmGCZGFqfXLL7NUrn9O6rU6qYccJAHECLFjZkIAGj4AGb9PiqqAZiAYcMYuBtLgmGcG7Gewm+PiH
u9qu+vauwGe4toWgnnBgqp0/PhG/c9LQTlLCCLVtHIAw+2fSatWwawxAK124Zu8KPd/kclQXFMvK
XbZQkvG8yfxQNiUD0ArvjBHTWtzbmFf+MCreIjZMm0I/3RBcgHwpuADevDB8YKyjfZOgKAqDA8hZ
O0aA3pNoh5cUrqGFTtRocQhh2jha7NOisHezY6K99qJT6fAHStLryjo2VqYRGAOQswjlDTD2vn5a
3urpJVN9tneLgA+xTxe9H6YhQHnQes91oCsIP+Y/cJhXqec/9jzemPK/X9ZHTGAFfigwoL4ZOsKX
FZotme/hrLtRQXRmPC66utO40lHg9mhYsybH/Yd84Kp3g/loSF7pmrRWVFBSOy6dW+6JauhOBvbC
BxNR8B/e1C+eDMNbENcMv8S0xZtb1Eq5UlRevk8oXd/1Q6L3vUndEBO3PmNzqiK/r8M/vI63k4Zt
0Ueln8pMxTfFJPr6dVD6sMcQIzVw1CQ9ojmaUMZW7b8iPPD0LViOzIVw0vCPgHh8fZXGM9hOIh3a
61Jhp/CGAn/TaNfvfv8p/vQEOTcz6/q+7dPj8zYvzI9fYpMzdZQFFkbiw6orGMCkLEJtBXM6DlQj
x9w7Fkbt3f7+qt5PUyKXZQ3kpzkbM+OtkWXAg+ZKMyeqrF6N5MzIXOOrY6GUOLSLzA71bKkUG2Ll
mvFs0BrcJ01bI7RaZwirQWD0bWywXk47K+yH96Uhs+zY2hyAAkC6nMBcMWe73lm6dz14VAkobNXv
Clzolwwl+6aYC+tOurZyyX6k57FVwNVlutqWRn+NgRAppplckWLZ6iNFdPJfAN231zxGl0CcKeMD
bOzuIA0xacDTAoAKVgpAFB4hfo9Yfb1rjudzc5gy0Z4YJ8VWRQ3BWCN6tmVU5iUxKGL0q/eKJh86
U0umgly+sZvO6Yt4zZ0mdvGs81qEpDY2Ynpp61Q9D+4WrhraS/WoQ4jlm2DImOJ1YPGI3DKn0m45
qLiOvXQg5o5UaboweT/niXysnMKP8rpv/gnw/o9Txa8GEbMTHB4+DAxS29v+YUNRqYLzKNS62If/
TPpclRzB6Xic/UZ8OMTvXGcVtqTfj6Gf1pBtCG0kQcfm7wK+9Pqic5KkI50BN67tnmKwqJEkYekj
Rabx/u00wyxIQ50r0V6yqQ68vpRSpMaS/8Cl+CAuQOOYh4TTaYQz1zkxxFEfeUYV/f73/eKhevTe
PUxnG1D2bQp7laYTBNfSo+cRDlflom8SdKexY3EoMbewNG8gq+b31/zFM/UsZnpscLgzw58s/o6N
DXwhzrbOc2eLlYN+mgcNAuLUP/v9pd7u9fhoWFzZkQBVdBz2Ra+fKZu5cSKzjzGDzTSeFkR8WO+9
vVnMLuadXv3hej8vZ1vLfCMmcj222Ru869UgRboL+hl97EZQPFBUCL+G4xDakefo/uAEzTgfTWIl
AIJQqSJM1ifWisxAznRrF7RHbwb+Ct+nN29lanVZTD7ncq6w8w/x7x/NL95CwJQYsl8E0gIB4fWd
Jrj7Z7ytftygNr8cR8wDsktweHRK/19ciq0pTV96w6ygb0b21uyjq5j6sZVRX5mDzaBtUFUm8Uj/
4QX8YjyTS799rSCumPLfbO6XTKigmAo/VquLw43UVBx2NjUgil/ebh4qQiKhEvzhqr94loSAoHeh
2wyZzHzzLNswzLGEYOwf/bLZlxkhjz3laITUWhx//9p+HtEcJmzfCUhkhDcVbNKXH2bBTNPGWdRE
uiosobjA77GX69gf0cOaMf6z6l+RTrYdAhg6x3ds9Cisom85L0lml3XokW3cetI9KGMZLkMW1j+M
kF/9qm8gDgBXLgDz4PWvkhA/utBRbozHJwQ6kI9Hu8YrgdYIrHopgz9cj7+Sv/HV4YBJFgEDUx/v
S3zD2f74HKsyBBwgGjMeyA4jJSLXzRA1ljOFB2vQaFKb1s7w4ixZd1KaovJunAcPEKqyFnJYgq54
5ydB2O8VQoQq1p5HsF4+EZCzGHZCAZGES5qnmt3DJAd78/Os92zgJSU7OpSf8qRdjlluz19Vnbc3
6Yie6CAxNFDAJZBkpKfGukpB0E3TvV/K/Fqvdf9MVim7FcN36tu260NQtK6qPspC02JzzHSkFmb2
4xcKjvk3mDJi79kW8wu2QcyouAf9jYdWSNSovvnJ6TutI149Hb1xlA8lb/srTIPkOhE6hG40rQkU
zn4wCeSRRkMnXPpITgNlOVRATd2+uHRek1NI2XB7iMly6xo5EHTHw9GG5T1fCASqs/7aAQsBb8sY
fSTpVK42T2buX9hjScZXqFP9RQzS5+ifevXf0HxkvYfmJ+45MkwfqnJZwOJVs5VejhVB1rtwWfQL
tikPxsEWlbqTBDw42Paa4UM2+U13GHAAlQC8MS0d6LioNaJeS8Erp+TPjknbg73jppiQdF/Vn9ZF
Ge+6MiyAncqEG5nZ58CJ7anHHZIq5d+wE3QpmkHF8cRETMNS5ilOlnxO31XQILpIyLm76T2je2TH
hgmMDjjJ2DlOSIqRtcRbRkmVUhrMFhu7SSs2fKhDoBnoL0q2u2kgeQVzW2P6l9Wqkd6OoB8eqhZZ
RUTkSgOvhIim0yAaAjPLNQjfhVALwqPU3nwBHZhE+dpysiXqwk1sEJKZTdxF0SQXvEFtRWw6Z/r0
a415kRaLD/20H/gffQj8a1Qk9ng9BrQJo9Do/fvCbAxEDm0ZBFf0NdpzA3/VZ9GKsDzSTMUNPMze
AsZUNue53TQymmwzvZu8VdxzIXPzNPQt3KBmfce4xm5HF2P6QuAe8QcYUrhbUbPI7dwgkTceGXzV
H3Yab3SA2+RFiQdoJjVZL0B19HpaybVrVZZlCZIOTfcoG4+SftAInHgk6rLlAKdrznPsE4hAlcI5
//1U/XNZhMuDT0bSJ0yoZP4mcf1hriYhRkpasiLuGiOj41avMu4rscYBQnNA6G53GGk5bVGuTdxh
LroJnda/EbzwOHDH+bKzjD+Bz39eqvicPU6z7FDYhX0TTv1wT4NRB7OBPyKWAYcKHJvlrYFrFyJt
WN394fdvy96bOZYt1/bjQ/S7/tstRli29ogA044nQqEuSDVdaS7KgRTbXr9fPK3+zlxq01MxOTuL
puqec0cbLYGf8DknWeSPCxNV4DSH39/Yz5sE+Abut1OvyRbobYBCXnmzgg7px6ixhktURwCPba9D
x0DI1w4rbPNoDPSFf3/Vnws+yKIZEey3OHIHVB5fDwczHCm4T7MXV6WXnrqcCT81U3UW5OOIo4ll
xcPPcEtgl39erSMQqgTtyLPRrfWTGghr+f39UAh7+36oHWNm8Em4Q5YXvD2WWz2p4PZkp+wgpvFE
JwNTSOlxGtxJO+nyyNRLLo69P47XKSE/ZSQ6hs8uYUd1ShnDn6eF8inRWI1/rkuLsyEW1ZKPaiUV
YC979pdR4pZ9d85JmbmuCRN9SpGgjXEPVKeLutR2H8vRhPXilTOZh5bEpVcrqz8TRZZ2O1ZJvBsj
FrGJljmTZDQT5/mBSMfGi8xlsRRaJAF5oR7G/LqCt4KeRFjkpdV0a1VEBc371C7KYWGx1KDPa7xO
8GLcfn5oHYnLWhmdkUedM6cEfQ/5k93Z1RDZ2L/hG8k6IM0ctV39SabEiOElGc3gRCZvxbqWG4Gl
dORrsOw06nNf3GBpUA/eOq/DwVpteTMy79oRiXkWIqJiMQn4hFx0r3wqCPtRaAiTcyAAnXGyvqrb
3mtuJ+YU/EIajWPUZmb1KMfUjjKNGv+IfI06V9YpiBzSCBwgA/kASUCT0OtG9iiHW90OpN61QWMc
WRer+gsdG3O4z1e2eg/kJOM5llDV4IgtfWHubexR9OjyRJ2vcyKvtUKJcyn9giC+0k7WMl4qUp3P
i3mQ/XHJhpLoPLyt1p0oIUsZmWNL1C8BprSt+pxH7thJsvQqld3kk4R32A3FfG+m2qWSmNF74G1i
y6VjvnXi8NVZMkZ4ZIpDb5vqU5Yk8x0LdfoJ5aMDEZS4thc2vZ69C0NARRDnje4JlSkLZZOZ6iNn
STJsq6JPUFK1uUzOg2UmLc1T80SJri6pEoRDjtaoVIZDWHo23CvlbVO/XqrjsLQBqfVN7d+3Ehds
rPpKH0j/bYuIWKIN+K+SstwPhh5NdCQMU5DxNPKI1Zr8m2LJAxGVblEv5IwPEPEbMahHdg3KBH0J
0mfX0kNeKMoDPj20Xdo+y9KC7e/oYjj1FJkK4nhml50eLdMv8xK22RlywZE2YmOJMSJZEUwG+i20
QQTWupdIScJqZ+ZpIC7DZrukvxjqrNFONu4m26Hgni9LcuySgabtsM7TGDMedXep0Qc8ENLHWKQ7
Yrx4c+H7uyaslR+jFnHLs9Yp8em7ej6jIR6k+zwJkav5VmU/rc3ifRyHcTF29Lc9hE7EVtkx9ml2
iMSk5eZ2gDVktCzmIhldjX6eDUqJyPkq/USCm5BoEBh0O/Az7RFt4rbJSYMnozXgYI2qRAlJCgSy
/alT5gNt01RFOePrpAma++L6yrhLlTlRuq9y4m69rDfRe1Xmx1KGxv2kcx9VkDEad4TQzfYup1rz
HmELcI8ZadXHkrC6p0mE4z1o4PLrPHnTVY/oU9CR6IBQ1MhEHkTYpS/V4CMOHE360RHmElyTLjpO
sP2UE2ogG3Nb7StpBWylOwgiEWfsAX2PR0s5wk/su7vZ13DLtvbTXjhpWcYiqaycL7SySIxSJPvJ
XLb1seEE8DzVdLsxGsqFIKi54wuBYwnPySBtbT8OTUl/KsiDT0q76byfS8KoL/zKd6bDyiHzlqzD
+QmjK+QU4TXBQzmm7klJadkQQiZUdoQwpzhSsdnvCL0H+SUrtD+wxZRwIuJ8fEm3ZrHdMxYaMstx
donmPN2IP+fd6EtjX051fl03vZyjfuAwGNlIh6x97wFNiAnpSe66rm0frSwzPYI7nXzdCzGpz7Zh
MLUFaWHcoAgtaY/LBgEgnA9iCUhRKuhN6dJ8nAcDfprNB9ofgRCGvHbhZI9mIuyK1aVvQvSR3XJs
wSBucriSplYatGV54ztD48VBOJB6j08y/WovsvTOSDQ2PvCme0lnwK4x7xNQjGE9JZAMDqGVl7sJ
gO3TyHFh18m0KPcEyVMlqIAaANArR+9hgttG7OfYVp9zaA4NcB+//DCYqbyTJq2G2Bqb5hKZOSkH
HQmKqClGRyfR4DhwAbV0K1yV9Qq8pQ9a/ZJ66Jp2gi30U2LJ9aXPjGQ6y9qGBXWY7LKJeZmIVh3Z
0nnyXaq1Q2ssyKfoNMw+fKFdMGwbNQTV1lPdD11/ljW2h2qa7KkkLpJ8diKjMpBD6Jr2wfdC4b+y
Pf2/aYMQNseC/9yDv/+7Wf9+04T/9ke+d+Ed8y9KmTgMvG+eN29rofzThQ//wh5Hk5BmGqWGMKQE
8Y8RAscT/gQ+f8CYdEXAomxHk/9th8ILQTdfQO+j9wOumo3i//wfr8rk6s0//9hhe70JDyw4EnSv
KJRYVKdwMr+piE15KdIBLhWbSV3WRJvL9pDLRv9rCLO/tfFClwQCpAesZq93tzB2aTy7Y7EbfU6U
nAn7R2BH/aOzru0HKjj/aEJe/c7f/y4f+DAuZPD8hJO9hZOXog9bTNXIJPtZHZAXw9IiHPLyh3d9
+/2w8uNVXhemtqeHX8Wk8UdzDD/R2yZtpuwQbIxg+wC74M5VTGA7OiLZTRms2VZVNOs/lKZeH9C4
4kY73+wrDBgI9t+YtT8c0ErhoPwB/kccpSIUF/y6jjO7YC+UI3v/V4XLny/2plwtzWWdF5v3xWq2
6GMlWvuhTPHoI44AYfH7Z/nTSCR4AC8ewgvgd1T/35zGM8wbzehO5c7upHFXdBz90tnt/3CVXzw/
PKuctsFPo4l46xCz6sUbRDZStkLFfFHmNjK60l+3bp3zfU78Px+C/CB7u5bnB1T7/e1WfnhVVl7Z
9KqpBGVDZ52zOLsRH/X8h4rvrx4bykvaT5RfGepvPuCqxj9EdDUt+c6xUE8jsbMStzj9/uXYrwui
34aCwFRHmzvcrJ3+m7cjDL+mhg8BpkyzoIt7pb0q4CF22XCs3WkcsPIPk7rqJlf+nfZGsVyWYyMR
9soO5WLN3qG/F5qvPWq2cv+BwM4EetvUVFcLNii6qEMCZ2giXzHFiDN47tHJx0adJb4J4KCnuPd1
VmD0kCSuRB65UxH+7VU+5vO1salPNW6t3oWFKeV5nq8rga9j639MYTH/iV6//db/Llx8fxYM0a0u
TIGY6KjXL5Z5IFUgnqigLRS/sJECJ0JOWd21/VC+8yZ2h9UwgvQEkIjL1MjDf9WX/3YDOOfoIVGf
2LyOb25goMCP3Zl4KG1CwBMzWCtIJMYfxu8vPhU6P6Zp8Vn+QoGSwuqdfJMq6QiALxKTcC/sgdhi
kz3Up98Pr5/mUSYzKtOcy5hNQ+9tnmPhkaFL+iZ8obJvPvt6AiKMrhkfrsfW5n3jJsL9Q9rJL74b
h6gRsgeoYuF+evMMjQ40EYwbFKVs93fszaZDngfLHxaIt1cRpr8pKGjIgCsPUT+9HirUPfvctjgD
9Z1hlTHSeUWv3p+nP7Usfr4QSYWsB9tSJLZh8fpCfempFiktiaqcfE6o6Cz0Bkq///17+tVVvm8X
SDVg6G3v8YcpjaIsIgcsb7sg1PZuHLsitoMp/8PA+8VVUNKgNQQgRh3SfDOlIbxg3y4QMiyzV1+0
JBzvkB0Yt7//Lduj//ErRh0JmMQVqO4C9mHumydWhPkoU5oRgITW7g65YR0bo1g+W/VnMSoQn5nY
//6KdHjfXpMVAbXZJrvkij81shrcYpBxFBrvGml3pMymwbNWN8a4DyiyN+cBeMEPHNIxMwLRqkXE
TDM0kecKeVzrbqQSCvykOuNgOIz7ybTQX0sg0cRT9wgd9hyI52Cv5mLASTXWy4sKLRQpVi3IVy5B
P39d8d848UTjXuBigKp+8Oy1gGVkD6qPPbNJq5OLQKSL7a6Y5p1lrwHs+UIYVJ6hXEfNyrEKXYw9
v3dD7TxjFMADB1tZAFdJN7upJk3+rBcNVZl26OsZsx82VDCBUn2htD2vkTELD7b0PBNvsXT+do6z
JvCGmuXShE9MRuiuS6rsCSydt+6tsMOP6wSyI4JFWv1IWw0oDA6DrVayYJzL2OfZVnlax3QOI4jb
nv9caXTdUTsFnXmoJ03DzVtBgeIU7c2rYHX8F6dbDPlAxncAGHKAWo6TAqo3cvzeagqniqkjjuvJ
DBecUdI1W/+DyNBhc4eaOddfG3DJ+WK53TFrJL0TjsXz/cpCBGqv9uY8wmE7JzSh5iZQsRgp6MDY
Jls9Bv6t/bNU2dAWw66xP+F8AbdmBJP3MmR1Nj8S4Z387bcTEUUEHlAIIm1keRdWnvGZaipZzCM4
m3uMtY7x0nnmeu+wGcHjqmRQn7WeNb9PYUil510xEwPsFFm97smTlsaDDBpwX/TZracBDuyzsXQk
k3eh6D7KtMmTaacGX6WYdma/JP+wxJ8sCW3EzCZqjpGS6PHg4OEsgfAGLQbnMmboqTg4ozE9D81k
ds8+bDpnb0xOkh2g2QNxGdfOXg6GVzlAddSE5pJml6AlpdaEMEvkUOLoZHICbWka/rPRWmrcNV6x
TjuNBSiIw9K231VmlntRU3hy+OzkhlguVJ3YxnkAFG3aSROXSWSE5kBXT5brLc/dKj5Q6Cb0uq+S
anhYsPKrs1FaqOMpWDdWvFCTeUpJMgPFOXXF+xqmnX3eLB0PtsEQMp3XCyCcXVFPqXlwzQ0SJpeS
Rmeh8s7/6tX4O3hmtlN8Un6ljeupNQt/J/LWzk9BKIfiUo5jakGe9abuRQH4Q4rV9CNAX2LYs/UM
HWzSfZZml+MZSmegoMu4arrKnpV3d0s4Zw3qs9qgXUusNeovN8M5WwK/wiYwOujxMzk6gCSXWj5Y
InVkjKt8E1DrKUg2MSu2btfOcW33E5Ai6qRdXl+h/BDQ1nDaQL4iXWoDfavv2G/1HQLefkeCY3KH
Dw66YWOFf+OGh05YF3HKQY8oyAG0OP4GcV4Xvh5vmXLw79HGoVJLGbbDxQZ3fWOUK2qmAMv7f/jl
2Ok2nLn+DjffIgVAnRdBCfdcbwj06RsN3eoKZ8Xw6VtFmob7lfzleaaO3yNzu1jxwWoiJNbq74TH
GtCs7Ee97zoR3oepQFaX5kA5dzNY3kcdTIAJgean0O5au0LpN1eThY/B68n3hrVFWB0HhJDWr22R
E+727FHDrIfHrywDF2xQclA4M4YQtP5YVd74eV77pYrsaZMJU/4WGMrYpeKbh7oObStln7rvaHS7
UYdFrY7zFRDcjogHEyOHBxh1b06quDZ0y5Lt2rM77/Fcud15Hig65ZKmUx2J2Q5vKyddu1gOFndf
sGvRu04V1DCpnc/vTC/lACPbROqjB5JJ7Ubh4CBaQOtqVDudeWeAvkpOXQMqkQ+lS28Lr6pv8oKP
gN10kr/n7/AwdYyaRkSJKL28QPjH3Gwtqk1ADXszkPwiyKzzVZm6OVhdG7znSQmq5cZcP4GH8hNg
z171ZYCin2NzEi5n1DUJ84hJp8lPdhskW57zQlYDZwh7Zxe+R9zIZHQvBlJEbDB0ku5t9MzjQdMi
MM8Hy8JLmbjGdGXMSQPTT+XpxDkkwN+E6TOE5Mqs8jj4g9mhke7FvdYNp8fOgkuCpT7VY6Rqz7H2
67J6f3csnd2uNgU16cwQ7XPdDhYYg81NGsq8hQumOAMBKBiZrQHcrI+Gz278IIYsm6m4D/MFHwc1
eTrg3RV6RmKzesrBJgLABH9VZkIW3bVdYJeR7mvFjxzc9GHEe+VStp8JtUMa4WRfaPFP/QO36bbn
fT35FQPIKNynNVu87mKoTX+8wKxV0zizEELvR4CxcMgbkSXPDn9sjC2FKOLcUhgqIxxxcMFDb3Tg
A2ZDhlxamiJ9P2rHzfZ2nRI86/cCpq+bVKV5hRPYVzEgNBsDb2CgU+4kWMRTUDWtH5kdFDDKo9IY
jyG1FLobWZ6s50sRhtNlQ++2uAiYeHCbCWdBh5yEi/vsirx0TALK3HI+r3vW5IMfUgR9HE0SuPYS
lm5Ck6V2k+uu1tSuI0qbvYmR3Zdg1cNGq+DOTWXXvyQZ0ZFf5yIZh2NDpEJ9RpKTJDyHiTk/W9HZ
gAUtMdTvtiQx64zKVfbQl2kieavejLVYoZzdV3lBcIqbhGgjoeXkTKlztmAwWAbUMNLx8JQZee+q
U1F1rEY+DBk05WOeJmAyvYYFlb2TfZ+b9mhHmFJNPnBw3tZZ45BNwtI8UeGthTsKumAmbmDXKOcJ
ScE8HzFkGjrKJafBPb0h1jCOxwBRqxzD1ckNW6b7XLMpWzLDBSnShDMmX6p/15ARkmI/sW3pd3pl
3TqihMFyhlOu/bowzQYRMPf0wbeMnjHJTJFcBLbfewe+fUhAhtlRKGalC/8Xe+exHDl2bdF/eXMo
4M0UJj2TSV+sCYLFbsJ7j69/CyxJXZVNMqPnmnRILVUh4S7OPWfvta+wdgEfr2gRVc4AUxNm5qTH
D6EoDYo7Iz9ugBUR9uERNbRc37QSHrNs5h0BO40/NtZSYV7xbZgBBUQC2/K6rQ5KIOAxs8KpB5gw
jAr4Wk2ZHrumF66ZLpi6K1u1/mZy00SbyMW08Fpd90Wv92U/IvaEdsH4hjBLe/YFUe/vx5Bx81r0
qT8dAZTKZPeBBgJioPR7UhJfe42QF+eHhGgiE9VeDlISiR84AcKVOtlRcyFZFzq9fTvTohwLNBrh
hNjjUBucrmysh7hOkVngTcafDZRa/Bbjv7ccg08p9edYy9lKyJlo2L5fKHdqhqZ3G6iK0dlNjY/O
Bb7Ept7I4KrbTT8jwm4bCGo2UD7edHC32n2qx8UPFcFIvMaGMNNbYkUVHSDirQr4X9AND0TRaN4Y
OR0deIF9YxwJ4+AbKCVj6gEexvWbp3K1g83PxA7bt3Svt0wG0WUl+UvfGrDOhUWCtnyIa8FJ5Aqo
UTOqtOnquk5Gmz1BjjhLq5Q/uqo2ZByyOHts1JWSwhSiKL/VQ4INQk9nIoAjvCyTw3A2x+Onz1rE
DiPkU8T2H5Mlod3NTafwkLty302iY+YhPkAI+1Zlg3kqgMnqjfpYdmJgOVRrUK7Z25grrSnF1G7V
fmT3UkSXIkPfRaG/7d7YGNJdA4S1cMa0c5uWqFGcSnO76MQoenakh+ICEVvma4ciqH19FYWMjbB/
+OrsGtFQMUNM5uk0I9+jlocJlaymiMXEDXOEDWtzzNTAVpGWFadU1KT8Vu0bXJwhO7Z5ZS7GdsAl
MQRTgoR6uB+shjdstYPIyaacibJS6Poz0KHQuJcg/G81Rk9EOeHkfFRRcj3Gs+Jb11MaSeI6Tngu
SGmHHmTTSNKhZ9ZD1z9/vd08b6qAJ0G2DTcNUJ9Bd0X5fbMeQkD3g1zLbTOXpAdBhwjjW7BIbS2L
xYdUnbr7rw943jB6P6CJWATVCAKiZdbxa3egn2JDTCbgAdiq01fAvJnLpoM6uZhb6UKP4INjqfSM
mI+gCWVGsvQrf+lE+AEoGMrrwqZVpKzmjvewC6thDZnQcr8+rb9v2kkTxvWo4YCi0XquErdyP2o0
Uott3yyBcSbT1WRG9YVr9/eDILJX36dEy8zHWP73X84nBk5c6T0MHnSt8VsWy+Gpzsph+09PhZdF
RtGzvDO6cd6/yUycxAqbHBs5V79h0IlTgyyU9ddHkf5+c5a/f3EzomMi8+XsQQB+klhaUwOW7lsW
/obW8UiJKOmodZtaE2DDiE11asBjGQ/6qMviXcxWbvbYsrcwSCB7ywe+TJW+nTppMrahRMyG4xvZ
+M9vLu+khPpPwjvBP86uu2KVgspmmututLeEnAlbqHSXfAYf3VxTNshWXgSH9AR/v7lSb/VyWxLJ
pjdsQ6hrwbq6U1kiH/r6yv/twqOS5rvGgYgHkv+mIUsIha7gMVTQCNp2JQwIclDmEsoxqwBJ/ukr
SIOOICKcWwwfkPGdvYLh3NG40kCX0ECqvTmFU5R25mMtF6L79Wn9rVXH+oU9Q8OOJoMgPF9YZLU2
IoZRnc3DSwLjVAxbvmbxdRQWwZWvRxaiE+uSD+VvN21ZNGGr0WVfhjfamR4vMOsOtwDDgwjHvqtG
WbGSVZ7m91P73+D8/+QlRvTzwfndn/mfwctv9Nn3P/Fzbi4w5UZ7iUF88ThivtVZQ34OzgUJJzpV
koqZYmECKhoP3r8n55IOJxDPIphQhojvs/H/zM0Jz2JgYuFd1+mTE2Sq/JOx+e9PJLFXrNTLwiZj
G2Jsfj74Lfw8GqfMv9EjQfrGjCJ96Ngp1w5y90AHdW6OP4oRotEvV+iDcfPvj+TPo2JVQuLHBRDp
zvy+jhgmGxjsODe9qhL9M2XRXTUF0T+ylv77IMtCxePPfMs8e60BQldm0Jo3SaCq3yajbu6JKxgv
rVS/Fyc/j8LAkBb8YkrHjvP7qXRouutONW+yLgTNYtKyulHNqPcCaxA3Ym58//rK/b4w/vtwNPx5
ZFA7MND6/XBJTBd87owbKZGqvTgCfh8k7dB0QBm/PtBHt4ih2X8OpJzNLvScQFVxMG4G0oPcECuY
LdZCcmHl/ejpMzAigWlgePW34kcPGkRhoQ5ffNH4mwboKiIx5l06o1IGLweDS9WD8MIqfOZe+/dF
NNAf8EbSFThf8NN4jqYwNW8adkbuoNbESVTomVw/1CjBCiu562rLZ8+QGk+a2bAXpevwIwoItLIV
vxttLZ3VfUwbfDeEqeS7aZ6xU/n6Bnx4bUwEH6ay6DzPv7VdXXeVRVIHCDrYM0kyq44Zq4YDij96
k5XZOpX4wi4IJT6468AsZB4tpDp4vc7emWkOm7AY5RulHsp9SWfSBc84XJglfvDK4I7j5QfRwbKz
cJV/LRFrAYIdAuMbK+sTxyCp5v3qv8Z1VD8otTZdGPn/tMz+tcda7jfFNQdjETZMBMVnZ0Vmd1yT
hnEY597QvFrThm9WbKYFwtTMLDhFCzV3KoHxcVFVd7En5XNf2AinpW4ziWL1hv7CD9C5geKzG0Mt
adnk3Jw1elIjI4o39A96hVHFHYpRiJ1otvTbZJjSyWYk7Z9mgmwF1HnIAdD3RuWDoWflQ72MVmyS
y+q3EEYbE/bAFHvm7EqzbFsZjiCkK5Wnsa979iJk/9yTc8VjkKnSVoS50HqB2ElgRaOI/HUERLMH
tCmXkO504yEQBuWmHE0fK3QRJS/IQSPSK4w5RnFNb2ZtVoqyQHSw7UwkP93WSqWMK4gWCjtwqc5u
FnrqvE74FzIjzLoOmf9ow3ddQnICdCMXl45ImdVOhTkpc4op4v9StX77p8oYiS291AqvAfrvN0SQ
6hYehhG72qBpvWPWQnjHdbS2tKIyayvNGVJsXrZgr1cFCLYCEfa9qCRyTH5X628xCyEMKBs5L2xw
QVUA078YwnVeSDhJQa4k9GgU9MkB6SZIeit6+QeSxhSwlSxmE/nDS6x60NTCn/UI8tatWR02lk4+
wc7v1MFcjQxZvzM9iRDJWuOMiaZa0ptqM0yIoWhz606JtOoUZCD7iowjoJo10ntmOFZj03k0H/i8
BGv+dnprZqkPz6YwdAcTFaniVkpSn+a+0fYVFNCX0ALwZMdxmEtrHX7ptzxq8ngVJVrPOJV8vwNt
8z7x5L6sUyh95eCvRTFISNYxrCFxQ2so3TgUiUIr8UsLK4OYasnV9CB/IfOpxOkhRA3IyHkof2SN
bzDXmbTiCECECCklGcfM7qxQGew5Noj2wzIWvGqIiyNbRSufOEFeT6/iUBHug3A68pQxkZ+MstMz
dw4JG2Qqb/qzg5ocZTyBlf6xSDo5vWKkwSg605bgBDMxh7s2StpDpRTKG3ttfTolmjTs5SAZjkWs
VBJjH5mshiTHNWSnE1mHJHCQCW7ns5XQMU01gA3W4IPfjLU5RauiDiqC6Lau6Q1lUzE6c9uJtxWY
HV4xkf6DwwhW9t3eKvoO/9doznYghsbbAJOXPK3e1JnYEWLoNIxCI74wEclJaSXGsYc1bHyNRkl9
kJO0+Y4bILozBiMjgC7WJ92RaZG9DISuPahGpt0kyhz9sEbCad1ItRg7x1aRbIuRp3lrZeF4rEZe
vXWUq8W2yxCAO5xr+SOSB24QWvnshyj6wTO/oHnKe6PVHZ2d5I6Ajyoho7ywvlup4mv2hAMQG4nV
ZrWrzt307C+xHZ7MtQUTGVgorw1BFK9oh9ffI3UegOuOWfznxG1AESnl/b0kx8Wrngj+s5kzf7ZR
PwffSwyOj6PCDM3GEphfkzHSi7b4jveiv8uuGoGypjgNd/xkEuQm2EJuRHQ6w/BKhgG8yIV9DacJ
WZf6yi/melgNWaUEbgHSIXcFYhBxoPT9vZguz+Aodo9jEwvwKACSEgEWEYyMrr6iIxewt3skYNC/
qXCOJuuKkQHOCAkG+zpDYdo4+dCHVyIctoahhqlN9IV7NXUSeq2mw0RMileJFklvQ91poR2yLMPp
qpvAcuV6MUuEsjycIP+mNwOZJaETaYJ00Cna8eb1rSJ6HfKEyR4FKyB+Oc0xQRRDn94kPPdEJZll
mnt1q2qnZsgEhXFhMMMXVHN118dDsqWVaphXIyt5+T3r6mIOHRWqhLCyCPBmBaqKnB4XXUQtiw5m
Ta6xLbMcL9rsQcsIVeuMelDuNNqOFOBiIx/bmjKcxVlh3ib09Ch2AonYzVWkDuQaauALf2ilXNL7
bXNg+MtLwTTfMsm+Nqy5Wr51SNicUh4m14SRn3q9YMh7CRPPW150lkqjIp6J9iIWyKGvXjR2quJr
GXq/B4Mb9eJeIFNwUWUF+nONQO+gliIaN3HWycrqFGb4PdG1jyk0QWzT4zS3XhGL0Xdm+slJzNP+
T3Ak0p8U4uqMFCXizpc14ydwakEYw0Vs0tETyPm8KVEkEFtEnJkoPZpRI95XxLCg35+aINpU5hi0
Hl1dZBWlUpAoK4Q1boawzKbUbcdUC8igiZU/tDGWyPAzaCBvdDRnYBiNOJEdbD/iuFGIBQeEadbG
MW1GOAytmcaSNylV0TsimoLI68skJes6U6unmFjf0ZVbK3vyRZNhS2/EXbv3LZ4eFy0/38lcXR4s
FdO45VRZCQQW7AMD+ALGL/Fnuf4y0qRm6C3junHUpIHBbgVDx6RNJ0oRQGGV9atRpfdqj20jEeyr
J6UAuUENA0/tOoLmmFEyzkTi5b8qo6oSdZWKhAn5Na8OfkKchlQeqe9Nso9CkWKmVhzDijB6q7EW
+raRKcRfaREYOyfpGTQ7VlcwLY7YX5BxHwUDA5WIhx4Dtt/JLjvVREXNk5JDGAshX3m99pvqSpTH
oV0xozP7td8UfKiQTk7xJvIB7BzEtOjD3ciXwPIKMDiY0JpCeYJfYG7B4Ga92y4QSJFKYbBbcQqA
kCWGGbp9EDU+0hq/tu4zWjV5eT1jm4OyntXaDSFVxnccx/T61EYdrgHwobvhwwwoxTaULKVgGhKU
XFXVcGazwt6BGfeEykdPMYGYJGJU3BSdukEZ+ozL6fegDXGiSyiJEFXGTtXlsGprQ80ZjysDvmvw
0sQ917AW38YOexRxTw3RwiNYjLU8+cJ4iiYlHlfs3UOCzbBtCJtBYoitk7lobsA5GQLeF9PgD5H2
J/e7WhPF8MFHgMFQXputbF0jv5ydjm9ITvJejfLU5MVQ3VJs+ag1dWRGrz0GuiJyw8GHrTxAMBfX
VR9UGMGtSmG2KzPeGpNVJ4lGcj3FyaEYk3zXB4XQb7ET1bgWrSwj+DCQFdzqcVD+2XChE35CWGuk
HeU4USNhLGtWerJ/se5M0qEr9RiXJoVK51ACd+SDZAvIkZzjhYpMyux1TC+wsDN/Th+S2Ypp/4+z
wLIMpS9cj+QxeqMZCvcjFIR6n+l936LfgZ7ozgwyv3URQ+KfLeH/NaD+T15AG583oG6Hl/yPl1/h
ie9/4Gf/SRH/xUYOqwKjJbgkCET/036Cq7jwW5CPY8tgB65ykP/4NqR/iZA3QG/QPkFSyn/6y7Yh
/2tBuTFJgGuji4v475/0n9jusdv7ZXNGKhP8GAJsUM3KIq6AZUv6y8CARYNoSsu4a5OQCW5kocYm
SN3aVuVQP7JAqV5j6aB/dbO4yecJj76kjT/EvEUdgJXfNUD0ksOoNMe67cdnefSHu4km771WAJXq
BrgyWprGj/Mk3Qu8cQ9oDBC+hU1wA5pr3qst0PNwEkaoA30Afajiv+f44baLq9sx6PwflCg04dUC
92XETO92FQt1J7qlrKEFgC3+LTFJdkDGB77YjXIDAUEmjZ0bqLOMa1NXmmu5Lsx9XGm1zli2yXY6
duwUUYfeGva4ZIOuMvpkxD+nrN8233fBBV0QbURVxCQB/w+BoNaq5U2m5Hq4Xcxljw2qKhY+ss5u
siEx1vyU5orBuLboZ6QTqkADnxYLWTGhw9FHht52krcSMRh4Vuw8Dty2lHaMUkmsU6KjqofiPoYW
nInleBqMb5bSnRZT6RQLI+tB9VYp37VQGG6CYdj1jfmjTqaDkjeen+3ngrzovn0gK5CFvWPgjVpJ
FOs7Uu7/EHyr3+GU/lYWfrbtyl6+rlWSlA0+5LWCMVOO9R+yOJoHNrA7LtW1Gap3o1WVntp3KwZi
kzf5YfAD7FjqhqX5qgEPckLNGF/ErP1DZ//nlMQ8PI9a8xxV1naQhV1WB5gWAj+9HaSJpPRqLP7I
Rf1Oz+s3dZYeTEm98zVxM5E6n9T1qvEZtKPxrFeV3KhuF2EzJWmavxoOX72KS7Pc0CyVkR+qt3qZ
3deZVB1ieXhBMjCBuvA3VT9xTTu8qHUyr6kiFBn4B8LssYjum3jgQwx5D1mNNIiyB5BBfCvwU1RU
1irBJQmSgTGUGWlj/CWRYq0JKK36blspbfxIHOu0Gw3dScKazIFv/btwS4i6uxrqUJA/VxpQc6ft
GyJhs4l55WQ2sodxwXRGgT4XHa5FAqa9y8HoMyANg2UCftRCs2SPCrXIQari5kUQjfzU9IHumcQv
brWQCDyk3xL2DMzZ77ANN+Kj/gjwG50RH2ctzCAOB91xipZy2rBOBrNA5GrNZlCbJ+h/Xg1wT6ES
zQL5LmafV5GL7LZyedMFZCFoI15izUqafaeMCtCk6FmcEPXKWmebi5Nb1K1dk3I+Xdkd8ibEQNxF
B8gqqLjbeXIy1TwkSJXRNAzVSiV/JUQTcsySWtzNSmKiMAgK8kOQHRa9IIKQm/mHOlOyJaWxhrV9
XUlJIxNi6R9ycYSanKUHoUW3iik0cxoytT1DyC2GwR1s4SK4W7IFEFiO8r0ApftG1CzfIdSqo4gz
p5VlDCl717b7I40C0jvrrZC+tRAv71NzrjzmpMIjdtZmK1WkbpfVU5mrhE4tFJRRkTY4Vt1ON8lr
HrkeC8rLa+JydHq9Hly/YVfbCCEVT8sIEoAO9vBZUTd4M82VlA/SWmlQBktQ81ddOKCiLmf5eRqt
2yABzy9QQZKMircSz2aW3BRUHjiWdZDvtBWK9q7pIRSBqu3tSTTxlGZ+vO7UgHoqfvW5dC7DUIjc
yFnCPtliR3UR0T4GZfPKPD75kWB4iWuVqgrewVh1jp+pEYmeCKVk7TpSu2MuabcClmRHFHoESWq3
GcnnFWteR5F85ChBNIISsImG0U16Ym3zOt2wy9GOMWD3E6dTO2Mx49jVlM4j/gPyodoNXmFCbWin
gMzZYUO2mbHBqPoo6jPBELL8bLH55o4boX/f5nOwazIJRGIkW/YIgdTuWz94QF/7FFfquhVDxVX0
ZzxYmT1IEDo2JcEXbLQSQ30K+X6eFKVUHsqhY1U3gx8SIeY2rGwu3EQSREXlWcxGjwEoQDFH2NDr
QPwoSw+ZxHKrCdvSokBUgGrtFbEXu5c0abO9CqGBqYs+oAeVNe01h8KnQm9R0TlJESZNG+hDBT8P
xHskRf0RCFJiXslFIT10iVE5owp3bA3F9JhacXfM+py+HDW8chprqXXYJZIrlEzWKhCmejvU5N0Y
ks8Wl407i4bVpMc6H8LVkFNRowLDpKs1osu2HWV7bxHKrEVI1xJtWo+majyVsJuQGR2hdG3qLliX
6LZHNpD0HPLNgizE684SqDdBv+2LgV2Y/iZga9wrI7EewYhdGeEPnIWoUoWN2Q7xqhATf2VwLo3V
z/s6q6RTQ/sk0IlCiTiHftQf23FYpPZReYurXwRZ9dLPcbTy+9Igg3vyV6NBHEgrti1c8GbY4DT0
PR8h/mMgJsULW4j5PjDpbZHRm10pyM0ehWgIt1MCVUJVomA3xEW4S2RLOAppPd0IkVk+R5MeCHZI
KcLXczL9baJm5CVDzbptayE/ZJGYPyLEzH+EyJDuIuJIXREIjJurvrii4eyfoFKnrp6L/paNyvz6
Xvz9rw7+PwiHX9XB9y8RlfBvdfDyB37WwXi/SPRkEggABv+SpDJ0+DmGlSRC3nBpWnyKFYOpPH/m
33WwrP9r4RYraAJ0BrXkLP63DJbFf9Hzt5jawj1iQmOp/6QKlpaRx19FMBFooOcw4J2P8whBMgVx
FKVDeZCux4N5yjbyiVREfd8+CKtfrsYHQ9ffB0p/HeNs/q8GNZHKSUCn66Y7ho/2sBKev/6bl4H4
hz9/OeQvtbthJRHoA/5q5WDc+of+qTgQovUjeFMvmNwYPH5yiGWY9MshYIYYLcgA8VDznTm1xuR7
BuMcL2ZA5rWGRioJcR3jLh2EzSQ3zbabKMNoj42rVO4opZaFnKBtwyZ1QwKuVlY4YKg4Kz+JXLlR
8GNkmbaZKgKjmStIrkmmw6qNTdMbVLmBVxCXXjdINViPWESXFULSwr/q6SWa+q5uAMOEEHOlWjef
QLxr6KvN4FViF/82WInuGKWmbvKF3ipEY+D0IgYta0IrN5Fmx6AgLeu1bmRXeZiLjhTctqTEtFZf
4nOwdFDRXbjJ6aQjRhaqrU6N4QVjlp7EVHxtTTY5bDu6+E6O4BbiujLvglpR14yFCwI4gupPseio
z2M1W2dxHNDkkotvVWwq+4aZ2Fou2tzTEjM50uAAN0tMwrpJ5JdkHIR125rQROlKXfWhnpNkNuGE
CaJhn1p1Sd4G1G44DDRCJ+I//Lgd7TbLzFcjIVNEU1PRyXpYGgMY1G1CQbmOFK3aI/oeHNknQInJ
WODgIJFQh9all/qSsmUk8JzxTbvCp2V6uZRV66+f1eVp/+hNWwbrvzxHHcSxrpt4VNWraKO7InX4
WiYO+8LUVv7sVTjbxhoE/BF1wt9Pz2UCXXwVd954om1iC93O6t34Nsz3qh3ZiP2r3g5cdmFhtGNm
Mfe3X5/i+zzzo3Nc3qFfzhEoTO/XYyUdDOkgcJ7Gvp43IQU6anRaontdvxmiLTO3gP7j18f87LKe
jVYtPye6Q0iVQ6YMgxOEJJtR4cZ49jhzXa7kNfPy3hPAUv0UHH3qSn/n2n90lmfjY6bKNFsFaz6Y
4NSJqrlnPkMmJGV5FV8Rt+MxTzyCtWSQESduYhjPmirFXliTh14zRZ+zNRFu1HNPoQSBrQ6cVIhD
ZzaK50Eo96woF67N7x2OvxbeMwmF0bZ4xPJmPqRVQ2TWzYAmmToOHWnU7LU/Onnz9T2QP/mKSMsP
+OW+6ww+dcA98yHu13V9z4waq55MLt030IfIFxR674npFeHe2A3YBwRHRjr8YAinttvU2V2ZnL7+
JZ88Defs6qZtCmGeBKYE68J0u8HNlYNe/rCkwrMuSkA/O9uzjw4QEhpdoDIPit26yf66XwmHyWGw
fEyu+i1TCBsp87ZzySLyRA8ttC2uRudYudbauqlWd4wWt5N3VzvmcZd6YIj2l760Z7rR/97xc7a1
KXY57hh+mmQyrQVCghL9KutyZyCW7k3BnIPlb9gxPLcjya5+fH3VP6si3n/OL/d/nIqc2VM8k5zj
4DbGMwWQ1SsyhbL9WDwAwZz3uhlfMO9/tsxIZ0td0xGY2HQlL+A62IQOplo7cSxWUzZeq0vX8rMF
9TyoAdNEGpoWR9HX/rp7zLf1gfxIp9z4d9ZDvul35oqIVC+88j1hGzsXLuXvGpW/7uD5eqYpkijq
7XwQTdGetZcovo4VDx/AQE0QHochdgztPrQcZaGmiosTHg+crcrbr3+A9bvQ668fcLa66QZafr8v
5kNuhE7bpY9I1I94/1emxmxHjJ3Y2PbWvi6+L3PNgpCpPFFXqbZ0/3TdJb4S4uc6IOBJjNuXtFbg
LmmGlyX7JH+20DuZ1rQSx/lQTt9JyHMofXG4GKuQ7ElUzl7V4N3eCvGhKW7N/F5maFul+wpvUFfs
QL424m2HOz9XbiLtKUbKGsyPg1jbonmDC9IuJGJhI5F5V3ArTdcK4BpBh64XvRq4Cxt/68/fOnOd
Jkwh0+JEE2U3tfEeStRqMFpPqdYtxAtTIT4uPAVqux3J7qKjupLIW22u8CJsRo058nBLuTOMV9CD
wVKJW62IuFHq5Gi090bpqbW672PPZ64ZZg/b2lEZwtdQ6q6qcna/vlWfLbviWUlhkTXQdjPLrrmO
9ppsM3/f07bZd5GTn6QN48oX81U8jA/6U3s13MmHixj2Tx6ScxB31E19l4UcORBO8uy08PgA5xDj
m3r6Y4FLqgm8OdstV2pibqd8R9L19Um/q4Y/+Pq+1+m/rDWS0VomMoT5MKbd1axYzkzUupXyUaPL
tK7NHrGTtrXwkKv9Y15i5BNmm2EC2p612t2TRvitsW7ncZ/XzXeyeAm4nL3RuAeJCjLRX4lStYpR
NczihMdnXYleSnBRWfNAgv8a1X6Nu8/pajrxQ0+ubrgCjoQHcNrFFS1K0jWlNGKQeZyDg+TvgrqG
dPpcjwdRv/Y7r1TuwiG1s2IzqZWnh92hkylYZbskU/frS/TpV+Dsuy+aAv5cpmSHrinwmPfrEQUl
0IwhF2nLXknZc5tsuFK2pe/MurQNDZ2BhH0vuyC0++zxOKsH/IFeI3P1+dDotJ1GkjAOiiRcOD35
kyXyPEsh4fuLC62SD6SPi5C6sX3XRRR4bZ/70BusfmX0vrYqJLQ1dTzKOyNUpF0qJRZnOwAsVDG4
q3KWOSbYyxWhtsam8TuETKpFlC3DcbsqBfqtPdYmhHQdugapuWWUNfII9Wn7mvRDeEnv+tnZnFUT
M+RUsyVn+UDBMvUbk48msVx2Mv5sy3xarp6JTv+7oItnG9iRAMFcrXlhyAs+Wit8lZ7gCE7N+iB5
b8If0Src5Zc+X8sn+KO38+zzNcEZZXSETCMM1p1EgrlKCESGS2/t1ywTtyTF0OJEGmWr9b6Ir2vl
wlPx2WU8+2xF4SCVsA+nQ5WvcwCDAt1b4brGovb1S6UsZ/DRmZ29VNbQF2mQw7XJvOq76JnPr812
cLeSrT+usp2xj1fkzNijZ25y+0T8tiO7r8yt1/TQfyQ/+Gr/8fUPeW/N/P2H4Eo7K7b7srXIswAL
JV2pw+tUkNq4qWwj+p49Njd9tNLXxl6VJRtEwZoZFDie+/hKENc1fQiY9qUtvWXPfbBh0hDuugui
9/dx6Uc/aynJf1mX+6AOgFRAq4rRkFjx98R8bONVNpOn9JYkNQqA0bGqV+WIt0wr4Yswv0HKMNm+
xSZ+SxgG1mE0ZZNxFREyq10qFpf789HvOnu/qkBUYoyu02FesR4IL92q9zJXftKp2i7ckY8feppy
v586HKZ5znqdh/7QeO1huG2uqjWFR76PXQJ3r/Rv1Sne5F7pdDZhbI+aq9jBSrqw53m3z310hmdl
AA1EdE4TK8iUPlnhukUuVTDC1VQHIakur0ll5ptEbikyOZKoy9eUWPLHeXQJCkAU69tNdcOwi5m7
y3C4+WHCd5kO3YXN4bsB7KOft1y1Xx4MDVZMhrJ1OviYljXhqr1utfY4T/u6cfr+gXF7oXhKTRR0
v2r7XYAc1dMmhFVrMToquLbDFVDDMX/Mi42m7Eh/FnLFTnNxm/ZXjbYbEEdG7anJj2Gt2mpxySPw
yRv/N/Ih5ANLUJYfXq+IGPVih6XL1WzDNWxA0m7vkjfvCDYcNTtzgm1q61vdXSfbyJmdcsfewG6d
9EL36NObfLaw9lJDkBWy8MMYhftaH9eG+ZzNW8G4iRhYDSJauGNdWJAioGRkKDbrQ0UoQdzKdgqX
Fm3XKoi/zx1flynfaHmKfosxqc6OAk2McjMIoAp64WL63vJ6fXTXz9ZjkAiFMdTLa0ft4VDyS2yT
UbD/qI6x2xUI+lxaivlRNB4C0LmWK40XZPfKx00AYkd+f+CyEiltN6OsBO+PcApbnTPv5AxFKAQS
19wiNohsy/Efm6fkqG7iNV8jADkZ/ZprohWnTTav4m/SHr0f+HxPv8tusjf/qAunEgN9Qzz0pa/l
x3USApmzX6r0Emnl/FJSwdzZDTbGCiGso+z4zdeJm+9ICXQvLFLKxzfEPFufVTqzcd5xrOhILPdO
c9P78oCohFJAcLJ7BvFr1TZ2wSnZBvelI+wt17hw7OV0PngWzLMlGCQJvKt+kbrutAOdAHf04s18
ZVyoNj9pP8D9//0yAiMP+77i77fIPLkf74xN/yT8iXBRukqwyF4aBXx2t87W2Yh5jBFhvl26HOCC
mI4jEGps4WrcdJCYt4bhgtHZ1DqDbO/ru7aopD68dGeLp97LYx+iVzholVsSlvJtEiCcrKZ19yaX
aOM8tqIeDKrqzuwd6/mF3YZ5XT/w0sewNOz+MbbnYwnHnMKWUeUBQVFjOkFy//Xve89U+OjWLr/7
l8WdCLUQ/zLXZOzW4WqaOifz+mZFMJS2lEQlJB3B1u9mcNlrros2PtGtQd/7Z9A58mbYFgrL1E2h
XwtEoB3zS12M91bQR7/rbLmUsME0kczvCvu1aDH3v5FZ9e40JbU7jX7kNWacam+IXhMRePPj66vx
3mb86Khni17W+SJBhr50GHZIh5EPrJoZFlbwbeg8SDx86F67/hRp+bbQ91h8mXefum3JbD9bFRcK
sXcP40c/4mz5I1ooF+AhsfwhQK7WebUrYAlZK0ZHpVuSBcBu15uEN/mEghu9D9aBwEXiAo8E1vhV
3K+s/k2USZV3ddWLrBtztKtsV5YrJWObaA/o5cNNgFoUQebzhSv3SZV2TkVtBT8d5GV1Uq79h9Lt
XqTN9AwTIz/GF16lTxYh42z9kwexY/zJEcwbyb0nkuXat9OLS/kn3ULt3IZp1MIY1MsaF2/VlBet
2KfrcdVvFXdRy9s070AFOKyv2+kkoXp3sgsP3Xuc3wf3+5wRQCr4QFIQRyboMjhGj8qquiVfYZev
pw182e28yl7Sk/T/nH3HcttatOwXoQo5TJEBgpmiRE1Qkiwh54yvfw3ed6toWCBunYkHtosbO629
Qq/uDS/XV2LLHzIjeAGI5yrZruzvcPrVTve2SN9Z2Xn1ZZvs028fNbOV6FUaJDSywySfiUwWkFrZ
ATUGZV2ZfyPVzMIzs1/zMBeqwFB+/tsI0SSZgbAeg1XIYYB6UZFO+RWKCJQWbgP1+QldsnTCzNIB
qkfwSY9BWjXSElvSaS0zYj3XwR9jjCqv8rJ/Gqx6w6qFUyv+tjbIDXcYjPdYy1+ef8TiTGdmjfZK
voXcC66JHpmk9i0YrSYZhLXmJUya5r/u28yCdTTZgJIGA9Q6qOYwr8oA7/8Fyi0yZO8UH94vof/x
V+7kksEUZrbKg/hBhKYHmGn3Mxf1sdoihRMoYHisFfj6jK/Gdk2cfSPGFQpkf0uMxhpxxUJihPuH
J5uI0i6f/ETvmn10p9HqfnpHMPkz+ZVdCKPSx2tzjr+fb91C1oq7i+g+vJSeWw1iyWI0WhEN3r6c
QLSMwsWJxR+jSun7SOH3gLfJtJqolXb1VMjBrqzzwq7yMwcsBL/FKJUYG7h7LVFgCbQ1r2jGI/S/
6aU7vcCjB1APFfQ+piNZ6yVyrgY4fpD6IOVCK61ES06xCl5DvdIAbjAZnZKBnMCVOaCt8YNWM92F
081t+w1KZAhb1TXCi0lj4LeDPJdKB3pqrMP/ua6kluq901yhEGhTMgoPVmCC3ldjjQYs3Fp1BVm2
3P9kjrtv9MTptdowkYGwICRv0PqAV6IzfQvtPdbKUZhu6y/GkZ/ZKzQRlhE7XbJS98zWabTGGM1c
iwwS9UJXlbblLjiwb2AJ2/oGb4hKoD8f+c7z8dvIMyMGQRdfDEu4k6S0A3klWk9c0N6GUHtC0xno
rRA6bvMMJCA6jdd/L5VbIjt0vIymNPdKgwhV0gAbEMC5eW1ynT5C6w4ZnLzQhELvCEKtIj1IoMB0
A9GgV4FDEFyrhxEVKsnsK7MH5JZHKyTq4t+NSytCBFzLlWPUpDl4NUAhe++UFUD8Qhpafj7jewn6
txnPLCaTACDQTm12jcLp8b4wKB0FIq158bRXZOmM3mB1UgcGfbN205fyBvzMhk5QAyEiMSSHQm8m
+8aVwj6DZFilFR+PIOCe2ih/U6gGA8CqiXJuFFqtvoBs06CUyvLl88rkFyJhfmZe8yIIs2GKWKj9
6HQab7BKvi8USu1l2qpUtOVYwrE45NtwRc10yaZy03V8sHIR0RMTiyzwZN4okxBuIuxRPjCu4VeA
4Khe9UHh5CVKq0Qa5CTV1YdrweGYk8yQTO62/bTPQB1pyS6yM8Xijhqtxtp57eIupbLmVOd+E4zo
PccgtEGggLQdK5n7iptN7WsjdpjCRTqAtNZCd7I0quhvGs321CpsogSkTF8pK4pvTKaiHkkeXNRi
dEgzdt5O7A5ovsrqtTO/sO332/+wCUILODvVi5QzfhFvI/pQZGSByj8Ixz5AcMHuc9CJjfJgMefO
Yj+L1/922jju772nJDKvy2nvSzU5DT+jmsOo+ZOppxRg1PCshUiAemq5dtimH/7lbs81FsOkRsZP
ANZoxKv97TLnpjiinwNW/QhSX9wtlBvkGh3LvipdVia5NObMgtIt2v5iBms7HKU9gvKk0v0/ba30
oIlFkk1m3ktYxEg4Dfw2CFaS2EuDzoxYRzCl21ccsGP9O8VdJTQLxuEakcxS+oSb2auaAItA2WIZ
OUpOeJneeqdcj7bsmXwDwyp1fb5yS4dyZotASF6Cz5bHBR1iAQE5AdYNn3zL0T2gQAPNyHKQV+d9
uDLckr81dZA9WiIX6rMJGWK84iqAemrX7NxrsQ33oFIAMuhSmpUz2oFVysFPZdJmbkMl0mjU+sWH
3/58ykvWkJ3FnEwQQvqhwWHpfjgVHMaxzLyFhzCVRwN0pPkPY+encucf+dN/HHDm6Ek9F4PECwN6
O+lLci9NB9Vd0IrJnSRz3/QrfQ4adFgo/B/PzVXq9nzYBUTcP2oGPohqRvSaUs6+PWenelrj6iXe
d2pijT+S7Z1To8XB2mRaBLZMRKbFPn/JzOejL1wOdvr7B2tXuxTbuJA4dwQSomrtyS9Ansqt2NKl
uH5qUnz89aKTCvBc4hjxBm3XVqBlCtBNU0oZSX//4+ODNEcNfHvwEXP1+YTYhWQIO7MxIN33hrbH
jLCWjh86LECUrpwgtvc29CF5L1gZSVql25Ov7qtg16KS5tfA4k5dZ4KoBYgbUL0j3ccrwbb/Ya5x
Jee2+JlzavfK19gH/5isHPGlxZ9ZpiwcvX6A8JYDAIoWXYKVt2S6pL9Y9gks/7jqRNNIUlPhZ3nu
zc31WHjv65N3I11QeijUYDxf6KVS6n0DHo6OJ4AJvrtbvq/gRO8oC9zUoAS3IJgH9qULQ8v8hduK
e1b2XiAnK+NJQRpnB/gsgoRtphOor64JBC2F3vdI5uFjRgkin2ghx8uiASCM8wUaViXWOcOVefUb
HBh7Xwv0YuXWLICHuHv15GE4UPNXYp9jOEEONHCna6Pu6zzA+bx6AN+k0mpwYlTeblUsxdZbOdtL
LtQ9a/kwbDxULCEM2NnGngINWqZJMwiUaOdDT3MjndpNY1Ab+oaOtm1wIFT2WH5VG/8dfacWjQwA
uLA4nXyr7WRb7nvN3bDeylWfbOQvZ+4e4D58GVtBygP8s3gG67cYdGM1YD+Q01VCkkRlzF8Z5R5z
/zbMzFw10Kb3QpKinJgHRM6PWmUUiW0F4odI+HL5Ea3/4pbsLQ7I9ZootBB4bSgSghbsVrbnmia0
SdAFrFF81JhkgMMKAHEdfQqQX/QhcS5CVpeqd0Gt1uELGLRk8PgcCYCZpg7E0f8E9QBaBZUU4Z/b
pw2UDjid4tCcJOoSewPjT5eKlkvSHzGKsHGLJgAz9K6SgLYyfBt36Yf3MryUlO3y5HVq8/MjXh4b
dGCCHSSiXCOMIUO3j3xPYUjE93ypEmyLNDO3pm5zR2D+toQzm5yjS5hCXzXCmi+wUeS5SqCFUC7P
tU03RvJFuiDb0LIVU7R4L2fWOIGWKMkSI9xa4rMv1ZjoNcBcQIqCFthK69MD35vVNuZlAjnrwmoI
dFXjn4CzCOmVuJ1fOJozK0vWpcBlLj6hKdHMGOFN0EFOa4Jqa2WApTCZmRncHsomcTVgSUu9VaE1
b4LJZlub7SehsdZXeJqi0tigN8QFWL/n1ncBpsbNGf7YpINQhdfAqzUGrdr1G2oTnj0bip82r9cG
ekWGTbpm6qeJ/HJm5o1OsR93Yy6gNaGjhws3uBbj9ZdhDHQIXatoUkQCItwVPmtQYq6MA4OePBB4
M38GtLkyNWOixRKKBZFal+8gWAGlF9LlaF95vhQLNZv/4Sh4sD08ejFjNN+ieiBao2Rx9A+dKkGq
sVAO4BQyG4F3gNot9LajAu0brE2PJhlZOZolO7mMbQLptARSE06ADDsXMTiLNsjJFGaU3VBA47EK
+QG5KQbNJxxgPcL6xjIfCZYdZaoif3s+DXrBG7jnzh+mkaRswTYDgzwjfKQtcxNM5tzuwW9CqEzy
zmeOgOKg4voOvtrltOYMZDGlJ2DVfXGBmgcgEeRbK/d2Mga/bbiAv3/4liKtw6iBEJ4jDh+leGmg
nPF8lgu+yT3gePjhQMyysHdzBBYQXqLsEpVLKr22nFVJL1yQaUmpPR9oihJ+m8HspUhC5AnrHjOo
ArTqgP2/YwgtFDY19LRjf1v1P8/HWbKncwaMEbw4oZvhbqBYs88+Crt78Y6CFn+Ib+O1fY9WdoSe
zNVvE5pZUgDJKyhWYOUgjrMrndjylVgV1VGR4G3wgNMgMgLti0xu8pfYRJLkdc3tWLI190962LQW
FVH0WWPo8sCwCqiRpqSw9y6cUrO36S/mQ6xlF/LrK2dkqbBx97oexgMrUh+C1gvmRiH2iHS1Ue1N
X4+ReRv03AjUm6BAm0dbK08tnZVZdC01AeSxBozHIOcoyRdQIThrrWVLVaf7o/EwGVYkII1J4sdr
gFSGnYfukdDsNehLrXiF05385WDM23Z8kEGhXQsHMI7fme4PdyysjlT9diV9suTr3p/2hwkEbFZ3
3vTStHpm92a5T+zCBs+AjmTdpt2AMkzt9qKJHi2bRTEeNCkrb9z9LfttZtOL/jAy11ZdHYKK1MGu
vMU6+Fs4Gvq5RjT1sJtjbhIUtNfl2CQI0CGc0lirctm7eZ3sNdqwYWCgIVSESi5IxkiQwajBnjms
XPsFr+J+Vx6+TejCInc7rDoI1yidV+D2/YFiN3FC99pGOtJqu22NRC3rlV1e8qTmfTtQ2y3FgiIR
115HJ3pnVNDrQXNoOxruGRgVyUKJj9/VRnBL1vyahVD6bvIe5ggC1CqipiELzT1G5rTbkIe30bfx
H43avUnpYQQo/fSRC2IhmDMkHrtjbSU2KFNNqIo5aBA2wdiilgpnxx8pcgSkIVzW0tGL93LmtAmB
0HXF5BZyjCZll8wAPQLchHzTh7a/8VfwdAsP6X30hwlCiALqGgWSO1FPQwULzCjdSgy6lOggZzm6
cCTAKRvA7cliNbyBjCw6MZRS7l3mlgxG2YDjRG1aDTSfHLT7yrPHniTqiEhFeGm7C226mzTeNXt0
WUJSKDxStTGymvdTfUMZXgrVAAwMuWKHSNmYHDgEy/PKzVk4VfMOBNZzPSgFwyAWGjJdsmeEOkSL
5NQQT/9xhJn3koRMnhdSOiW1vtxEZRnoKnSFnGZqCybZqgGY5Lramrx0MectAjGULCMx67AP6GPV
2jdhj1DuVFupHlnj0b+653oHMGn+ka3cy4Xnipy5NgPUqQeeDKdcR2GDBIjTOIBmvlfzoAve/rw/
iYXMDjXgVQHlAI7Uq48yc74lVRg1+c/KDi28WfM+pNANwLsJBiOnpdQcVz3UqhYkzryRIm7OkSmU
HPosgpuos/E66+yhHCKUSc1y5VoujT85WY/XsoU+WEF5qEUhMPiJz60NNsd2rbSy8DaQM9NCeeQA
QiCCdMZ9v3c/WgtqZ/GBf+lOICWBlqnRRzJ6eMNR4T+fL+iCWz3XqnV5ryfFCCO24AxEZgiuoJ1Z
daBkh7Uehd/DE7Dj/L1kIcgRfCLHkiFs/4w3Prvyyv++WKw0nfKHrRAHrkzcEr/rdqMM8iu5JXZ+
IUvR2sO5NMDMGuSklEsg0gYHBUgpd+lFPIJXzHWgX6C4DmUTRqole+LiriFdfzf50ED5e0JV49HB
EEmkE3OZWvXHginUjofu2A7aUGA2HlHOp9Dzucsu0OpKm+PzI/D7kYaE+9/DUvTYBty0jkA3veDC
bIvV+H+hyMWCLuWvPQJbL52AmYpEZWS4hofsyqA8yUDc7iPar4XxC3YUIjV/DxKDUTMEtB5wJovV
0N++Ed56K7Jp6NUUSB+zoexvij3eT9GTkTB7vmq/21IIc/w9KMhIxgbM3PDOLdRdshfKiM3mU1j7
+aVNmVmCwW3Dnuzg3wgSUmwkp6Bfh/1shJWvv3ti/3rI7BytX0EvsecjkH4Ox6GUKcjfdcoIXo+N
JI/jydWLGOyiKlhvn6/WAjKYnWPuM24sighMLI5AbKlPbtuhAT+UPcs/ugkq8siCOoAmroy2YHHm
oPuhho4QWeEdmsI/QMpWHKeFPZkD6kWyh5Ae4cI689AcHK5EHsrcleNAtrqCqb8n/n7ZljmmPkva
EjTvAp4XOwdehUOPW2DXl/QgbIChsbkjZEH3UGfmMxkMauh2gVCc6gNgBmT/VdxUWiML1hp+7Z5b
+e1rZpYBVSaxk0AMCawUCAx00qaNCIlJ95JvGgclGQWJLb22/R1vdmZjEir8P5UFcoq7PT82CxZY
nJmPwOXEmuoQQZbDgUezTYBK46ARuBPPf3/hEoszy5F3UEAuoNTsSDLjEDuQpMjEwT09//EFwgRW
nJkIkC3XeEDw62P8Hjh+veldQ3hviyukGXxk+QHVaXx5ray2kGxhxbnJIHiilIgeIRH6fEZNPIZh
DkEHC3zkqEEGcC8jUYU0Ltqjrv5apXbJkMyFDIkaYmnVVDUtus8PptQ7Wm95vbDCHIqLMms25SvU
XpOVDVvod2TnePKaEFwmEzDJ0BmBfewlOTsJOmiI1HLT6ZAUvqAoiswWf+h/vFv/EewrsNJcq7Xo
/Xd/CTCXv81+74FW3AMtlNPr5LW5NjvPZnYoVaqcljmhjYzrFw9AWXoi1fi/eYWQNPl7TL6CJpQw
5VEmQBu3yWxBj475JkCJEmLhN3JTH2vD1Z6f2gVUASvMLj0tFCCSb2E8Kf3a6vDlt/WlMMJTsOU+
e8e1Msc3MwtwQ9R+DE8Jd/+HzqzfIzyQo/09U6nqmJEN8JKjQ8uEQLDcWGNqCTHUrhV/0BLQJxVr
OjEL1nyOLKcgxSxRMbwtn1F68L+f3fjWS1f69fk6Lv387PLnReMKVYWD4nYqymRg1aybE3ruwBf7
fIAl6yzM7js4psCQVnLYKJV9GS36hYQOp+EemNfJO0UGCQj1Aehx9NrhXtjhtFnGO+RMP5uVT1hw
WOc4coLjizasM9ahWRCH06m3hTLDylO4kKUATd7fZyFxuXASVkMlIYOIb26lF5LWEROxFiOptaS3
4otbHPji2qXqiG66XCtO4qCkxWtWXMURXCXJmxhavWA30FQewbaLSkc62i3yHYimOKflwElg9UYn
QTzGpFFDFJJNXuoQ2ZWKdiVeXHhh5vjzDArMiH/gZ4372nth6tMAbpJAZ8CPEq7swpKTPceZ8zkU
f6ggoBzy6l8Ys0YSrEdYLMdb+AVrqfWF8zzp2T1GW1nFN0IF8nzHbwQo6rJflP9Co1zPmYmk9MMP
K0VK1PkaChq3KkhODQfyKeJQ0Whr5rJ9Lq09q3fY5y9eyRxj3qQi59dT6o+MNtyAVipSb7NL0ZyK
Yc+70NP2e0V4Zfc0OryCEFRrRjmMerbjc4MBgMEHDdYIWs54IqqBAO8ACClphvuE/c7DWAdVXxji
NwGYnnj+tSQjZR+gNeIVkjghC+ZVQB1rVcK0YsVjNZ7+JtHDSoEum423oYC8GdhJGdZOg21Z9Grj
qeh20Gg0uYq1Q7Lvz2//wjs0B7PH1ShxOXRcHFIpz7z93drg/zdC4/mvL1xsfuYXDewAsi23hB3m
vsj65norl3rBn+NnRhFMgl6ReNi6MdkjEZ/5JjQ1ZG+Vomrh/ZhjwEc+pLmURbjZhRbnqslLazM2
pcFj7+HYPV+bJY9nDu9u+jgkhBZJwlYH54kcyVCwNxMr1F0d2TrpEK9cuYUoZg7q5jO2oUo2wmIx
aFKJbwLYfEEJ/nwWC1VBUPH/fZ8lUOOSOEU4QAj/9lQjoyrAwo1KzNICKmmD9LmGE1+a6RW4Zbu+
lkZ0WUVdLZjFOaSbFsvaZzMfqU85ThR4cew13YhOgD7+qTAhKYExar4GWLF0E27Pp7yAC/1HhjWL
ILslcjjVsdXqrlEZrRNegk2iiSoEtHVQ8YhfgyP8x3MyB2YPA4msSoor2tn9XrSjLSBF7IE4xTKl
kK/SYTg9n9fCZZ3jsf0ya8NExKFnJ1JpQKZC7vL8l5cyK9zMDvR1VTPQ8IGL0TTbiKmQSfWBf3H3
AgM2Ma7XwOGvZO5LT/JaMaKEDGEG8MurCSRn+Kx2cpYBkf/PytdMo/5i+LmZ9XDBucqNIeKpWu20
6tRsk+13jcWkVdFst/6Ku710NGduVeQXeVbR2LaSihySbpWqz7S2GDdJP4nHJVZa9SuXcClC5CY7
9pDChKIZxIl5jAWGIxtNKjZwP7JDGBlatLiVQRbgIXdRj8dB6AyKmMKEsEstWquMaRBPi7b0DZoz
YENFt1C5QRu94Z1jI3wRDoTlS/KAkEJa+YKFihnkbf+eJhBAADpM0wRmA31phQIJNxndqMqaTZZ+
Pxns5LQ8rOMghi1ZUsguRdBwSPB0m1WkVjqFNp/abvyVV3EpicXOfKByBGOu0GMlCbOS3fuWoafG
RjsbuEcGNdqv4aaW5jOLwUZijCWGhnGuKw24jRxsAoEVHMrjGkxnwZub46s51028SMAAvF3J8I6P
/XYNGL700zObUbdRw4UZfpoRXhj22rpQMUVH+T73j8/twMIFZWdmAAJIjUD0GGCgjObkglNFAiKr
QAebwrsrb+8CMo+dQ6H7MQXtfY1B2EQDsV6TffixIiJHakOhIxp2kPoDgY+BrnwvBe9E8UNLKtiQ
Awm0UPrzeS7lOu6R0cOppjmGgaQfviFCJZaFGNNeiB3AHgXw3UVyR15FNSOuWdCpIfrpqrdkMHkw
CiRbUW9Rbkfsk28JB+RTf55/0JK5mmOlBzfwkrzDB43nViU22Y7WgqNBGRwno59iJQGxtPRziHTp
80RAdgiZ6uGVy6xy2JAZKKbBJzjy74U4yGxjQjkd8Z0KVRjZp+1MNAdiI/QX8iPt5AD6fc8nvNCG
wM5h0xA9FDwocpMO19GHxiv14BakgyIJvNlyesB025DZBsxxCCHdYrXhFex+CURaa4QSWwgxyOLG
Tf2VM7lwseZI6SbPfMkt8DHEAA2+Gu1ONGjOBfR1gorTXwHtLHjozMzyIFpNWsGHicsFcxxR7uJO
hY9cz8pTsODT3vHpD0e6GSPQfeeYQ9qgG4kqZALsuD63VkFb8BDufC4PP58WLVFL00ODxmcjd0a5
3TA7KPzpvQaYC9Ifz8/Fgnm+t6A+DEOA0b9ORAzT6s0HmKXlqT2BdNYKWku++RwWDOxoy1JTcEeD
kOvgnQcl3kc2rwpvyUf7Sr8JoJsBvZO3pZRYUqhShhIWGFbWikNLZ2DmlQQUBC+bdpoeYCFRb4GW
XYISZR6ulGcWDPg/oOCQITo/mKaHjvxiB3dAEVF6XrkmS07rHA5bjR7B1wTcfBEqULTcXVNdPIP6
XRM7uVFHu1aEy4AUJneMzefnYQF3yNLTlX04EM3oj1k2xcs01G9hGEzKzAgZ+il0KPeo0dBmGaq8
h4RpdIAYV7kbVkZewNix9+Tgw8h0WpNBRmPk/gv9dnEJmRQZQkK05hnsPtYJJbyCFQMzlbbRJQLN
FVwvbc1NWejkYe8u58PoUuBJAwRzp3KV955hN0edVVwYyLNnuupwi4xh22wBLlXRvJOeiONYymDB
3oYbXs/MRgHiz/9e2YPJP/8lOpjDaT1fYn2ageXqlFRN9XYzHiGgruRGZa+Rvizu82R3HuZbUmwk
+hywe8lOektbrKbSOriKV1ctFNAlO67OaayOJmPoK1Yr12XBZs5BtHQ6VmTYj4wjBvQPUQO0Jw6g
Gs7Tr+crt3Dd70frYVIDMv5+xmPhpL2PZszKWYM6Ljkw92f14ZejDjywIYuALXXoDyTBcTNe6y9G
R74sd9pDsQ1ecES1wMgOEO0uzThQYpu70c6wsnRLHsscQysUYAm+A4JLcBx8gC0YshXoPqgIGaoy
Sv8tQiduLSG/lF+Y42mHaiygronKSQsQrRy2kC1X3D/kQajk0R6R5/oCU3b12tmdza/mZRei/7sV
fFjjHgLQ7jAdyfotuRZo44A7+sWrjOpatUZuIn21rXYy/79csPu0H0Zqc4Yaix6Ih+ZEgCRFFowe
L2u6LWDmVmLvpcnMvI9GhCTfGNSoxYpJY4o0JF+rqChXnu2lOHSOhIUEFNj4KJxH7wMcUYTWKuBw
85QXag21sWSO7znDhzWC2svgN01BOsLZO6H8Gl66H0htHwvIFEBjvZh6CanDYKfbTo1jeVDT7apm
zhT//LY/s7goYsP/j4caEQTYpT4K+8SQNEi9ypEuhFqpFivXasFi3AsRD7OsqD6MR7YBUAnJ8JGs
5IHfiQ0FkfA1MoUFD2uOfhVCofQGeiqduzpIu0uoYvrgt00A5SFSpQQtZLgSTS4dijkadoCY0FgL
MH9Cd+4D1S0/GoFVBBDgN96NeCP6t2CN23TB8fkHwAqx7Jj1AGBNA5VBp2lu1cmfRoJgmd5Xsfqf
zDk580XYZNJcdQvGcSmf+uDDPFGg9g0uoLLzGxlime1KdLRk7+b41danXY/Km9HxlbADHjcKoXDy
FrtqAyxhooL6W2VA5JkVcpZa7Ki27Q2KdCqzdtuWnuM5nhX6fFUshO3otK7dZZtmIOUUvC6pRqJR
EKS/bokWSaOwA4hSu9bwBbPfeN9Qd8wTcuX43BMCv9y6OebVrYVEAi8/6GrLC/oEZSoP1W68kYLm
M07Ya6MLBjZx3DX5Lqrfh8KF08AqVPaWQLKuyJQ2Ll66HiLNJDo3i1SBeOspjE0GzMxS72llA8VI
plAS10SmA+StMUIygwfZMJVs6DzXkvCjQyUqpUERSGo01EaFP0OjPz9Li1s8c3gCkgmKHuLhDrFx
bfonvQBdYQvKoEMq0KSO2SWN5HP4sjLawq0nZxYskLqUSltofzSKZ5IgQ+001H11byLPAnud/4Fc
Lyi+wWotr1yWBdYgaMz/7dFBtlykIEAFmmR0f9OXqkImKU33tAeawvil4tGj4R1YyAwW4yUNOcPn
0Z2eRlocpA4vjPuiuICWBEIFuAIgJOZ5zWOAVvDlJOwVEGw2g5pDtrulUigi9LLgQ9x9N9T8yh28
F4N+O36zWE0UonoUmA4aQC403YHghWHWR86MQgGZiIuI1peqwr1EiqahB4P2/0TELs/KPyAHl734
a4w+mowyBu9bjF9TCgktq2MJuWTNOnwlwn0DdnBwRktnNzIiZPUDMFlwYbdJcMt5cHtXQE65sVpQ
rzwKOSSX7tnMyHNCJsgj43+D5UTJfRDL+QTUVN/6Mt62hBFLWgWhjAE/B0YciUm3giQqQqnxaOHt
spUS6UKhjpkDj4lAKKKaAxkyiVwApRInykxVJGyvheUDsEasFDV/t+qQ1P77CIX8wDcFxw6OCCQ6
CyJq2YMMhpehNXu4SO3t+eVYaFaFFvffwwQ4UHHHgRe7VbstdFMkPfopDYA3OZM28PZWMuqDkBhV
GiN0hDdoG0PRihNkWsm6XKadCMlL/URM0keV2fpKUyGZCR6NdleDMURcOZALFgNSdX9/ZkNRLLQh
cKFgkKP0E1TsG3Y/ahAuRWvOG4SpazTCo8lEoUJ1LdBY6Pdi5hBmzuVr0utDEinhHED56siOKC6g
14/fB6+5qHr5fqQuXf7VVDp5LFxlEOVefGOpXq7q7BV6sxDP8r4ad1QZVK3IQG+77TAofqwmSPpx
29DnVyL2hZCEmUOiQxr90AQDF5Gq7MIbdSnEmoCdEDQLlFZ5Nwld+0BKlzeyWEuJLJ3QmRUf8zrv
IR0LTRr47rHuWbxZHdbC04Uoj5kjocMhraJ0wve36EwwEH3TOy7HClvtJ3tBmhwk+GCQ3Awb7iId
05/2VMbKeKBAPW5km7Uq10LWmJFmhnzgGSmLq+myH3k7vEFryAi3lEWpkd1u4n2yReaDAPdb8ofF
pzy/kxx9L2H9a3/B+f/3ca9EFrCOmoYIQRJeWFI6ksNbTkSfadscM2ZSeWdjn5KpCKiiERwFVPPG
UKeA8+wyqNSySrdZ4ak0rGB6HNyDGOhZeWyzc8hBRy+NlAJlB0gnygxUn7y+P7jgdg6S4Y/vNnbt
DbuSS0wxQ3U+zKH+E4J4GZLGkLOGA1Qi2IQwdVJAhjIoN6NbIwvTaV7saR0YPmNfY1z0yJL1iaCk
QS4lHvQjmS7RlFr0rAr9AFmkrTRx4qbYdtK5QJckQ1rAtGl1CiXjlNtTrlb3okLQH3jy1Nrt9EbM
PprAIrlWoTBdTryFIQtIDjQnINXbfCbZGClxfBukXEmFH6+STLGvlGikCxXPTVTref9KJjpRI6ee
iWWoxB5oEaI2kOnh4LNxIjNUvvMSH2SaQwecU9Dl+lhHWt30NpwlsbQgl2Wj+v/uevEGup2vbRir
UpS+cH5v5Cx786VY6avk0++7fd37FiUZTQ7e0zolzbqWZHQK0FXo5EEJIiUWt3CAoDEYlNggbeQq
42C4GF5LR+g5gOKKvkURVMTt0PuTVY3KggGIFFnZD0VY31QWWvS4si1aOZqcrI9Fx79XIrOTSik0
SqHhE01I+PCrTejis8mKBLQsBRQiUqnHCoJNC6JORJ+qHtQVLcKDokdSVALkpSGh1JYC/mdL89rA
tjLHwHihQ15LJVBcE+Wbz5feG5elr2HyXsd163ARZ1A9p2ZtJJoxO7xT1RCbGcNVb74PTmqJTX/G
rDDGrgK/pBbWZ9ffd81Lye99v1IISGnk+gAmiqI1oSUAj15I/YNfKpEraYxnRJQSuvaQJpCISCCx
KEoNKjRW6UOw9RgVA3q0/risTAcHBn24/ib0rCQ069zuy30FV9iPXIVpctUF3VMvgzPP72SyVsFN
i6Prww7zakIYPXiq68BhG4cclIY9glg8Zk0EoiCAE4lT2zt+BUgLb3ClggS2oEHJl1Hc6EqOW2hs
JB1QkiWplpTsEsMmJoutC9KQBHUUUKEdxNE/SRBsHNDJkeW7LjrnOLfC20BCYqyAiueZExsnK7+T
4rvHnWNLiIrQH9BnH2imPVW1b4gR+4pyHVqrBIQkRK8GbAi4H+mD5rNREKUrPu44lV9S9jC6l6yj
M0tIyT3IRvZxSW1LutQKqHxZQ+29NpSoezzyieMpoiDpbXV99z5G2QbTGDrUJgkQ91RXtxiVVqo3
A+mBa0KyO8aVrDqlz8zAnqBpy1xEt6vMBFK4hK8STB9vuBBJCVzePEkh2JSCyApHg0UBqwTXUyjn
Gamw8StT+Go/hBeQlHYD9tyHNG0h6Fmxa8exUESBtARGS9pE6yMIrZR60o+vbYHObki9tRIBX1Tu
vV1ziwcei5rs2w4augT4pPwWqfIAVBqQhiE8FLJqjcBR4eLg/5F0HsuNY0sQ/SJEwJstLEEvUn6D
kFoSvPf4+nc4bzURPW1EEPdWVWZWps94xrYlQTrz8yJlfkfsfK0pTm30fEliG0qtW8me+FiSwvWl
PlZCFeNfehIMdwJVEbGM9kiNch9/j0oq5HKsNFICZCvIUs3yW7Gvd0qCe4elNx9to14beY2OZXyf
58vY/g5ZZ5M8PKxB3j6bfOt6Clo0uAj2OR2lXjvGKDq9ctCFXWpWkVuN5w0LVzNtj0JShCVgP1Hj
pdOl1nNEuLA7UQ0VQb/LQ09egJDvecBz0BYnkCcr9rCh7I4GN9tFBLo2rtOAhykrP0nxJE62UHyy
XmxadxJXxOlbtyLNFpBrfBZWIK47kkdY0810Zygc6Zs/2W5hNjgNgSSmLc2OhJQRQkCxJxz59fQ8
k19UH8XNjstbLV1TPK8qb2CAiVvflA5D9CRsf0nJblv1TyrxvSAzxMCsNh/jl6lLdkJWhHpSvAxZ
iyFtXstBX+4TiI62LwNzSgxfYX1Ns0gAXvSgp16NiozZfe70Y7c4OQ68WJRqlDSNW/Bh5XiIlWdu
8nQlTmnFsuhTg0qItYPFfKVWM94NRuNo2i4Rt8Gp6oZ/IR6GU1sZ6bd071J/0byoYElOd+QHPYve
sgwUwwjYosJAezEcSU9tXh4v7lVHqFGgpCzwxNdZk93NGGzBJErROPUEFJkxl+gWln/FhikK+xK3
hiyLnPSEcNBzZ6jJqMuq+UPtx8syEA1BIgXQx+pVxZEouVzGrowku8kbpX2jeELitQqcMa42A/+u
aTnJnA7YyfDUvtL83GNHmzMWzSwvnqotVHJmSfVXEVnRV921PmfiS7kJdg0SMOwN3ZN6KJbuBeuo
QOuPserGCQt17fik1edm8nosu1SAAIJRS2Kxhvv2NCHwyYYbO4xV1JGcV3mEspiGN6akC6gv68p9
VC2+zs52L4/OsC4EVruj+GlmPwbJHgNjjJ/+jiaXBCuoNfcUghdEs6RhSGFtKY4s+5LkWd1zF79o
9V55XBW2Pp3q6gAbFZdnffU6zLZBqFW7Npym4Z77EJZ7uT3XDC3q6E5RKLMMNgbVsLNI/gTje9/i
A/yjyuHYki/St3xTto6W3p7o8sjtnUHyDWnwxrbkHsrWW7NqYcw32sTiRWUKLZp0OGbEHVVdBx0F
Peeo7eZZ27LPcO3wYrGnxKz5RTfBjaTEy3T9y/xMOi+tNl7azFF0eRf3xQErqv30ePgguuac+yMJ
oe1GlEbtT1z0Dd8FyM2wLHsMLxypHd1qPRew9FNrXLvBsYZ9kQyuvLTBOk6V03btUQMH0EnSVpX2
0g5HWbhHSnHo5S8CpKs1Yq19mK5KKlxZOXFaDEJxmXweDTAlYa8LxJ+2WEwus2Sri5OZ2WleWoXr
qdLJ6Ky7wygbtWNtK52VtJPj99EAMhpVg6ZK7Gn2aMoS2fDXcim/t4mCnxmKm5U+4mXMkK06UGPd
X9URF6beHTfFHkH/AS3Fk9FwfvOQImCobF/X215dTV+uGCtlPUja+bLM7/DFdqv2joh3YFfOrkwG
41qrTqIdrUJDl12tB2triSfGi4PClur3Zu59NhLJjyRNFizAEkrik8XkvYqMQIi+RCAD0DZ7s/aW
8UTKaWDFMsGnj5eZRaCoUm3zqesCrYz2jWX+rUqsuFMmXMsqjBrxS8rIr0r5qrWpDeRm5omBzL8M
0E5bYN4RkmuaaVvGAcF3SxeydZ/rugRWhz/S9Fpan7L4Omyv6kpb5zXF00beijT4K8Ed+LtHYYJn
Ja2AI+vZbZaV34nFKEckCAXftxFVWnlp0+ZUT5ZsK5UQ6g1vrNDtjMmX60Ass3+q0XqJNWCh+6AV
643weMJZu0r35kLPbNbOF3Km4kNblfNx1nvCBKshCZN12U8Ybttswd6mWjrpw5rsFHH6qKnhO5YW
raDuvqQt86rM+l0WMlbrzJn010ynfUeyD86eXol2J5RTKr/zjMFkKgkNnLFKmVq3L5BvreOebjZs
I+FQSdkuaaKAmNFX7PsOqioE60yLM1Xpn2JhqRyT0acRam+Yn+Jq0KTx2umksHNbopKoqzPF+aCg
Lu6745Z9ptaHqHFVnI3cSuycA19NhHoSUZB7DSBTr/We0HKVTAv+NNDdh35biHdmFctOrTE5LoO5
6yLl0hjdUYN0i5vysC0Wdl0MA13kF3Hm1lLF42vEnTrUEOXbelzi0k+31NHWN1HVP5uFMU2qDqXE
gQJxzbTfrP9I6JCGsiFOnU0Ar9U0bxv7i5wOjqj4ifzdw/WaSnUXpFuD60g3v5CJeizV4roMMZsG
Jn8TQUnnkX9B7lfc3ouVpk1567v6Y1WsXd3nr1Uyv8rgM4t8bcfjUiW/5F6QGUpiHNli0xpRF+Fv
SgFfGjtqnmMSRSXewPtAlghnIffy5swNW9ee3B9ySGjJX62gLO4W4wC9xuPsqs1+sOSdVJH5RvVv
Z94SEsSfjbEN25Rrt9XcVUAZKn3N4rO+umPG5pAq/crF+K7NP7yELvMY94cTlaXXJZkb5Ysbtf90
g7hx5beevM1ojyuNXD+nR0kRbWH41U3Blkilrl4U86lM3dLAkRyou8a/YQFLVaoPRcuuViSR6STk
4co6Sauv3HFQqHPtyvr7lhT71axf2hT1QF/uZNEpRQytWaIpNNew9gZ9ovIvi13u1iH/VA0ekpOy
hpHx5MZdk3pq+hyxllq9J4pr4nwhCkdT3JXfEIyd5sRYhlcfs/KumSFdwrYEeQ+SIe3TmfCkPtkb
lq+1VGrGlIO2jNdtNk8xThPsG4l95QrQvcNAS4th6qQ7EzZQQ45nKj3R8LNsZGKRbqa8R2uQEdbQ
sWedlrEnZ2e1/dJZXzKnjEBJRrvJF/VTDnKLCSY5bUPut8Zer8/cnh0VZsqOCr504pOMseTC+WkG
1xRJeiLjUTVdy/yM8aLpSMaWQw0OMvpaXxKECe3Df7iUfWN7XVjp6wtnAHQiZUQKGw5Ue44UX4tO
pkVAkcOk09DxDYI7GudBKbmLDsWA2+1mnU26YDVvPQkjJQDhsctdKR9JLuLKpsvuyziMmbgUK/di
pgU551iLcGq3tQL0HdxmjU84xAX9wESxDHthSHxLwjMzfQAJKSFRrRcPvxFprGmx+u1Uc8fVdtoF
Uxx0WoET5EunYk4TlJJnFBEfojtkRezWmUJvnLq6uFzm2gi1GL5dVX7EGBensttR2q/CrPpC4Uc4
LC7vEfsbXVWEq+gp+r4u/wyunqVi7PAk4NIoC2WUlbbJvjNMTji2n4YaTojr6/Wrb64qWx+VDb80
kPTDDVDYdN/55BWrXf2S9GC3tf5a9qGcnAfhnXTvQJjJezPZrseFjadvDi75t6Z1kgo6o+hgUWqn
miW1rKnByWot/XlYQzItG8b4lNTz/KG14vKhRm0PVGmO6l4Qal+ZlyCrBg98onWSJPd10qGjgclX
Zlc6q/9MzlpcdRiyz+q+6Jb9HKeBbBEdoW/XTZLZmMr9YZ3CSup+Nl1PT7TAz5YYVzukJg5WR8+D
0tzacv6LYwY3FR+CKEqMYEiqW2OyPxWZ1k1cLd1e9ITpZY1I/xWeanl1euKo+VyuuI7fZjElQRxJ
f4IpefUY/azzLW/PW+80n0r7D45wZPWDmWd0lcIp/uk4c2VT563jo4EzhkP9Jsjk4GDjhrebGTzI
FpOJTD01KQt+niGQluVKs71WnrT4Q/1Vp/z0tio9q71dNE6iPtYTQk6sWntpsTclX+tjJ+p8QuWA
GNbyHX9KGsEKya87iAcJxK5pCYMPyRuwrGtZYw35p39LF/VV+RBWn3BvKZBGV9LdpveL9D5mp1Hr
HZhj7TpQrLXYBaxgk7XXMBIM8vrc8asFH28BbbP74jRmYYX15uRUWdDieGldlCzQCc9GVFwZXkuO
G1NwvBdodOoXHTem6Da1sjeW9pT/S3U/QnUuhepJQYlYb9gUfhtZbhcRlOdry9Zav8uUQ1k2YaYH
hMCz6joP38noymkYZb9C8hVtz/Hwb8q3sJH8DhunxmX0q4AJ4w6TYJsk3771rOZSGxvXKXK2GAws
39PIbU3tZ+aXNWXnQsNTWOe3cTw0gg4acobVylkyXo08zO9KEzOB3trMo5asmStXeEdlyQk1cdD2
yVE1j/pFa444Zpo40CCbaVzrnzC1TNlebLyWIBPVpZ9CaSMRPoeqx2+r1ZnDD122p00Q2HcXyTlg
qdJ6Ka2w0d4TiQXEYr7p6j8Dg94MgImQ+pnLrHpXOzIxBd1T22NZuYn408vY/VbfFvq58q+Zrhrs
v8Juee3hkClpABwnufwAZxqSS9SErXav8lOnHWucQpGAlziFIm4SBY+it3ahJIc0BFv9U0VeQW55
UboGoN3gYYdqy2BV2TI81hBxhE8m3U3+KEkREY2L+lL1KtesPwoALWQ3jyfakYYts3/0eG7b7CS8
zN7K2ja/KSr9a/2rtX7cPhd6qOI/Ss49sToDmx1YGg+KNV2isn4i+dVWGh4mQfXizYoCgj8T84XP
YtRP1V1NXuPlgtewsL10Cp1NkjpZWp2bgTmeoVpPSqRMY6CLfLjtFL1VwsbKNIlJWqhispY3IDeH
wioCo8o48XjrWa6UXIW9iod0hXP4sWzrV50qWdCEyQnDbPGq1dd4tevyKRp45U8640yl8g0gCRRV
7J/JK12d2Lyu+d3aNtq+E8z61F2Qq9mGcVzra6W8tNFZo6GtYcEKX4ncSd6VxSFlz3pUAA9zH9wq
q8L+VnMPYs7cy7yyzDX3pvIN/XPc9qUAxhu0n32+m1n8Nb4UInJEiiZrg8snn8tIglkk01H6V6k7
wE27qPda6uNeQgSJZfjjL6dMsLxB3cGAznQg2zU1Xprqdyy+9LZ/Am9HhaD0x2Zw1Jzv7p2ftco+
FqWz2w7K0LghFrX4+npL3CVgEU39tJQfa3resNaI3/sqtkvlKYuCink8tg3rRV1cYDfrnHXgYEqg
VCHqLMfgppoYxACBCvJPjDepPejIjvLkMNHKco/oTtfzvh8z6v6oM85L3Cmb4AIN0VJ0VUgHxLCc
ch4JH+JdiBY2qm2c2UG9LBbZLD+i1sVfav1vLt77zlHZKcK9xbpUdeVg0auDlUiHvgZH0S+IGKaK
UKPAyK7MTpVM2dQL21BeTdqKyKk3R0QR2z+1mDCWFI+/XLsq9bUsHD0OYuVHswpX05/z2CmyMOmC
Ud1BclCGJ8OZiXNoXvANzgr8voTTWt17Msib85hdk/5NqwBwD70wexM7A1nxuVihIv7R0bVC7Oh0
KTJ9THLIN1bYcldY0OA4bUsqhl3xztO9iPQjdtKZ4Ryp96GO4U/4fDicEGer2f3PXO84KU3iZl1g
Zruuo3l57kne7OPfSD/o0X5DBJu4RhFMP21Gq4b1EWv6mpe8LuQXL67cX9gbphfsGfDkZwvE/agQ
H20yogAuiZzllBIY6KAkQha2ceEW3WuukyJfQngcspGm0QiF/mszDUdP9yVGgX3tiMauQuJM0oZM
OQ2Mc754qvy6/Srpm0wUvcDw+xaxJs+9rFeOWPLtkx/lxpVrcGOVJ6QkgvbTA7c+r6oJtm2XmMZ3
3KMFgcKDL7AwSYoTjMDys6jecMCNfJWQAAEvPlOBjAjrN3kn6//y5b271hSWZJdieEKbFv3qxduM
Ehgoq+CqVR1liFw0OpNOew7sCP5hz324opbUjI9YOfUqVjO5Pyc8pOVFng+8CUULRugorOO1rtWf
xQFpJ2CvK6tvKeCDcZ0WF9skhTlSehXgu1WQZKHV3WkBEkOMYdhG+1tH5xlbaStUP3TwnIS2ebea
l5pcrdHWTXwHXmehdtE92tv688ADP5D9GuJRXJ4WJEWM/k0drL3XZL44O7XgRr3XDyG21WL6aU5h
nlXuMsOEieOTMkX2ZphBHOMz3z9VCyeM8VMj2QCV3iVrbvHkdc2unffdS0sIKA7zf8yeEVJI9S1G
rWh60X1EUP5h/I25m0hOLeJQv5Mtmy0fc95N+wH+YPRkavSvku2l31LFuR8XvjhSvTH+NIf3RXpS
nxVsCOTpqX9X1qDmJ1K8bd2AKm9VLO3oQUgsc5jio/RzU0RHQbKFeYJWGSElGVyGaYHnEOQPyI6r
9xJrX1LKTekN5QGw3pJ/k9gt+u+0CEBaSRY3lxdJOPSdmy+7SAwY+PQ/NTec7iNTf5rxC5CXqG07
+5Rpqe95ZfKSNQ9Ng1IHJch7cY6WNuz0Ezy2XaxHlaorjKCwfqOADy5EzH6NOACYT+JfXd8YJQp9
p8a13S4HraZML8ytoZH/a6UfRbs98H8clLjZ5PL6H7D0eOVUOzumyQ7rGMvR6h38ACouEWAo2b71
LBRJsBZfCr7ymT+8sSCd38GbbbhWI7qLd3iTnkxrfQna5UUr7hnvVNLgwo3H63xTw6E5N0pgrG60
+KAlCMIIA8C9ukTdyCzD6cIYKOjEsJV83jdj+RwpC/Fx0DwjcsY4iJrKJRK2nu9bguXBwWrvQMXz
vzFunfpdVe987WLvFlh868HU+UDVMysP35t+yCJiDYhmxuWvpakRWr619VWDnklfe+F36xyZF8dY
4T0OjyAC9aFjc6y4dJTGs6TaHcsf3B6M2MuuW/emqOArEpUQ6/13TNaEfEcX3azehF5KoPwHnYoE
gMzr7pv4Wks7FFqQ5btCcix6VyJyTGy5hsA0uaP9gtGXW4i4eaHc5WPA0dRLH4RbIJ8POKnwRes1
+VoHJvUSbkp2pmSnGWcJmZ98GtqdJf+b+cUtnIywye1KeIual+arkqN9lL3AnDyGHmtEpN/hj9W/
9ycVSL9bFEcpnjr9IE0Uc4m15RcrelsSRCG1w5dArybRaG+am0GJcRP3dM46DPlki9PD7D118xpt
N/+1Njqq5lldysOiM7Sp/sy7lbOGagvPOssO5a+qSB+1xO5tAZa3QGSwXdXJCpXjsFbuoDcn4//l
ncSGmgSodZ6dhJSmuv5SyT9gc0V/Mlr5XQCAsAVtfHDYden0Haw9ZcgEedbKHJSItJq4f+6Udt+v
SShXtaOPza5roj8xaz6tyfwW5DRooZbtXE8dtd/pee6Xs+oZpifrE4XFrmJfZZq9ImRCQGqbklsn
P3LyLaNGkA+RGTCCEzbYKaHUHB4wXOKK+h+UffljCcouVXCrZmevvrT3sY29cf0bJ8VFgdJTuMCc
dyp/s6h40qaMwTK0iYPvmT9pXif5m+lXUC3amP4t+l6GOlnM8aNSPYbxtndUcz7lLebFw3RYBw5x
CSYms14DSC2n5/pm9R+xJvrZjB9am/uxkT8BAfj5+Ijvkm/T9BjsAWoXInKb7tEni/jiU4KWbvHi
luu12U5gatE2fUjmPVWypzoKM363pgk3VbhjytnllAkc4q9JcqJuzqu/WfRYR+0vnn9nlNYxCIBN
g48FheFK6mFGuqiQDBCTHuBw1T6aXpjh4YE+rADfw3WOd9W0X0FiIaugEpT4yargL+B5Qk06bDqQ
u+w1Obfgtq9XYKJw22DjTlThdHRM3VeXe4VRdWdHulezoBmRYhJMYh/W67n+MdBc5cZ0BVwGpZim
qzDuhds2HImzYIdyMj40M+bpuoUclMbOamK0Db86Vin1Rb4vSljmmN6FhNzZObGN3HrT6DNwq92z
at1Qu+DDjJxAkO8yrz59Mt/RrLpLfMjoMkQaBPxaTDzIIIxijKTI4Jv4jYDX/XdhfIzzzpDDFaci
4rqWnwlNYAmBd5m4y9WRbq30cmjiaMGoW0l2/XQps1dLP63zOYdlBejV9uqA3g5wt32EAC6tX4wp
aP871jiwJ3eaPFoUCWPDl2m9tNJ9+LN+ilS3x9TTo3/NAoCVpvdFHz8kKsPKHx6Tt7r5KlCCWfNh
+i9YfU59SFFlcAXWu4bJMY/tJNFKfOR0j7SRhQ9+pyy2tbNIqoouRR4U1d2ajt3kCcVFhFse8wPJ
9aZivq3vLajnr8isDe4ZND919KuZTm4x9KNVzkWH5y5q521xNZ734mA5qzurSuPqVK/pTFqSVHpJ
+tG0J/Hb5PeMubeUP1H9OmKFquZXRkBISNgjVT1tdeYOKvWTjcFe2sd1f1A7OEAciaAYSzHcJiYJ
kGOgPp+zPNA7nfTiNd+g05GzjIgDit5XebzFG9Y3i7oeWvo4WXet4bhJl6J1lhm35ACjDV89RMYj
4lT11vZjEeH5HVX5XR9yChQ1lsf0oSBbaWk2HvNNLtNYoCIpnBrEj5YBpY/Fom/20T9LjCaNMyi7
ZfOUm3Wdutf2LbMc3gdAUMAKKYbcEv6K6hNXsqb0rY+KRlN674BZ4mwnVpa7VnaMQrZ0FcNuEtGV
r2kFHe4+erePdfWjaMcmkGh+t+StXkDPWbGGKbpYlINa4qHPgTrsm5GJxiI0Qz604zcruUcDs2x1
8wVozO07mlBLVM/zh/BwghmOAiqNriHFdvBTLg0xXBiV6g2HvFOsoIp91BlYBbnxovG0xed8/WjT
9zjxLPFThKJL1Tc9twLtuIjeosM9HgoQeAv6h8QLMdVfLEn8HkvhELdUmgiHxFcTbF9o3vWMa9ZN
SHTHPXz6wms+yV1mjQqVoXlcNSyudL4chPrq7xLty0wIRPjrJArFmQeU3cep9a0yD1oDDgfibrs0
aOliCFCE2NOxibgnYlfnaDf1vyw5pyDTcex0iEjibmd2pbOSzsbAkHTfmvCslDPioBlNPuuenJDY
oHlH+lglfrZV9BDg2jpVqtU9I5+9VUOPU8QAD0p+GYrZbiTjNMLoY4wsOIr8NMZ3IibhumMLgZRN
vz0ZHeN9fksaHAGmQuvQQIGYyM0u1wm3MZnCy8JPmBVhnkFMhjez+TKlgPeSYRxIUZhPXf1VWLwT
KYAL3amZ1GfJlJ3KfBJ69/Gopyd1uJT8g3Hxxd9mZMgYzadC/YkabKbfMhF5vsQALj8LxOwmmr9s
AzZHDLv0yRGqcK6Kcif9yYD2VuKDjLTrhhwyklW30t+EhodyaLgKt6/a+u7j+PFHDrz/GaoYPWZM
OKkGfXfqyOptXhKUX+UHJduUgBMN3Z6QaJdG/tnrQKjFgqfNGzgIazoIyCAG3sX+WCV/PTz8yrQ7
/W1q7/4nVLls2nmEWo+Z0VruRNE032taorR7n4p8r5hospJsL/ODx6ZxIBbzUC7SfcSTYN5X6nOU
X1W0jHH0KvZz726WdBmHKfI6+dFt1h9JkQXlQVg+LAn8GqGbM/JRxtfUusny5C/Fvt/gqaKnKgZR
Up6GeF/LMIc3SdhpprdZkatPv13tJbAruhES7kq3q1VhKryk8kSn/U+vv1UgpnQINRW6xc46Eicr
kPccK9XyNszDOSvlW4Hxsk18WVLuNWwUy39qh1xiWEVY5xKmc/uaewppYt3xf+bMLd23vqQvggXX
3myaX0kT/BPKR6Wrw3bkhA+jxr1m/BsHkBIqsDQL5m7Mza8oWffk9D3H436RXwxkxTUrBGn7pgnx
Uw+o3TFgpIYwnVLYfeA0U3SqFGI3p2nxNUVM/EbWboYep3dFRSDUxvT01VaHqhXfa4PUGxXhaP1P
jnNP1pRQaFEzltvbJj4gIK6cWLTQ/Z+LBCYXIZQaPZSBzI2q1b2VFlF6gjnt1XliFwBfNVut5N1o
JZHTZkbujGI7BcmgfsedEfswoagW1uRkRghIVGUiO1Siu68ukeAPxU6VLPbbXPYOZmV+FajvkXZd
p2fGzy47WCa7E23qViiSqm9NV12DBIHN1jrGqRwXepNNGKeL/1LhppDuwxDKqoylzE9kG0HCSQgb
cokds2VQiAls61thCodWEmbHFBRPw5dD5qBarjncRy11pWq3Kl+aCf8lB8XA2yB/dQsjfomaoqng
SuAszQdBh31vrTgGRkZb0567pHnTdYnI7QkmSvYQs6v7TNIuE8abwAQrXawJhEXoMW3wLtXhCpQP
NcGjMkmmsOvL4zSPKqxWBNuFM29iBm0r8mWyMOcYZhk5kdCrdteqkpfEPG/DgiYZ5Wx1IXhOfdVd
S9lyTG4RYWnOSv9pZea+xGikncaa6CPNXSx0qJrS/GjC0ajLMI1HduPGFHy/DMTook1+RnyIxVqW
Qg78KlwUEydYnAKqc6bQODt0kYa0I71BoVos8Yk9pZSucy1fVn0vdL5s7WstiJf7ZB5U0kxZD+C0
Dc3wxGsd+wNJF9BZ6gZWnwngkQoaMAlpluRliwLuLxkvWKdS5itMmtLts1+6PfgK02g9OGX33BA3
ETPdXKC3BeOgJjdd83qsJnrXSsGZIHpTKsvIZFFsOyYAiwUpVlpN0xvZaFA85A9+TVjXuBquEvNx
mzBuzXBcE39EgTDKDJbtazJ77Tju2kIJW3VQ4d5omTI0h4ieuX9f21sNnDqa/wzubZrfYfoqBgvD
GuWj6X4AzqKuOg9xepbqXSHPx836VU3A7pIJpZP3q9b7q85zaITQTL4VlbQTwWX9DLeofSH1jWNV
4pdoBUQ+ul2D/MXqoq+uakmeySJEJKjxFkl1hVr/Sg1po/MhGLAf3wZJ3MlZcl+j3Ilak7Q71dGi
FCVELaDDnfo16DsDu8+lHq2fqWtEbxRX0xWkOPUkLfqVavSoHGpl7AmUbAZkw5lIUEGpKTX/A/og
aajkWyki6eyJ0jJi64AEW3FhADkd/Vj6eZbtxtY6JMsCk0dqDCqmGUK+XmKwsUZbnKSvfaC2ulaR
nE3AN+ZUZYdsacGlkmvLUlsLPDLm1UmAjFMmabehRFzG+mOWLD818wvy3HOeZk/RY0FRAXcaae83
9lZKVDe6roueOFajrzcPhdh50Q6impm3DWlnPeuWXz1Eu+jcnTnBXz5KQn2yN7PcWUj9NRoqlekk
YzepRqWg3AeOfAu9FJUdLdsgevr0NW2faruTmTsV5GQdSpuE9oQdPcGN9VsvnxfDotdpXJKtI1mz
5YEf8a9vsP6L9GOOAqGjUa4MunT9KxdaJhhBd5fyrWryF8lc9csKzQ2WUDCaP9TbUq64xXQxmque
vAodKPVerOrHgatSfCdL/bvRedGUdzQt/pizjiaiIE6U9q9Byp87k/mexnGgpJAVLShcLqqWsw5m
SN4OkUV/vYwOa6HHse5IOLrpMlU/efSdTMCdHGFz/UVkMNNhlxn7+AMoxSpKXqf72+j3bEeI10kN
jOgpks5KNCTXnM1NBRXiXVu2n7SZ5n3Wv5pFMBT6r1am5JNMgYZcjCw/H6V8rVz0GcP9qYBYcYfG
yYfnVJcdHX9YY3YK1Li5MuyGh/IOo2i0IYuF5tf00qEAYrjW7WlNEDyhXjXlEpa/dPWk2+kJSmwP
eztjJQKBt8ueMZd6NLUV/IQIsyfsrEJgefKd4ovsBAlXhwpEZOpuPlOc/UqJ61X1umo+b3OYRgfZ
vPRa5sRcMfn0OnW3/3F2HsttK1EafiJUIaOxJcEsJkXLG5QkS8g54+nng2ej4Zhi1V3dWy6bJEJ3
n/OnA+kEtdwlEKlLOwV5Q3RqY8udS4qxbGWONRgav41+t5J/jKjG9XLXS7+bzl6yaZ8DvVhK3ZOu
6USvdngTNCeNJONsUOslMXKGtmKnjc+eKYx1XY5kgFD+LzK3gTdVznx+q/pzREwUyCzaLKrvAjqx
JBn3nsJUQnAKDRCobkNo1eEoYnNSMSmrRF7H2ds4kPjR6/NyVOeK8lq72dbuY64DF2z0Zllop/iH
1QQHwkMqX0mDAFatZhaYfI1XI9PiwAEMHwcTyylIRzxubeZXq6OT5D4ECUMLE+F16Apoe0PpMxEm
ClLUjQjtg3Dle8ucfJgMADsK1m0+CPq7TSHaUy8PuFvaKsgJVYXQTmOIa72m/SwIRDGrAcxBW7bt
l19Y4h5lQDFr/bQ5NT6IPtt+D6/l+crgyDI+DxugKryTm7CYt7n+bCFDweCRmcYpT7VVgM9lW+JK
xrgipWuRMAdRovBuBsGCHRFR9qrrO1Oi0688J/d3GF+isZUQb6yVWk45AEFHyqBeqd6+ZwRSbuli
VqjhMZUWMQKRJiNgTtNoFy0JZkEWuB7jcq22EpLWHgyQQuzcSN6D18bO0Gviru6Ht14CN9QMuXSE
ino4s+z7QmHmmN3fg7hG5Us5dcqV6n1lNvHsgXLSKET1vIvmmW2d1ApWOT6q7iMq9XgRhb8LJnX0
L03JoZkXD644awRYoydsZCL4xXMffbg0X2Xx4nevCpubLx5r86U3QHWVJxnQMJwUQS+hDlms8T0O
r83B7vAOuH5R3FkDJJNrxMraCnz1zcWtmkCceiOcXOa6jk1xJbdLbWruGohzdyxskFRr05WR/laP
xaJTCwzN7mMftGvNtZwk6pVHWfxxG2nOsWAUQfCMRIqBBiaCjFLLLRTBnfReyh4OlPCtqpJPb/RB
yV7ysdoUofssAS/IzWPQA8n6JoKbyoijtW/1KssHVW8mOwmv34x9SBiWghHAu9PNdSx/DD7T+YSG
rlj7SAKxB7xoRiFDJ1ObYMtB+sY+bmRsmNYqTb+01IRgrIkk6pVmJ/e+QljwR9a9mA0+ITB5IhY5
76JVNSRrExTPa94yUtIb/xEnFnJ3VIgtt5vtoXtqOqShupzSrYSOAaKijrBDlh6sa8poEHSwqW66
mrBcpsUZWjamk7fFa2XJ915q/07yhAIa/NIcEgltwRTugOhxlSTlc21S3gG4hWa7J5A4lJboxr26
X1kYolAw6xAiwilLup0ynGTqzJaY+RL0BoR2oqF6MUzk33louL8AftnAik9Tzd9bniw6DsVHOkrY
XnQiyBiYRLqXmoNgnsu8or9whuKFXEfULJo3TzpQTtKSG2xdSsM+STOXZMY54b9KNC7qtt40MiKQ
UewYDzrDVtwriFpKMY/rYBW4A3OMgWekl8HjiRXKPrfugCD3ZQvwLcyT4mVr5NOJ15W/eubIpk2G
fwi1GgnPVs3/p7AfNMvDuGJowKYqWVgG0Yb5V+cC5GW9/auJSqhnn65bwuGcmDq4jJ4vMSf0ZJwe
kLUXmyq2xXq0C+BXX79LQ9A+aiHZ8TK72GsNSjOhlIiN5a2rUgyHlROGBl2dx1tYyS11KU6UykCb
7tuwhbp7NjsTAMkyDpIlHqyomCvuIRvKO5OKXhP+shKAxWLONraLbOoVCDCveikixCldv8507cg0
Pai7J3jIAY/Fqus+1cLaJaG90AVPGP6L73sE3S2Tbu21xSbgZykVGv72KVO6pRH+ZuNfD1myC2xr
7VYrmmO/2RtPLpqdPGe2N6qVKlPmLtjuaLVzZNhb3311S3ZHXhTENX4w3uWesaxht/W+B4oVTzkR
cVnHOBfzZCL1xm4N9SzPi/FTR6lVu82mSH/bDDEi/mGqnDq0cekfu3mR9IfG+oMOzA/ePBkiBR1b
4wTSW0dOt27aXCqIRsmY3GhwurzFRBaiHodzA+KP9JMWvrrdifI0q8GwclYxogvJWsq19KBm5dr2
tWVJfPx8mLgYrfc2dOkrTaCAH7J1K710RbQySbK1g53aP+eYkdSWgWi6PBdBNdEcphKX87iVACOn
Rd+xsYcEtjQfttH5a111N5Fh/fYZDNsW8aq3dMaKY3hLMd4kCPLUyERlhjDBVHYBdZCOedOtvH3V
PnRdsMoHrH9mvtWwEGAKXBCoOPngG507JbWQnciuLH1Gj9xin89Ay2iTPKPfRqg9DFC6xH8ozXcp
eJBNB38R8rXXQX1X8w8LXl4pSHVtXrN0xAMadh9Dn+Gtz9NXJQtPeUCIbaXVJ6W3nvxRJr8gGee5
PeykeJfbRMxVjIUTGwVULKSrnO6D5/MzLSyIJc8JQ4vs+X8QJXEe78COWVvsnpkVrbwM+XkElblv
8pPvPtDM+Bmk8C7xJtvksmjCRW2EHwbAafcwSE/U+0HhnloD6qonAED2OsTWbk2/ASRP/7+tI3Tg
RtedZSSpI0pbe2jXNc2JEEE8U0V6UIvBGY1kO/iGes+gKTSxWo1nMqj7hWhQ4CqKx94dK6vcGD5U
Yb2n6psVn0bRzONSQuCiVkiyEts7CKN/Q8GeRfaidZHxKRh3mtDaaJoV75psqpIyN3lSSlB9WmHH
C+uG9yOdGPEp5YEKp88Hel7iN7QUSmugN849ay2LpVIypTBAZZoeGDizrNVybrGqycjXhbaLEkjm
WrjbPtIe9NBfRobmeHaPIWOVhytFQmGKxL3RHbVcpeFBEu49pog6+Og66+wNvwzvD5ZfKH26UdOQ
HNW/V4xzKGmnCry9tPKD1MtzUxfLzJTNe6uPUET5lrakmSPIKemWWBJ/Bx3uq46ktkSE+pvlRqTO
tgXTNOPuf8t2KUZcqkS0KaKQINAKLMFNw/My+uXooz3CONmnL0K8oQActY8c0kBD+tA6vUQtw8aS
PwtzfKR32picPqkCR2J78qHFDCXV7/0YHbjXQwHj4WVOkMZYLCzEQ8M66oeVL7yDhOag6MO9EeZb
1TPwyvTGsslV1cEHtIiNAvRJ3hYu6EGQ+89lJC90lG04bRkfj3I4q5Z10h28yp170CzZOKDPH0NH
E5YTZx1auqpQ3vLRNn0gFqJepZfKKueNzc66ZpIDAPZGReTWMRXAxLXmxB5g7VHrXtmAG+VFDBvd
5aHNsVtS9N+PPjEuqNfvKbRz74H3Q7fP6LpFtbFpnV3xmKcmrMzDaC777K6molAKwAO9XnXCfWCd
pTKxetJnhlhe66N5qTesljhHoGjnSKbCXHIUTdTzwKu4wUqabOOqI5MOsDcMnZIO3gucAt6m6Lqt
lZv3TK/KncrIzlX1MPgrTXP0QNvlIMWK9lQXGaW0R0OwyGJXmxUF1rRsKcO+aqKfx1MKE12Llh7D
vsFA/oK1bWPL6cpTInU1KuNHb9531Gj5eLKlP0n/Ai1Oqz45QxmOQ0CvIca5m4VLaNt4MNBvim2B
AkJUa9lX3tsqR2ycbHsAGTXdivaPp43I0IMPS43BxCXOQJt8sOc6C/Y9YeBMdBPv/kjT5mrjTofJ
H6kpmv6I7wU0ZVgMHOjDUWKBt7KBJUGZBU3/C+tQbf8JtC/FXI9VdUqMI4wmdPGA71gqDn6ZOhrO
/NAo9/F4KvV4xdDURQmHpCXnMn21wueh5DzEcy52cYemvUQ2rh1KMqqiUgBWTrzFMrOwUAVOPKkR
4WkNilfUaNVo7UvpSyM6N8Y/bJbYYSaxUhPkePTFAieRTz5dVa+ZNzRPAn8B1TswclDFebtEBK2a
Yu61rZONB91M+cswcy7ESMAZKxVAjAhSsSam8XrI7xL1TqXOkVf1uCU7FoB/NpKHZPUYW8fniQDz
Flm+wakbgE4aG4AjXV/V7bFo5glwl/ege4sipdhGpa1/FtNwKQASET1JqDzQS6BY8u8Qlc8i7V3Q
R8MqoLOSWgjYEqeudGh8JCnMj40Q5dk056rGM4IlCI4wm5LBMYvConCTeVCly27o7vIKkmMfNLtq
eB10JzSNuRrt6vBc9XsT4agaHHNZ4tX0o9c80TeWENy9Dzs/lVK6NS3Y3tJGnYlFUnqn/NjQngP7
YdgGT1pUse+Mtdhmts1cPQxctLpZDb/dG8+y/mUkKfoucxt441NYvNlKk+BfwfJQdIqDS9UZ1BoZ
RLSSQoSyYudNV9S8067z5NFNgVJjAWx0d5HW+ZPcNncBtExjESBd7qTWwy4mLfzSe/TC6a0IzoYd
bAvutOoqS9iXuVY2m1rbC3kwSEallA29inF50VquqwOmY4q8R+FlvzBsIASAGFgyx2wRqhs3IjC5
NRCXDGPqDO27YWjARg0wgZevyMcCVy1BALqGxHJrrtrDRpGHwSk6nWjO9C4LYxJafKqxtK1BWczW
65euqBlWVtD+Fn2zGjOAiKjE5QkC1fTVU1BmrPbKkxkRZ5C1oteqevIkxXya8vtkx6TPd7zWaDa2
AoDg2WAKuo1+U/TIRbFCYU2RhpdiPCLxjJRfUZnNx4rEAnTxBRz0q8UR33sPBWSQgYHCLpduWL7p
9ak0MU0M+MK6PvlMK0zPQ+VSqzYo/JXi2WJmb5k0lGFd/eFr6l1ZKFsxZULkySknw8jMRLDO2nMJ
gAy3NirRzAMMExDIlsKxiHWmN4xlYf5hyBF5R2G/cbtPD6uy7dPI+e7ZbimXUjHkx7RErIbPvqUD
ZYCrgcevU47u1EXmUCKa/Borxi8ikKSs2SRx+Kp5+HLTZLi3mCnwAHq6pgStdbCv9tTFCKAU3A2L
irVWNveC2B7k+4H/MdQbNZAWsroQVrOBZVnlBD7lcfLgk5tF/TQiWSNjkFKdCQ2o/Ab9txcdk8Tx
kGmjDg0GVA7DKSDdfEa9TY4AEmBfsk7JOM61zp2H1cKvqg+1zlesJaet/F1DB6VF0tyAhbRiKOzC
XakgRH7/oA8UaOaDAH11KncY51YSU2qTkiUl7VcyvXDBkvFlK828Q7hTuA+dzlRDUazyqbwAfSvy
31h/m24pAlxtzKkywcq5ViwIhbpETCQy2GpyjTLrKKPlC+kzlIhQZxMfslv2PaUE1jd8jH4QO2Oa
co6P1cHqpMkbeQblycLHolhiwMWTfwogRQe6uCd0o+QIyFx176n4xwAbll7yKJqFO9wrZLNIG5Yl
1tbcXpbS765GYBMuG2Pel7/Rf3sMyJXvK3frd4+DsmnddeRJTh+c3PAuRoNqO736EBfLofuTJgs7
fQtg583fgQFJ9VzDpgavPntF9yzHC4thVN1eBeiUUmJqUvrasaLPT059AnIulEnsGdx5FoXNMWLT
sNuzaThpf1Db51R/EK15lDzjd87ZGYsDtbAjtwcoykpungp/29gvGkVzDh4et262qGzTPYqmm6sV
Dy3A69GomMFoWgpGlHSNdbQLQg8r1PZZbOk7bTLXFoUg+hN6fF6SdZ4oFZVodbANJD5jyBY1JmCN
iXasS1RZWjasG0nASGXV1rUytoVmUFctQqx5gf1KSV4K+SMOh1WBp2TIGXNbjiNBOG3AXzJ2g+Zu
lLDclHmxjiVcU7G0UjADCJJhkjt/mgvTL/zxjy/mwg2PclbbQM3mNldkOhAFFTXo5saG/K+A9/Lu
1Y+YBJ+qFDAmHIeyIl/roc2o4pEF70qDgmjAllckv8mfu/NlmukMb3Don1srZfsdVoKsnD5Z1eZR
U4+qthFAQzCRsnUX07JXw14YyswoinKrW77rhL7xC46C4BHo7tInSgqC0eeJt4r+4aliHeL1ikaY
7QglPmyH32oscW1mqnizCMqSw/dEoH71oWgGVV8B4+Y6Ra0Yt6UW7ROtegh0pL9S/CR5wc5Fo2FI
3sGoAm0mcsxodbi2hb9WR4wRJK312eAQudFCBKZnMoBmWvmch/gaukUm3bkN0dFDYszzyYYUwRaf
G17Vls1VmxzLZsRGVxQmKm9T07jO+h6UG4o+m7l0jb7aYxoIqmTWFPIvqXBfpRB6GIbKNEk98I0/
Jod1GS8UBPp2temDpRlQrvjDlxeGu9RGyY5hgQrKyADrhknhma4au1lYyNl8JV245tn3gn2NRseQ
QSum+jzGiZua9lYpCXd6VC3i5Cw0QREALwxbXTgh3niGgBu4DCvp2VNLx4YhqGMf4cbZ4xch7w6N
whlHON50+FPYyEEkqBnCX9oBY5RI7izQwxKhaRMgLUIdONPgBZM4XVR6ce9m6dGM/RPzkzd9Ik55
sw87wpWa5hNBTSithXT0IsMheuOX4vo7NzHleeRjUqDKh460Z2BZ+8hF6xT2CIt/jqVSplyvf4RS
XQ7bjbx0TCy7w3Yzk+fv4wvG59kUnXjuZngHb0Qn/juWWrscsptHYWvIqoGST1/60mNe39fu840L
mEK7/nUBF1l3he7LQ6ypyk6Wu3wSiqrlflD9EEmiAUukDHnx2kQdFlmjNKjofbjXz8YT0Ev66KNC
uPE7/h10y7HF7/sWdBvValq2NiqdsT9MMboxvnaowOXooPPCr6QuinjOwHG4T1fah+AO8o2vtq7d
goso5LLWzNG0OBl6nYBdMrxMz5Ux5vULMD1U0w8RYzrhcLDZJk28a7VNp2zM5q2vCTyoeMGkYlXb
eBZxhQT1ryJWF6Fk/+EUq/w16xeALuVumrMC7EGvzqoxzNWBSs3moop7f3hJ2YarN61Q1gE6ENnG
bB565pvfPXGGYoLCmjkXOM3cvGcERbMODWkb6xUyexLgx4aKFgM9L7aGJz+Zmd4jk0mskqSzgpX9
JrfYK9N10ZRrJaq3qS+hSdIZ1kpV+CemP1CLrcqf9TEOPA029+dHemVqpnY5TLXzk6r1/ELb+V0l
oQiPa1cj2TKVXoNMxlkegDz86VRUI3pr0WaaqgzmahDHo9cxRkNL7z/KKJ5A/DjfmKQ/ktWTVumu
7pDnFpFannuLikXN3Oqxs80QJr5TwPJsBFpYkgKIwXjEZ9qIyr2x4LVpXfxrvej/9z1t8yjOklQe
mTLp3x2dZOueslUwe3eeq3VUz+QVuhl59iLN8Q0iBJ5tu9lD44gZyPvcW3158w8MVnsZoffi1m2+
tnQuMgd9IamVZHnanae2awK4ZAQsUvGL/PxfpaXOclsDe/UW4JITw4dkF0lsEHbYrzSaDbIpoWbi
mpJz28DFtdTT64I0//ewegloOBLiWo1T4Z9sJV5byNgbj0j5AQqtI51VNtQDGt5T9yHnT7Gx67+M
YfoCizSycZ2k96H2LBEBmS+Q6nhH2SeSa9I+HNRO4N56aREfpuYWM6/eLNBynplDvbAegNxH/2kw
ljLZHxFZqHuJKq1xLOpa6HXWydZ7rRXk7midcF4uRh1D+TLtwPNXpC/eT15RQOivzkLIg69yztga
ea99kK+Xn7rmTeOw4UDmjU+iXQybNeZHCOU+J8RA2qI2LUU/60hoa2cuQVcpoA5QWfdsvcBNG9qd
xtlMEdy0a3gZ3HxVtzEJRWqiwxRBlmiPPUnBaOTUP1XOyqaxd9FKMFRtRAzSvRs6Ymu/WQbJeMB/
ybHp++pMlk1Wr3eKSw/Dk/4cq/opCPdehuDHPiZoK0lbCMG9qkU9bCpVR6T6INRD434yqafuj1pf
LIzifUx3+KWg4Z9LDGYmU0tydh1SorD8KMBz6kPEPqEUD6UeNMSKiwc1b09lk76rkeXYNHIKdUyS
0rgSwkfwxbCLDHtOexSUi54YBDpoytKZCN9Vlznpfb70IZCZgJ1768R9q+RDSncAFpHrgmBecr1U
olrQbK2jmK1UO3Awj1APGrrilF8VdSuks2gOx5CQlpzKV2MCnPYy4HTAjhZWT+WwbdKdinyiRMiN
QLAI8bQHIYeC0XwJEulcGS+n3s0N9cscgTiYAohBw+pPjb5PkjMRN4q3sU3yf4IF9W/HnPcKk12E
7c97rdTgl/D95yhdp/Lczp+i+pynqqO03r1EMZu0LX5u5pylYu432GYqzV/1WTRD2Z2j72yS7OHn
9az9O/xfu5wK3ShqGMrkrO3NxiR7yKKuzJYZEVKIwueMOgZkBIqS898SSh5DZPshILFgOHpaMGFO
cFRV8Jk2yUMeDysd+VUC0e8zWUswH8lDQ1OWzborgaRw3XRlDgBBUJUVMPPZvDGK99/p0tpl0Hst
lalnBQH73Je+kA4mZo18jzB89fMtmvbaf+zB/y/cHQWcpwBZc+Uqyoz3uLpVDV0p5+SLasi1q8yM
qyzeG+osO9B00PuRRtBQyn8NjzrNhuG4L96NCVDXbtNFzSNlJAwGA9cR0dY8l4/SPSzRlJ2a/ccv
uKhselF2qU72xh4V0ohm72C+qo9o48c340ZW8rUCWL44D6NCUoQW8hXeW/+RfkRf+ld1lu7paGpl
JT7qvXLrm9QrT/3imEuU0FI1FOf77ospbZxzUIromO9VnYjwebn1P5sbwcHX6u3pF3yrRRvSXWMm
Q6l3bgTIHUgcouzbKIQyQgN/foXFlXdYXITopvJUpMRSfwdNhGuJQMCSoDgkssTWGl44EyhXEy9e
onrZp2g58uhOCj5cUtIld0RW1jtJexhRLEufUQEOHkQbr4J8KqWlSLd+xC6rgE7naOErUMekdYzE
djREvMHkOijSlQsVSR9I3l9UiXs//lCUBz9sHXC7OWdqqewrYsu0CrA2Cl6b9JAhJSfXw445MpTf
JfM6m35pS8+5/6FE8rkcoSDDxGl9tIIKqdB2CGUgNczUey70c8vk7zo5IPzocwYy9L/zgAh1ZjM0
0DeDvZVsNEdU3Hdd+tGPT2oJbeQnh7LHTEMnCmMbQpoFcW7Nf34EfzfUf2wj4iJQmLO4FfaQYwwg
0wuzI/m/UvsWVKAkaN5b7BAmuhGfdn+MlbOkH3kFVwX5w6ipOr+cIZXsNfzrEYh57O67wvqSdFwy
ST1Z+t5y3h0ZUBIUqGVoh3/GvkLMzs7HFoNDL2qQwZvlHDdAYdELU4dEG6WqIP33nbSt470ktm2y
tU0Fkd5jjG4jRmIZV+d8WA9hdWqhE2Ibwjdv6lUM7TczfP9sBPZH5hrzTPyp3J2LaFTGJJbUDzCK
i7zuz1HfvWtuu9b7Ya6RwtLHhM6r3kEff/fpRqv31jjeKJaVK52VNW183xaSXAO5GGYFiVSvfIko
Q9zXvyTde9I9LEtbNyFZmNiD9kbHcWU/tS7i4Sk5ugERjbyrvdx8sMqoOsJEYhxJsswmbz9NCYuJ
LQeZXURQnrCM08+v0rUoduvi3JClUWZrGrSdVJWwuKObLqPBfJAaCsMUdWBq9R6WyaMh12Cgn0kh
L1qpQtfbAZs0oNwZ4KktB+LW9nKtiLjYlnvddmU1sjOSpjq4MAQ8c/nNfSPeOoRrIHNFaFgNxdrQ
QKccNJg5wvBP4yE/B+1b9yTRC0AavncHnh7pQKtxJ6GNYsUjZKeiYMYJqTzvZknGx9oK3wBFSbNV
Z/ZL/RXFd6jZudzPmEnwoDecaC8lM0MoBT6oHSXkHcPM/ES/JFWLaFuRWICVmuF3KyTrdUoi26z4
jYO6lGfJiVBMoS+i6kwqyuh7CBJ3YPbpjcEF5rVX5uJQUQelyEZSpO5Ih19q62gLD3KHhHPmM7Za
mj0KZo7pc3PL8Na5v7RRX84khp7lS5P5TyZ9XeS4MyrLNUDe9K+cZI7b0iGXZa4DBb1pC9x0q3iO
rfGIf+IQryh274hZRpW7gn3cxKtm3ez8hVji4bqx7q6WkBcHmCk8tzQzrorxzXO8/it1JZ/xwBI0
zZjxziGvaWFuuM2zfqY7hKTOP1+fPCdaUofssJcXNw5S5Uq3/Bdy+bYBBGMT9WzfKpPioDkdbCvz
6RaZM2S6cxIFZsHSf7qxBqeL+8d2bl1s5yUIQBRN3+XupYd0wzyE0/BBsvc8XfxHIO7vW/Ttcuwa
5UmpDtada6NOL6KDUJEBpn2k3nhyV1p582IHq+W2EH3UWXeKNHkuG0bsFGFGMLu0tOPi5qyZK7uD
ebFdpZpdkvM+AmJAr+Zd4+jDE8cPOgdr2ZmMS6h2grLavlXtXFll5kWh22RdW7gxavu2IbueSEyp
2CYgvaTZkdrSObnKqJP0xotwpXozpz//9pA0qFw9jqHowIZWo/ymYTA3b926K2WbebGverqZD5Gu
MaXHs85tgReQVMafX+Br0JJ5sRdZViIy02+AQMuMqKSohMKPfNus5xg3yNfuzdFYyBY+3Rw5z1Hp
oZYDg3Qrpgb4i8TwKR4ZJEu6tkZYQVPUIBeZ7c36UW4QJqukkQyoMBmSQya7LAU7s1LlTSx8edcQ
VeH0Nb6ZFgs5KVepeNVVwiEZ8euibgtG27oTiUKwqOuSvRXL9p+GdNt5nPd4BmI9IzCBDLyf78S1
ukG7LI7NzjUaXUn2wzlEFclAgM8kX6qwCJO8f470Cub65++68rb83UK/vS2W6+dNKvFVWegrG5GW
SzS8mtNPktafv+Hamr7YjCGPyxGZJuMyKpKEiChnR5wTxjBTjRun2LUmzLy4X0FpmPiT+Apfi4JV
idCQUHPfWLQWuj1DseRF11vVXm1z9xj4ZbONEwx65NOGOMPy0QnZpm+0/lfup3mxC/tDAltvmT1v
YUGZGmwFOrAhKG48ris307ioKCVTM0O594Y7qdgzDELtl8Im+ObWlJF/HyHGxfZbta6e9RpzDYK4
BGgnyrbat6q8+E8vgnGx68p1kMQFkt47UxCAo8v274p0V7Xq3uM2vLV0rmztxnTjvr3POGX9UR1l
vmSg7m9CBO9J1m7DRAcg8nfCHo+jNlgzAtsdVUdD8/O1XdkXjYtNtyAYpyhctce499Qkr1l4A8GY
7vw/DnXjYr8VFoRxWfC5nrKN0ikBEEG5gkHUX5ij899++8W+awZ1U6TZ9Nsl6HSxDKL0xtK/dlcu
ln5JjIZVJnzyFPFWRw+dfGMQ1rVlcLHgG0afJq6k8MGxQzryoDiIogn8+/mGXFnDxsUaLqvO8ySV
Tzcsf8akDlcl037182dfeaD6xQJGR9R74fTLbeypMianyVCf3gt9js7z56+4cnP+DhD6tgT8xPXG
NkZ9o6t41DWYbpOUiA8a7Z8//0o1o1+s4yDtRo+03mxvomr35NGdKZalbvSWJEDG+AleVPZeO0YA
kKlElv78rdOn/2Ml6BcL24/Rho16mu2boHnPIs0Ap9eSVRSTBJFFDfYM4n9//qorgzo1/WI1m02T
YRIawz2WoeggP40JLuq5dO6ftNktEPfaU5rWzLenlAeByBmYGu5rLaPlSIuAuNtCvIcWctUco/+t
YcHX3riL5R33ga1obkViLPp7LEFx8Gz1O2nAP1f9av38BvhwZa3rF2u9SKRY15Gk7ltZBE8FD37n
2pm7/vmRXFmS+sWC973Qs728DPe6t2yDx7A9yvmNFXntoy9WO2R3Lbl6HO4l4kQTqyfad1GUN07U
K2tFu1junUV9qrTcleSZQPcU8xehbArph/ORTNlb++y1b5ke/bd3ydDCFgXpdO8h3dpV+QdGJmSw
hDvryQP5/PkRXFsVf+v2b98yCKVuh5hvCYnjKp2wZXoDQQ8zTHuNtHVxORQ3drBr13Ox1qOgjpig
zDehPUa8D46K0VdUC+LpS6ZJ3LigKw9em/782/XYDMh1o4wIysF+aePXOK5I6vj4+WZd++yL1V0n
hu32QZKQsnBqMeYS4e3XwY3bc2VFaxcrGq9Ypako3/f6njz5Bi8cAPhJLhZ6dmMHvLKY/84w/XZr
9Lpp2zblG5r6mcg0rIQ3fvqV+6JerIchzUXudxKuirEnBPijwlxa39iBrrw16sUqSKWyC5HkRPtQ
dQjLkImvIHdu8jI4BWF8t2YBX7k36sXxp8f5kAprjPYZ4W6SetTizc/vzJUT4a+O5NtNR3uml2bQ
RBgSE14XgEdLhxRAYWqk6vPP33GtVVIvXnpNAcERYRDtOy8kc9xM2+GoSGmDOJjtSPFBJ0dvynu2
s3CBVK9b2GOqralY3qNaSGvFa7sbe+O1Gzn9+bfrtQ3Xb1Izj/dVf5T0O4Yh3XjJrvXP6sUCqfwh
FkWcxPucvAkb3gDrAC77WfPh/qow2zLB7Jb85NpFqP/3IvJRaXyRFPE+RJVeWM91dWMHufY2XJx4
jZKOo2/a0V6M0konS6YEKw+YBmDdOlOvVFTqxcHXxHop5Snf0EiMFqgJaTm50lddEsuqhc7P79uV
q/g7Q/PbMx68AEmSARMe4tNu9IfIRcCA9iIbb81vv/IA/k7s/vYNkZkNptL70EVq8hxXNRJj6fXn
H3/lBv1Fdb99tB9qkl2OUbwfP9pH5T3/cn/hm/35s6/97OmGffvsWqvbGDN4vK8H0yAsTn0pdekG
BnHtd1+s8Zosmf+VHzTID5gd+Wwu/fPPP/vaR0+X8+1n9zI6xSL0WFnMvoC2RBGp6kTajKHJbDhi
kt3Y/o936GIRW3liNl7NHcKew2SvhmSJn6/hyvGpXCzZtGBoG3F5vDE18p5dupRPdrrL326dQ9c+
/2Ll2v/D3nn12G2lC/avNPxO301yB3Jw3cCcXDkrvRAlqcScM3/9rCO7x65jhfG8DTBuo2GhVIeH
aYcvrNW3qvBCnnnkn/YjOfqjjbuhNXlFuvPHp2B/7/E5eXeHqowjcaww6dUqv26fq1vrngnD/eCu
w/feYR1sqSH+8bG+cyhxcrkSS2jhBSK9sgqK1MzWd62ffPL3zkKcXKloDJw5O06lkQUJpwwxtrWK
XR2EOaogW0EPd4yjosgJ/I70zm2szlRbT7f9ddeWcl9mXXnOQBlsf3yq37lz4uSqSt2WnVvZ6VWN
T5b6tHfhkzoWj63oM/jxEb6ziIb/8foFasVIBztSw6viEz3fVBtm3ip763wyd8E7tgQ/Psq3b5lz
6gn369II1ArZlYkIsxLFLpvmJyfwvY8+Dgx/GQCiSozUvPP9BUH23KA2TYKffOtvrw2dU5+3yN25
of+H92bhMSssOvzdoZogRo715scX5nuHOBkZS2HARCxDejVA9aJfHrSHJqL/s33Y9z7+eNH+cnHy
vpjx6rLuyHPSYxdzvB+jnwRdvj3wOv7JaJgLt0MtyUePd6C7Ees0m+k5f/jxZfnOgsnxT97xqY6V
5Y2U2uBunB6HW2pejlbom+5DezN8aD/+5DDH9+jvMRzHP3nfszoGg5FyEnjecMjMR4fECpyZvY9J
hiFvdn/ylH77RXb8kxd5igM/iKlbvaL2ABaX6oAO7sdgFX+qfjaBf+9NPm19OEqsJdQ7VgcRmlvE
K3T8MNRvTbOj3BrWv/ez9OF33rnT/oe6z1v0y1y2GilhYB16Bv0f35HvPLDeyducCHtagpqA/2CB
dEOvbL0vAWb9+MO/97VPljjuaPWLTwf0ZVchmGAGDOz7r5/8X5+m/xG+lLe/PzLtv/+bP38qwavF
YdSd/PHfj2XOv/99/J3//Xde/8a/r+JPTdmWX7rTv/Xql/jgPw68ee6eX/2B7tm4m+/6l2a+f2n7
rPt6AL7i8W/+n/7wXy9fP+Vxrl5+++VT2Re0p92/hHFZ/PLHj84+//aLc9yp/ddfP/+PH14/5/ze
Q/zSNM//unwpi5e//drLc9v99otli18d4xjfl/Qqeo7rcEPGl99/5P7q0lrA2Cp8XKP2sSehKJsu
+u0X/1effzT2Nkc6NrU/v/yrLfvjT/SviNjpd6WtzAWw6BMO/c/3e3WL/rxl/6K89raMi6797ZfX
j5piy+oJQdUTUVV1/H4nTwUte0UeHIsxM99+nnMJaibt+u6jLaPyJxvp1w/e10PZvnI92H6O1Oo0
wNPadkJWZjprFNCY0aP1WqjO+0dP938OYhxtNFeICvXXY75TOXW3oBSpbBIyyqGZ1ErIdvzlJv9x
EX9y0WzfV4KrZgujT4PfU+96S52PwFi97jPdqOJQOgBLJ4mV6MdHOr1mSiijJKhhYWshASm9Ph1d
iDEKxvIsUR5tSFaYIcSpcA9s/m8O42meLOEJzz25ap0e/cqEFXi8zn3sI4odhUDI++ODHD/kz2mG
8xBauo7gqVaSczmtSkv8pZ/mUR5UPmIQHjuX3o5Wg/9L+VZnM56qn2y4/n7xtPQdh4mNqkQ6j08W
d07rU1tuXFBdAAa6Ar+hRbRl+8/PilfbGN8oR6nT7BQIqjFqc/cwEAxYO4p+EDEe8ZMW+Q+Pmr+f
3KlvXUSGC+EZbaTQpwGjrAiUmAMKvDzhXsV1RWlXVDXXbh8lO63T4vch/dWI/tcn/Tg4nd40xUXU
ZLIZhWiQff0AggzRfTkVh2weiw9lLeKPVb+ECeCXFmywqmh/X6W5l95OeqDd3wmYiJl2++ZJhF64
bGapoEqEBaD/ioINDbR1osN4mqPgNkYUDMlxHpf3bV6DKavaqD2A2hPDc5qxBrprJsfh2G1b2z+5
bafjnhKGEc91OTNH8xafLOA6Pw9kXPeHaG7VnpbJ5ip3PDRfbhD/o6To8bE3jHaM8b7HoGRO+84C
7TUim9tDAS1ia7khWtxmHl7AWtFm2y300P34gfzWmXEYQUrHk8o9feqzegZAC4m9iA2gjXGgg9mb
Rnh4U/r44yP9/dngzHyjaQpxjILY9/rZmJIWekJfH/RCL31b4EDKinhY/+ODHIdxZkCmDSaFkxsF
RFbPSYC2ZzIE3gwyjnjM7d2PD/KNa6ZsrpdDDzMI6tOhyUG3bffw2WFfQC6dKvxPYUh9T63qn0RX
v3kkDqCELQSD0vGa/mVPokLa3KypPCReE18mdmftyrKo0ANG7k9qFL5xd5QjtM3/eNAZdV8fqZ6F
M9l4deZjM2WYA06I2X/+ZE7/1uk4nm0AxRnfs08LImKV1qI1R4MefN2R4mqw4TbzSNHL2x/fom+e
DusTh95i4JunpzPm4VwDt0S4F2OuGkHrgM/4afE91+T1FHU8E8fVHvOGJ08bbrRY4O7RPw+p81nR
sETsv6+uCAfq+8IZ5s82vWU/qZJ6vYP8OjwoVzK9Sw0JFBbd69sUiVA545wc0gVwWBLizxDkkg66
mQGZz8e1umXR8/Pji+l8rQp4faYsSF3NBGkzbdmnMXlj+i6UTbZvNXQFOgJG8aktY3rrW162EcHz
4KySbu4oou6r7r0rmuSjb0XUAM5u2TZblrPiGqP3eDOPKcrdQJeQvifdvEMgkOB0YgiClMX3T1aj
bIPdkNlAD6K09UniN34MDqJSnrlrI0deqxRJzW0ylAMEk6wAUqbjglqhrhYCPNfSQIb2wWbC2Vfp
ED2rxC7EvRNLix4MHhpqomsnuHEaO/kSK78GPTFzubdNYJWP1mRV1W5wWmx3cToexNIBRI51IGG2
wT6F1zt2yHlrLgnwt3yEKI/PemV7/VHQlwfD1vbTKT4bsta7Lu0keK/dGXpFbg/OGeW2wZdaqlbu
p7Sb32W9NN0myVLa4zSx2RerwAQXtD19sLmKwfuHoT2g5KDT/RJsKCArxwRkisti6vUmzIGr4eCp
04Fi28Y/UvgMMGheMg8ebj0zlNfJMI8bGBJKAVbGEL5OaIR1aLIAUrgNzCLfDSC1+CvtkH+J2jm9
bhjUMiDDXfBQ19hu12EcVLt5DuFSWsVkf5YhHTFIXvTwXoR2tWxt6UxXbdaR6i18EAnWXDWEl/KW
ftKeohZrJdAvXnQz4A0uI00e1EsUnT6Ec18Wm9LvEgg5lopAs2QFiFqp+/dgSLuPAa8ZbiEJOAhV
UDM8JrMpsXcEbNLtPmEpfZhZkMabjqwqPatEQ7zLwSRxcphp/7lbZFm6bPNHa6sj2y739MbiF6Np
3ts3Vf2oLQBmB29m5qvqrhK0yo44Z6qBmv0omMBc1rxx9x6AwIb2gcI977w0fTPDJ/uQhbl95U1T
+JYNwIQD2krSdstiX4EU6ov8MdQdYRG11OZdjpqcFmDmdZqQ545NTWUaK985CZhhHsuu/TgHoYGB
F9lAlt1Ex88s07ArdvGMDy0IoebIqsRZn+QpL3quGkIV9jhlX8KqZXBrs8wxG9CS0fMyhSWwmQoa
/FNltVztRenZW43ox+ONxA7zoMYcb6fFtpIS+s41NAoysAB/FSNNpF4UHhFqSoCVhqhGU3Y+s00K
i3ra9IE9TRufBNSeVRE0m36IrDeuyUN7E/QGJ1c5wRFYhQ1FPzvPCqoP0eDHvE7i2PHMyAY6yNhH
ln4WC/tuCWxLIJrVzVtwF2V5oB60wYhJHvBNVudTtSoiqod2vlxoytVD6r+Ze4Ey2a1jTKFlKMCL
KRGmHQD0LH+qDL+16nybZqjE9HLa1hG1AaAB44csXhSlCBBX1HVF0XK2MTqXX7IZcNcKcmTF/+cV
KC03UHWJG8Hm3HXuBRBZ3JQBJVZF8Em3cYjqJ0rgqYmuzDKkK61DQ7qTgUs3GGwBxlCU9ynx3G7a
VbEZEMjPzkyrXxCCL6kjlY1I1iup/E2VD6UiBjV0SXAZzK6BVhVGjl41tm1HV9ppu9/n4X8Uevlu
XOVVLOameikw5Ly8dFfP1f8TERgWLj+IwJT5cxY/vw6+8Bu/B1+U/au0XUW0RLEAEr7LEvX32IsU
v/qezybUMOcSNnCYd/8Ivdg2P2Iq9nliff7rGKj4I/Zi2b+yXxDa921tmDaZoP5J8OX1msa4REJg
y2rbPUZePKlP5n5d+mPrsfmHODY3H+PRbaFYizz6yY7guNL7c67/4zCuy0bHN2CZTlNGDljgIKDo
e6WzpL20vDY8a8YOUrYIK97b2Tz85Q7c/v7JrzeNryPKjJyEu4x0WVc4rnLk8bL/dZUbpN0yBg1q
rJq6BdEx/c0LHApR5DQxR/lsdchDxLFMl1xrxYzitVVUn8faBDB5JfgSFkNFrrs7bOK5dy5tWsh2
Ug4zzlJIEqze1p1fpOgrB8rFLNa2ICRAU8eez3C8sWTkCrx+Zg7wgaUhhROQuyurHxrgqXYiwVwv
lPQP68btj5B8UzE1jxfNkM4jnafVgLF14hEZj2Wh0vjDehDuNDibzC9nsxzDV7l23zdw3OJxU8dC
sq+bhLAo8lKwpHVNtYgxDfAdP/Zy/zAVWTglqygt3ADf/IgU2dRAdl1kjrYrEANQgZivm64V4V7I
WsPW7YbFwAotUrfEhDKMxTyJjTLWhPpYBOy9SNLB36VQQ6kJE7uHwSs9yxZWfRvRuBpKTTRlZizo
9cvVBJrEj30HbY50Wb1IKu/lJk1rx0O052VWc8eeRETneT8A3spSTjwAt1E2+UWu7OytpF5cn4WJ
D6MgodKixBivjB1+AAGYt2fK92ayq8cK4xIhZNc82nlX4ENn3gOwNS3kSObajaivVfboY4ZQofWY
5T2CqrAIoTMeVzHJ5zJMSMxqYRmx55qT0kaV4jU7cDN+9GlMHc99KUoWATGz3AIn1UkKN7/oate2
Ngv7YRf0cyGxXabSdlLG6hmehXRA7ZI8LMoagY3O4IJfxpKCwFVj0iC4mOQ05PfVYlklFEmKl4At
i4HOFtRLtZVRDlP0/cNxUauvMno06vs5mTlgamWpuM5GMboXpc06kZRpbFHnl6UOhdvLYlWYjb0W
qA80r3EA15ErEZe7uPUDVNEdNoSbKaTtw163eVGVF1ZS+g6NJUp13Zk9p6IhTpDlmJSnsddVs5Vh
POQ4IBKnwouc1Zkpd2Eztct7f3AdCzhAKiHU5WnLxN01niSBmnPbbt2ydvxrSKYVbY+ll+YPVuzG
/bXytGs/yqbVeEZgK1vgBRc2jiSaKVau/HVkdykKsoG1AYa+MciAGQ9eHl8N8RxqLvqsKuC8rBfq
qyGEI4f4vhF+Det4jEVGAGKp5jMWUTgvE90t8zWzf4RXECqtvRnbfgBpoEIqbFgsAp5NyEA1bWwO
lV3p5j3r+Xa8CwdENsCg/aYYHljPSvI7AsNY0kMuydIPpUryDspmmnpPSUgshtFnsY96z94VdcUb
r+Fz9/AyZF4v9+MwqZbe4pYK8HJ4kLm0muph9iHOYldnDUAQtBmdMOvvAstnbX5RV2ZuvI9LV3dq
OStoLGkeEQGyB3moy0lCDotditvYCFUsN5PBhMm21ouIKlbDTd1uTaJB+LUmGcaKjJSONJy1aiTB
XjKU+jfKs2O2XTMPn0+ZQg7FdN2mAnBMbrn0QS1NHTR703ZG3PgmoSt2sQrL2rotCOlN4ymSUVMX
Hi2YiQUQVliih1TEwGE/WThq1L7IYnxVvWcCeZ52VXNRhAJydyq5HStjsbVhQyEdjEJzsHRWtF4W
SpLkAdJ3OPj05rZTaFa0UMomeR9awwxrdZjpm8tQloJ3CK7CIQ8iMCpjRrDhJ7vW19Mls4rnGuLH
rhG+Ilhz2hylnbjvXE9EK5dy7Gab5z3Zikwv8dsfz1/fPA7BDAKDwnHUab05877oMmlHqzKt8LlW
MJcfErCy/2ha/mOSNJJpkiU565CTSZINjVebgMNYteXrsyWfLmqBiaBRzaWM5ODsfnxax8/7cxlw
vHxEnBybkJ2rjqG0k+MFpQmnRUPodxdEwgsxmpxNBJ12hYF6GeYhqk45i+c0QIfz40O/DhN9PTRr
AkYRAq7cutM2rFLMgw5SnrFOITJJqPYBoIzCXIhm3Pz4UH+/eZwkTjxHeoTA/dPABpO1ygfFoeyu
CW7myKG/uUfx9eOj/P1aHk/EIftmWAmy0X69wOnZyrTGXXB/UghTM7uxzRRBrpBxdwQ/SrbKxZxE
h4Hty++38f8v9X8hQfSXu3BM5r5Ktv7PontuPsG2f7Xa//pLv6/2ecD/s7wH88J//7Ggt7T4VQmS
NJ4iEeQfl9x/rug99asg9utI3gmCfz4/+wfpVFvIr+/tn++Ztlnz+PK42dCkOVnXnzwb1SxSBwC+
Ty1Fz2PSOPl5mtosA+38PHSbgFamI06lGvM8H7ovlcFZIG4DqWzrDnhfkhJ7KnPMLyMOuDSXDk4o
pLHWlRuFFZiMzPPRIJ0T91lkcC1ili5QlsIgojiqnSmZ2jfZsOCEbqWSibVdrLqfhvOCBWEeXYfA
pQlty6IhetBIenWZ5qxO3pTdZE9XVZDY+PJ84keHJGrm5rNouyHfkhr2508dy6plFYbdnG+TYWnA
qOVh4+yrKVvy8rxoOsqYMTkA2MNKW/GGHmh/zm3QZwDH8AdUzIDYu6bI7cQGKKyd7npfLZcgz+hf
p8+mjc9bqCpEky0d1yUV6W7evV3KKbg/BrnB/Wa9QTZpj050FbTsoN6mrZq3theGGxmNPgrYcPZr
9jVE/eA0q+qJIxTPvl9X1wiZvAYljotfVjvELA8qMPN5i40c8pfP4Ij5rxs+UwtadxdzHunbdgkU
2Lm5LeH7ysWK9ynh4+FdRwf8mU9gd7u0Wj6nHV5D8Ekabtrsxho1hIDyMYUW9F/ftt9QwY/YJCap
N5t1k47hfOBi0UyN17KC9U8GYJ0OZNMCFonteRc15dsxj+ZN188WWAfAnheT309qbS1maXcjgckN
qeBiF5QtgEg7VMEMirHtlv1kuex4H/BV1OkbFjlW8qVlDIymtWVZeBmmMDY3VhZN4aZmnV2zCzKO
c8bqG1PHnLs4ARvPqdOPgrXS3usQ9og4Z0WYqfBicGS9DiftPwy9oLw0iYiDrSLSTZtap9ZNP2Lh
bB02M+1sDOI5NhMRgb/bZR4bsOdplH/w6iHaTaWTyLUdRgIgahmyp7EUkzv4AhJX7gQwErJ9gFV7
ds8mgPJvnbYuj506c0MveS2iJ9bV4y2FPwkou2qJH5dmGvpjkrebvhR2VXVbtIfjcFcopKaLU47t
TT273M6t5cx1icm1GINoWxAiPeAjc7xN504UDtlUd13aTQ6sfckblrl5pnlgEia2iyLlIy7ixjSa
8KMVUk0aoEuibpCtgNdBoouJf+ISG8o3Gjbj8JzbmbsTkcBnOc4KKLMVoXwsHMotX3iD821YfBUx
q9a6jIJStgc5LwPCNNFibZ2cpHmTm1xHt1OU0jvRBO6WuafdEZxdqm1dyeFlhJ771l/iHKNhZ70b
+j4N1k6wlAH6N/hhHTDgB7+SRwFDXxDU8/toVy6i5eHsnSbcGH9pb1JC8dz5qABb5/SBRJxN7J/G
kNooVPfwu/2t3499vTFBEdK9FiblgFi6dbc9Yq3DMo7VFm275t3v3dS7QjMWijsh+jFm5s9M+In8
W/M2o9C6uvBK4BIHFpEt7gXLWOm2j2I32kRLtBxGB6foegosJ4CDShHigPjlntBo+bYewvKpYy/1
dk5nH4kxNNoNgwRa6ebo3ynCMrJRAJXSy7dFqRqc6SI4X4ZJ7hedhrdDZhx7H/Yt9dGJF5YZ2mz2
hH1ieZdlhWKEpQWUgyHxG8Q9/vCWMH7vvjESPsE6D0bXbAw6wI1xc3fhqZjNtaF3CeJMoKdd2Q/m
ijy2V29k7qFEHxyXfhd8pQEuaJbwcCORXxVBhngGLjnlD6V0duzJCudDI5fB36q5tqqtXTKArIcW
w9wwLOjF2sIsWytnDQe6iEA6u340QH48JAba06DeBKQTppVTLAN2qnl22DnXTnsFT8AfVtMUTOq9
0+ACWqoQQ0aQanteq3KyYdZn3RBcWsGUP5R6bi+TJkCkYJDuZa01uRuRKfsevK686csl+BiO8BVD
4qoEztGel7pbzWwxoesQTYLDTxlxsFFBGkAqXGbVZcxn8dSHsP349TeUS9CBL2df1Lc1SVnWT0mD
J2gcnW68IxGc6INTjMO+jWP1YSlNVK05xihgieapv6MVrT4UEfFiuwi5iW6B5tpTgyWLdSot118h
hm4mjBjKxPe6m6yLBR5S+j5glDq3jhpQou+lmdaVCEqA6tWMjcaVHRGxWdyVJJSOJhEl73xjMZ57
FUhGo4rxCVeEKx5jkTd09tXZ8tK2tnoXMUTVq9aZBDc7y/bi+F4hmYFZ3vKmptvEi/DSqo5HhaRa
m9xUKkP/hPw0ugp72Q9MdsOIfcgxXbUZ1bHFx6+zUhza0nQj3rcG7wC/2ZUfa01WYC+6nInYSZPw
4KRNZUM7FyA8S7cndICAbKnslQV0wVvR+pkw07cUXWU2aW3a4PxHH6cC3UXkfGgdNDIrsXQRdCla
D7UuX60J8v3oinI5N0aNN15cUj0ZZFZR7SatAJt7PcO9LqqOiua5EPnIIOhGEEGjzt25Qiw74HH+
loikvTO5rHM6fwTSlp1M7eHca9sJJrxj6fAs7EVUgjPucvFxLEkm1RSYM1fTuhAF847p3gaGLyz2
721oxhuWTzMjYZLtx6XjaoVZzPInIYr7POTwPfdR2c/gPO3cp1ZgKhL6Z4oGUdjgp1yblDkRqWYx
gU/3sxyYfM0uuV13Y5CsJSEVf6e4ZdfWmGceGZ251pxUAb2+CejEP7NhUSP9MFwERAbliHnbxauI
WQ79Z11ym/wsJDAXdLAw16kTtc15rQH0nFVqsR0SMJP8VNhAng6h8XEDA1Dthvs+zUeKuIWf3hY+
I+DKdYpqAv7pAjwtvcy5cxD3qrXqyZmgc5bJW4e3nZgRocL0KUhn8Qg6g6/WJ9J/Es3CI2yyrLiP
otj7MA6Z9T4hslFdBcOgmpuIAYutfjeSF8sTbE0dqJZ4SzHVcFuPS868nDLQrT2TmvhtGkbhxzwO
pF4HXV806zkNQnnZWw4QVBqi7G41NJT18U4I7KR+aLmf+STo/WqK6aYvVT3tJxOyQCHrLuHjN0IM
q1R0dbKpSE9lW+UIjDBe585nHRYNjDntAp86ooRHr2J/BNJn+UtCTwUT3ocKQbSzbtpwsnYjntz8
fkD+dZRnUOryQKRx/LzE8fxutgvGyWKYun6X2vWCRzbzDGKsytd3g1WPat9GJPWfiFcGFf6+xefx
rZbERyoUaixUY+MD93C7HkVhqg+IMdQdMT3nedJVFWyJ19iA3XuKOtfSS2u+n9Wn2UZREGGRMZRI
XYwwDOQx0Wu99QDfuCx5E1OdN3rKiy3FU36JD7524Xa7VNJotKX+GJT7rHLGdkPQaHyce5l+bk2L
IZ7SY2vTttgN1lkRoVTypFOxGh8772FwaG8+LyZJSjClgq/c4WWu0jVheuEScwuO3Q0tNnZQ/F5z
VWZkJ1n2Ij276mxZPvdNqlmOcPoAim0n/DikRAtvVRFFKNlUJfYz1Oz7hqdH7UuVm+q57tB8h5u8
94qtpRnR7yfdL/UdUeiFuPoypZYNVsGrKQsLwAQ81cvYhhTKNdFFq0LjrQedzTlahokEQdAg5gTw
640fA3LH9vnEBr9Yw4dEaNKXg//URb5v7Qa7cC4Vqy+XVidAeiu9WDRI2uMQ0ZWS1LoGjztiONPM
S8eMu5Lpluh5fJjp85rOs7gf94GrKiNp4MtThNXTsNx3U0uMvrCoh60LW0wUwQvMiEqLmCyyZMTn
dgzqMsgQw/NYOGO6q4e4+hJnKRDekd6xx/I4r658vwqvk7534/faWmyXtqzCQUynqsi5TavFQJ/2
RgwdpnC8j3mXlcDPVBCcGzq6UW40HWom5mb41qSgow8uMEHrouCEKyb/xrS3SFPcl4bdImhxJ+mv
6oktw5mhJh0/xWLBPy2r6GIZGn2XJ5YV74pSkkz3vDG+Ygdarys+vSOB0Dq8FjM+uJjUQezLS1DY
hX0xJznqvb4trc+VE/XuudeHIv1IprkYPoswIAKdVA2AF8jmI4vPUecfsQ6SDq4HqPQN+F8ECejo
oHd8xP9Ug7Jrc/XWnbxObhNhYcE2i8aaU5X5nR5imjWrEG2MrhgPsMD7lO1WMNvrlcxTOlvqoOye
BjregqtMdb7ZMirF/Tq0mty9sn1L4eaNp6x+M7pkcx/T3h1g4lG8lN5PAv0IiC8dl5uK/IJLcmnx
gPpjNBfiioR73G/hJof9kU6Mb1Izmb1zE4rv91LL+VEWixDbyrZG9PE07A7XzqSDD73DRd4OQ4Qh
DBj/Mof7JcaMgNjdJNPLKLpKPU06dTBvLpNNJl8NezxS4X2/GPGGpKDzlA8aL5CIl+qNrK1l02iH
chvmJ+8uaYqlXw1UdfBMU3CDiChdWFvbXp2sPTxoDYVQlO+chcatLXREFaJ5R+Y3kw7Tg2kKb08R
5bANZGT2TZcGV/YUxKSOUvuNJfKcp5JCgmplirpl0OkRVScD6zhyTLnfrzQ7uVtcBEg4mniBs+gp
UGN7FL54XVM9ke6vU9JVW50Y/4oVL/Ud8QCSsCe9chD1PF9SnOB7UPLpvw+ZuwC4lrRp2+vaazQk
dOrd6zWTIG904asyQxnHjumqUja7i6ll93vw84XFhadV8phTfDLvskpicOtHPaxdKZN9ULTTWW55
6aeS5f8mCML8YRJFIK6TSRNzj33yK6NdX0m7K9hLTNRVoG3EPqqNAA6O2o9NjFOE7U2pR5v0gBcX
56qU0/VolxM+TXcOz1XiYSXIZqSWntcOF33WLp8XNzMG9LmdX2ehHPYTTIxknSVDgvqkIAS0WUy6
UDnmewMwxpjKJ+1P3UM6JZW/cpKvFpZiKcllRlH7eVFR8xS4ZoDuCDcJK3kq6pGdpPGfdOCED31E
k5ebspEBZOti7InlgOunl8X8rKzZfrBGab+JZytch82CvDUro25ferh1Vp3JaLZ2s+jLQBKIiT5Z
rtup4K4ukFxwUKeUniSdlqzZKILhruiRZjWMi8PeKiLKvEhU7/2hwW9kYsoWOWjrnXUR/iR/IZRw
2Tu9CtYxCVvQ+MpJcZpPub1WbKBH1kctaKCqbTG4RIGVvlOJxc0THgXZmzRmE3Bn16xkb9lje8FL
MSThu3BUbEEnnlSos7K8N6SaH21bLPUZS8GuuCntEAJcMmWYK5xOiPOF1XmzZzlQfaLeTpp3nTVo
DU+MCjEQeVl13Lg6Vyl72OmeSU19qN1EnFEqRFpaAsR6V/ilN583dhOvHQrJ7ujOaIo1AuH0wVuc
Wm9TrKrqELYWJP8lHvsLhQCL6z2WWp4Fpijf0S2nQMY0cXAbUvFuQMS17Hwox2N+i5j00QwP3tPk
835t21HO2UUamW44K2ZjUe3jQP0lWeteudoK9nZZu9cyHodPi5RVtqe9OtqGnR/uTTyEb8MqELh3
qGdy1q4dAqYa7KNlviyXdTbN6iEfSbvGRP5bCvniqr1mVWx2TPlH440OFzi/Jsx3cQCmiMWpnBqU
qzEdfkvf4JnNkoKHhzLVUY3s8aKR6bnWKN2ituhuIsA8V71O3eghto8C6Iky1me6hpqLeIipa1CJ
MoaW0Nl7cAXLH14Y6J8qTM/Ilwd3dLl5t8I14bgBGJfrgyXSdNORCzv3VYIxKOidcjfNJcLBJcoP
ZHyqaLVQmkvYcDTuzNRs6g954GU2wg4zOhcVdcgN48UxPRy6I/JpRiv0gtkxOIHw2vc4VOMHe6ZL
H8D0YoFWSxCArtI+W+6CLko+WIFiyD0GH64aOJHd2pe0tu6szk/4y9oaDlaaoaSpR896z6qqyJEt
+MXnivmMEui+CleD07Bttyw44NTRUXg1E5Nk8QCC57wuhHHWBBftK0F2NtgOWN+jbCWpfGyeTEd6
+SZdrGn5UoJkv/WYmObrZJmJjemCYB1lXsX1EljR8BY0P2JREB5yMxuSodtGZXGabDDejw2mQYap
a5O49FjURFWvqg7D4ZMbxRLUhDv1RUxXXEVDqsna2VtXsaWJADu6eamKXHyI/AZPddWIfNpFsrVb
2mPT1PHvltamgMAKyI7clpXsuk0+HyVqVGagr18i9WamlOMajw9A30YNokI4aRUkRua2uNR55UVr
e+yDtUvM8nNCzCXd0HwwjLuxX7DjlVTQXbLOrw7aCYt5FxOzBumrwYIGwYhuiHw54+IYSfbmFNhR
tfC/ODqPHbl1LAw/EQGJyttS5c7J7vZGsPvaonIgqfT089VsBpgLG+6ukshz/rjWRxcu9kQYiPIB
5qqiwZs35QfEAf7ngobtvioszzKXgl0olOABOczU+cXnnshRYilBpRYq9njV0GbO9eeQS3yXk4jN
sydX86Eg+as02eDTL7G3QosPfla8N2oaNW1Odkr24+auC7XrTThR7Ez3QT85zi963Qv/YNq2tAgY
12n+WJGW/pr6uPmcOyKYG+Xh8vNr6PZw9NarcJYAYGmY7YdaEYTsrDM468Eb4vhchH6FujJDRnvi
NG27l6wSCSK/lRTpF79OAONEnnB2L8kQ/y4VsAuCOlPknAJ1/ySrfj41Yd/+2oY2vxchDcalEvaQ
GDoCq1AlAE3IgakjIbn0XCh3ydMVZLxiaYqq/+zQUEXqx+pUl4M4oYYT9y1NwOeptcElHN3gaeoS
51c1zhP5j7p/ooBRnCe1kfrctTI6tcoV9hSuIvjbxl3d0kxn1rNdw/6E+yL/W+jY/6iGrVUP7dIt
007Pa/azpHnrJW9Fec6MIYQoS0Z9dbWXVWkuxUxVVLLhse/0jLOxFQWYgldLo3fjouJvr978P0Ml
9MUDrL0MYcS8XVAhf/SqtfyBEWWjVSOZEewdMY51FBOWhtco6twXCsVVcQXg7PxrgZaMcJ/WRoRk
t4Ub7xtT6rOJJxoF0b9UTipVsnn0PPeyPtX+1GmgAKmp/hEKvXHYdSvjPe66hOY2L/zZhpkgD8Xf
ZjBAWYp7W3pD9BfYkebQbInpHhHSyaZjU1mA6JHTbKeI5z5RfckVIZb+MR/qgABHRqz5OKyhAVIQ
3gaR4Ie0lq1i4JWzYf4yldZItI8tRTPw+iH6mdxIwPdY1s/dau1ntsr8vRgUzVEKBRUazHGOw33g
rtI++8qWewoHF2dJt95vQNlqVRTPk0sVdUAR7/jo902DoEavyvnHuYeFPrDhTU9Txg9TOchn8Ha+
Aq8R5zHv/GGP/RLJeZf58hoUfdl/RQTL/bZBVD8QFhvdOs+Hz6TvK2qBkpghdRNTfHa9ZqbgmNmz
OU7zDb909Dy3Zw4acb9WyGioL88MbbtGkZq/xfVLvai1vYohJiCrCPv4Nx040qU22su4ZXqHNOo+
q46BDwcA7bRxgWvhR+lUtK7eIfkIl12FsoS7pfWpVe/WWVc7zR9f3kyUVyfcQ8F1pW3597Yh6+Ut
JVI1l6GIkZwK7xwkIqHMICTntl6yrtnDaOhfysR7BEmHCSX2cdJydNFimPJCLuaKXG8e12OPX+Sv
9VYQlanlIN2KEVyGTZtE9LYxDcJ46a9/Yoac+8LRN7mU6Jcnd6pvdYO2O2+DsK+cK8t+9usmO2aT
yO4DKUrqJ6Fy1EmXA3q4jd6V8hD0tkyreu3L121uy4i7adbyOIwOSMFWL7R0xU79MdpM7xvtJf+c
0jiveRd0P+t8U8eynJL+Z2HcCdiqEQ2NTEsTvGhKoUgpo6Tx3+iH64NBn9xdvUkyeoftahZOQ1J7
z0OSV03KrrP16a0LYXgBHaGQJyhV/hz1uAfu6jXRy53Sk1IXZhnz5CVCxu+t9LzhOXB7yspy/lP4
jD4gOYF4ePFpLSIUP6YL5jvjB8Qw5nEW5ac4n9q09AtGgMVS9LUnLy+wbFZIek8m5mXhEM4gv+hU
oPppsrH3pZJliA61bChILDcibPedK1CcVbVLsj+gpyGTHrQivENLR8IfIB+lwzuwTPLG/LUP/IeZ
Efkbz+1QPNbjhLnT7yPP2bMSxx1ych5EjrxK/Uz8QUPHiMm+eX05oSioRbhnp2TxwvmA9oXLBOfD
VJVvFGNSUTyIymXmLeNpH3rjdGAtNJPaBcBy2z5uugBYWnhlIFE91Si99wveqmQXiGTGt7XWALx0
Uw3zaebtf6OIiboexb8/7dapHVFzGZHzJFfyT+KhoqTeEhk8f9e+qsrrL0sM/ArTZH8T5C1/0imy
vsfljbTys0EiSvdyY1PZe5vPhLQsLWKwYat/1HMyi/s4atXwEvg5HChKHxlC24W4N6o+fAnHbmqv
Vek3LZ2NOrpfp8Fn94+yrn9pk1ggFcuoHTtlTY9ycy7w7XxlOpPdLz/XW/N308u2chBFIAC+W5Tt
cajoTntB4RnP6aYSt+DWr8z839gm/ZRumfVjYoptGaYLfB7cZtAMIl1JMvgGqgIxY2CZf/cGGfG5
4+PcuX40P2RBZdQjanSRzlw1AFNWWW54T7f0C7trUH+Fegh/S7OynyWLW507kY1/uhUuhVg922uq
UrpqKy8jSHl+YRX3rraUtkgDBL45vOFYkgdtooc6bBeVNqulrWyIp47CycSh4LQHGHnnoolGgJ6Q
8ml+yIIRBWDDfqBDyLarM3XNKVinJXxEDZhAWpbIXRqUQaafHqQswuRC7LrWx7jSN3gd6OOjqCRP
6ZZP9t/Sy01e9dR26sqX6t/BN7g4NZpR2L1GlknrXR007juu0G65zt0w3G7ltfvK4OmBSv+Pud9+
0g1JgLTmuMyznd/arpEHFBzrZ99ULEZr4Wl1rTktpgupGBQdYq1Ql3AQawh3B1Thxc1c/QFfFweb
9BIXQ9dL/4RptXrYAq9YWI56nDDWUKfuadZ5OmayO4Hd/XUNa5HGleKtxn44nSV5yAfrOHQ/MHV2
O72wImT9EOn3gGpDgv3wN4qHUbhzfXFDseCCnahDqV3nDn62/7maKuLtXZDErXu3GtwHdx7d18oP
XRrbWR+Yg9c1CPdCLRqJrj9XqYMy+MPQYuZsCOuygO47XdJxUwX5J41ewx2jOATaguJuxV/Rh/WH
jNftt2PVxvuDfuEH915GoBokRVPcL53vbDQ3EsA6O7vQB47+zOtGFcem9tCabmxXLPaR7tYjojZb
vLGpUinUR4x+5ywH1qGzMWmm7ZfWm0dAJoxRTwexXRp7YI4ok/CgM8UWd99YGc/lwR976kOOm9uO
YXIquzDJvqII2eE+EJU2/p+FBHlvx8ACDIMkOJ5eHPwjJH3nVjf5pcvapLF/+LUqefZH18cVnOR+
QBHFVJu4I2cZN1J7UbyZ82cVFLl87ropKj7DAksgkgDNCtqkvBlhm3abdMSjlGzWex0OkzmtXYDG
uCnKyjltrjOAeUPVJF9S24SOD2QPrLzpKp2etACbaPQshSaobszApo+zb3sEOeUy6rcBDgZjFq+m
Kt9dr8ozFNKVBra/dqoX1ZJ2QeCblbbdGRdLOm11IdRejsx7wykBl1ZArcifz8EqmPAe2xKfzp+W
p4YpfyWK/VAwIhiG4kgCJ/G4+MF8X2dMC2Ao8GWsCMDYw3OzBGp5nipVNkM6DHWW79WMSCfaL5jv
J4u1vqZhd7f0IG1nwe7a7dzVqW11IgvLZUhewOfdNG5Wgwsa1JrqF3+qirtKIr5/4uQwzNNQvDCC
jalKF2NsozvKi/kYdbDLBc4euZPzXOv+mLRm7qprVi99JxDjmyn62/mEGH64ceHl9yyyQ3OY21DR
61FGkZ8WoNjb3UD/8E3Hm5FmyvsHxPyjE+h4DyimqdqF+udwawOEJBekmG71CJbmUfNkxnm+bCo2
GalTWZL8HZHw0KmHnglF4xkzCLWO/hqsSZCqJbiJg7pcsdYf4K/mCKdihaYdrQ0pswa6OE8YJNQS
s6kva12W3llFhaJ9xE0MLc8hSzGjM2qS4r+xhB67DeutJrxwi7NGBhQeOSqYX3XV5+72lqC+D04I
ayDlmZSM75wUaIzHNI7gBDt8Mng4KaMN7UvaRS3ZrSYm5fNuEYMqDypDzBVdIDBMd46SfFlpn+4c
70D96FSlw5hXwFGdqdf45IxFOGYnzobZ0efRWTqz14JcgHNdrWL+CwtDfePRi63Ij/x+wXhRG8qS
l3kuFudfGWcCeJu3ov8z5HjHxL+gGJAw1n7b+vBYDMtUjeWeLLqbEap3cm4iJ+AGFekCviH+jsug
u308e211qlGbjEehVmcGFQYNhpcD1tv1+VrbR68O+ImVHNVyneI1FI8l3sQuXTa3Sp4TL2m5RlVf
iaBPdT+X3dsQIYb/J3RYrGc19k53XxcNE2qQGQJLjSyU/F2GjQPfFYJmuXd5pYWETQ3G6B8OOjrq
OQepYZfgyxqh8yaxfg71UtmHqfPbd0eyLJNY7Sb1n3JB9X1czRpTQbYDeq/BknaIbnK3u2wLioR3
65kmM4dKiaB8rMDr5XEa4AoOmMcL5yS6rk8OKMVs/tnVDEEXX+E+/XWjCcKL5sKOvjgee5OS7tRX
PzKBovxRIywXFJtqwjzTuO7z7S5pFn2zbbSy64+24KzjtrDlMt2WiVge4y0v+u6QyVjRFIT/wt/X
Y71Sw1ttavkdhzqXXwYwNLgHiGJ4ps2JK+Ct9kNRn1qWB7GcXLfXW5CGmy63mhMrgkuGGEwSiFQH
9Q/FarSC9cQJh4RojegJnNi0x2hzkZgfLGNvcgXL6QzlIEGwffY+e+11EJkVDsqqccAIN639ckG1
IzEGWD+I//G/K4uW48+deYwjiKjmAjTCcrbgrJ0PjVx5Ill9sri8zCX1vMcCLCw7IlWs6lenc/KU
YC+2BM5EEVJryz08sVV4NQ2uW5vx0Ty2MFjJzxCvx5qkNqSa7DrTSNtcNeqF7CRdzmoCK/g/Z5LZ
yI3albSHYJX0hy5mxkoUIoJnM3Bhpps/Yq7Y4/Ubs0s4511zrGe3ps+y7VvvlfMDXcUJqn1rXsuq
wcGwToXhONd106z3uYgnh9l7Kpo1dZuotT/82oju79Rg/f4b9oOtXjmRO8ioHp/0fuSskfejMIN/
BKiszA9WsDg/bzkI0+9ozBhVjpUEm3riIZ+Hj23pk/qYk6wyLq9WKePf1y620AMjJhTaij7epY7d
jdbmcy06iNS1K9d8u262L4Kjb2Tl/vOjpSf8yzHxSwAREKJ595+ifJIalQlN6bZ6KlciM3TKzDrQ
zNZEE3V7oTHOSKeWS2rV76l3DYIzZhib8TxZt6/gTldMlXfAIGoa0HOFQfK0bjHfE97MmPf3u4qL
bZqeJtst9bfMIpZCYKiiMyH+SeZ+796Nq2BhegG1SothoHxaVg5GChdnqjhUU06/byXdyqUIhmIJ
80oe3tbL03xj6N9k1cX9WVluUuQ4C45atWvxkJRf4bRlPfmFxYx2k2RiNW3LsXKgevAUNXD5xDm7
1n9ki8L5hFwG7cZzh8rPRfmBhovUA8ZlCi24w/PPTEqc8IfeNGsOqz9hrL8k0xTFy1H7ln80QV73
UlI5FO6iQjpQLCE6O9zezQcJQKu7Gzft/aeo8vuaCu2/NEJhI/GUMPd26LF0BQQitmk7OmXyKCgM
Rr7b+BzsCCPM1pyyGAPzYYwbj1W7AQE0h9AZHVoSbTWp10x6o3tMMlM1f80E7PeEqEvOX9KSIMj9
M+R+lGNOYc/bJVsWNicElJaHdqtct2Cldfz13l1G/3FpuuI4ZsOKycUIJJ6Y6kXquBneFS0KATLs
+uNzq7PknMUDNPpIaPV5a7fxcUEfhqPNNSYFPuz2Zq7yHCvTvL36Ze4/KQ1zBRUzlF9jVYanYsIy
FHhhQR94MnoXNxDiKwx9/nomQHjCLct/9BRF7YtQOb8ZNzHyV4F75/JtpA5+6TVduImOtoP3C9vA
v45OUO8FuYPwOrrwntupmZ6UEuJW3mqdZEf4ZQi3uAaP+TK2e+lt3kOyYpTZ92DQly6emjdnWWQa
Lm30KqUSu2lLujoFqpUDS/eK0o8T4kfLZozpZ7OfEaLitCuK9hQ1fb7vh7hI52zW15Ir71bfaMKf
To7/iM2pBUETroKcTdrsvnExh6S9pGcS1LH+LEu6NkXULv+cKA/XJ/idnDFtrP2zqjL1n9bzrTyb
B/12ZCr5XfvbSN1b7OYnCpTMeOTPo/ckVYBXIygeY+uVv5rconBxRx18oKFFn+GvISPCZL3LGNIx
jKcnuyc8BZxR5AhU5Fw0fM0jEf0csj36y84ipckMjnqLlm+v+rI52KCW5/L/cl2w9QT0f8FEzs3g
POKlXMLdXGXRs5JUgKZdNY/vjgmQ8vIDqwePYkiyJwqexnwkFL6qAGcuLqqSNPZups6+iraesnUh
KbIbx22fiHV9DM2EYgILyEnmjjq4LbbAHTeL5PkYFm+nsrZMEfwQ9dPOQ3iq1jiHcotQeCcaUBF2
GLy7rOHn01t7Eev6gkI+UJOPFBfk5DSGyv8Cz6qOni6XE0lg8RGqDMQQPylgwVwWlwVtxtMate11
TRQjeznRlUWDj9rMvdx4V9nwmrdaQN4DG8RbsI+GoCZLoWDlpexqpxR7YzpvUIY81w1ar7CyltWm
gqBV47YgKIhFux0zCXiUBrnUB+jCoH0ElvTuZulDVVTrEO+F7GOxZ6PHWdd63qXwKn2enIqqnQGE
9pJxAF2sGfszwa/mogagybpt7B1eq/ETPW37Vlg21Hjzvf1kgIZZHGJ1LhpvfhrmqrjPsOM+UDsy
I/9KkurRnWaAaCcMo1fVJEjLvEDgIJs6Sgmixf/jAPPgxEzCqPcvq8QffPQQOnx0majfncp0H7Kl
gFUuozzU2oUdddctPzO6Qm1kkwrUvbHxj6iemTQ3fKy5cbf7Hvzk3s6l7uBwXGpbicV6KJC1fMbD
EMnD2FTeAUcxIRo3z0N89k2Cx1PVQXXFUcCr6NqmeRprg7Ao5qZRpBoQ5ru46n5E1lIcTY1Lapli
a68+ypeU6a9od/G4mEeaLbPP1kPfv0RBd2Y7bo/junWwqIkcZDqZ9ovnuborMp2vacnIcRhFUj30
dRZRtWrK8NFwQ6HxhOzkqoCYOt/SnXzQUZO9g0dv95Y1/dM4fn2F2h4PHaLSfOd1QIQ5ASKpyurp
OenjbV+XHmm9YLXHwCujR5859T6pNwIMtnor08Jlen7WsxlGXAVD+dZF8fwc8T2kXN0yP7qcOX9X
NK39QW4sWAOSud8MYcTQt7J19l2Zi9cWr8c5jolB4AIMdZluw1L8LLlsv4p6LRSXjugZnhwoN1zp
M5t1HS7FfprNBJ0fBt/9mGVvqh8xGdOgBYOj9ZDIswf1QUFlr6flAB7it/sIguuZ7WlmKQiaD41w
+M7rveTdxtIEFw2gdbLRNndPG3IXdzcn/vKRZ63zmON8gaXokxcXIOniLON86WATSBC+Ge+PBKH4
pxzQ+S9CzCB4XhZt3oAhtTjmhIMl+xhPqNyvc1Qne6FV+VJmbgQ4E9UgaTnA5raWfo69vZ7249C0
fwN3my4qDGjM7etyfB/Lxkv2U+EMZPhpVLyHPurj9wiRJpmr9eKyYBRK8aNMgZQ3oi98rKVPdnQn
Xf1nIr7n4yaViDHQbAqkRDWHIq/a5uQMiVpPucyc7bMxfVSCVi78/TPfBjZZkDXf/pcvSkK41QUM
IZw/UiBnkThIysgpLmZFTX0QflLrGSak8xkTVaLL9slkWFSBLpOyeqG4dfz/7u9mYbQL7MqCmTl5
gt05nmafIzpqkCBkqyUQXwrELBr5N3knjt9LNMrNVuSWbJoEhTyz5GJA0/ALF/cxPxwiBRjEGSqZ
P/0TrTlJvVllB3vHbJZku96G3nOwZLZ7ERSEUFEcxWN86QC/fFZLDsgrV+OSLoG1hBZhRnf2Qx4n
zFVipm5itDmYt8iDsf6hhJspVHco7I+Gk2jDPk6+8Y7IBDphtyTRX34RsULGuHGPoix689/EuphS
PDmYKwea+O0whAz7NbD89qJjLNKoQnnjBk6WXTVMlUXhma/R0S/9SJ2zZd6u0ADFS97cjCUbvmL/
qzfEYP6MVYHWYZtF0qRqFBLYVMRQtVxeDMcR8G1xZxFvlkQ6+zdZ4iKzYbgr8llH7wpDfHwK5JYM
/5ppqgSiAj5/ptiBu+CcGD1Ev0Bx5yMwB4rYJooSxf3S19UPvdaocZMZ/nZv8jY45giAh2+8N73h
Cl9D97UfgQ/voWVsC/6w6IjO4qWLugtOesxPB8canKdpsI5BcAGfHN9ZV6XCHFK1V8IYK4Vw3XH1
s1paUlt2RPt06K0GhoIfpmwib09pR7R9B+4IkFlFDV/IBre+gq3lvsHBLovkzGAicKpPmmNr78xd
AYYcyQyjtYhAKlssGBm+uP5QLd6cPcGbimNgxup79OgMb7XjNL/zDW8ynBnoCtkLQUam7tK+RlO7
pCth9mE6V61OzsrFkW+tUy33AliWXhtFAOEBU5qev5NbukJKsHZz1y9+STQ4wpy/qJPn8hKahvyc
pebWvtno8Gd0ef7daF/zy20VAN/ihGc/CMu/pdDzFdotDM8mIfsJafBfR0cxp1cZFV77tS0jXjuA
MQIyjyEi1j7N/S3iZ47gwzgNB6GcR7RXnUoVH2D+PWzkTp2siLRn93MJZ4vEcG302SNeMazToQsE
4nSWvcQ5W58lNyUKc3SOTeNnAoGMnBY2ZKxWaLaqOKmLZ9rEZnlqks00n8L0K/wcKVRbdZyWqFh/
FQ4G213FQN+nTSMnXF1ywCNdRZ35u0U49XeyaQnouXncsZQH04aUR62C48ezoDSY7jV74Di2373j
quUO0XSEA4TYjkB84AZJZMOEM0/Jfz205PbQVwYh0DgXqFtWtGGk07eqaPfOlFclYOZG9DyBGeAz
B1IEM8Inc/I3YKiR5S/nYmyIQ0oJeWz/DJsB5rvOC4LNbD+HstHXAJd9Rnhh6ZDRjmRgq/wmeKvJ
sFrXuzASI/gKs5jd5H7IwMSRrcx1uzwS+YluMIU69AeKF0h/8vH4gJC3Ng1cpMJgoE69D4tt/Rlq
3es3z+Z1eQjx+PMYM9KEZGy3YhrrS1UZ/3vjk7qFYzvY/Q/BwMXz1Y4IEoiagrwf8QN4yJ3GKF6R
NKnI64m1nvvWHNQkGuIEROOv7ZPb+TP/rJUEpD0Y2y/ixelUGfofwFh0QjjxqCio9IHd2Z18MyKd
XoOONrVYYTy7z5EwE5hQ4zRt/plKufLbTRQM56EdUAM7UwDjgtj9hTqX3LuyEru0zUdAPi9S94hV
Ce9y5rul4ON5G4HJl4OPLNYS6l75l6BCHLVzuhtyNcyLc3RHoFOk8wsVA2vddxeBN+uOMylP4wnW
6oqIH3lhn0/fFXwjeWZr7O0lUxS2p7m8RmTjOscxaf2jN0TufYfmffo99oYz6KC9MhuPgbKzmxwX
39dcogmS1hskQsvvpe9VIFLJz0fTcCnC/7ayw6uzBWP5KxLGnKZ5IzJeek0UACIBcfCQrrDu9aio
OEFY4RLItsaU+pWzPfa1GRdwIL6AQ+Bb8zDW2CM5FLr2BX1sdpV90L2t6GYz9sxxecSmP3waDWmw
72SHpNPmOH6hcPv5yRMjEtp1DF2EUchj7QUlxnZXeR6OE4S6NeFVlmsS8BjsYNpNTdKVp8EZR/5T
RavcWKvyqUo0m5lZZPEM7h92RDWQzHUYTVA8kwateu4UAxu3JHCpHjzplIIIaueptbCrNz4UJXvF
avzau1OMH/YWV7Mh1CMJrCbkj3eaeIqLpzoZHxoMM8ORAqF1SG81tvs+ksVPzy3rdE5s7LLTVNBr
NSJ08RhutT7VFmkb5rxIkQ0CAJsWMdDLTsc674+t7yr7sGmffQ4LnN5QL1QwU1iL6IoFZ+2Tr0WJ
/j1SDe5+i1+Hw2/I9HZpPPooT9wg8++1w32AKwfRTl9P6kMmq9OljiGTj5sWuvJuQtCFS3RL9iTu
FdO+rxf/Avbr0biu1zb1hIJ9K2HFf4RkmcQ4j+36VwXYee8GcoFeGzUH+hIF2/TuziFF5mQAlaeg
z1R3dBI2y2MTGf+si1IuLNIuzacaYOW5rYrhOvjzEDwOkRmvZY2DMFDM16YZl4uz1cllNjq8BGEd
fJM+PANXKNBy36/650HVJVZn4bIgXYvMNiQy4vj4jmxenhsMm2feEnVge5mZvTRI3LVY2fUuLnYR
vJzVuCUP/Yhy8DwIZDJHx1sZ3RolIE8Fclc0NNkM294kinzcQY0Hp2BE5b6chr8mX1h12elD4MBt
3vbuUPR3JWA9L3JvxFei4HLe3AYB1D6bNCiIj9UNX4eCS+aKliwRrTn1JiI9aZ40/K/JewamqZLl
QQboCkAPEnvprBtUe5p5xNuYlEA93pABijWRZbLsm4FJXjrJUzfrjMkaG+aOEJbwZXVLPH7LsraH
mogTGjessNQpleVxq0RzXadsPMz+hBjJkjTfYI1MxZgjPWyn0TyudYXfhTduYAMlQGnvTuW4J9u5
nSCRo+G4BrJ5GnjybpUY7v7Wu15dx1pmexexL+H9nZhxI4Gkk9y4GO/DciZp4NXIP6lYoHkqiim8
cfK5BRb2SHFMAX465zLGphT7UAwJWgOb9acNTuwq0Oswdlvs3UckMqiet6hcH2RRdV3a4FfE0lQS
cLlTjoFkljYM1nOBcBxL9mxjBgzpJ3sXWuFsiBc9ViTfrTvlZuI/vOTqlNSh+hWMCHV3W+Z4F2k1
KplWR7QKSSBGMBcv++XjN/rhV42l8Bop1RXnWXdUgR0Ojt8m5ZdxXO8tkEFBRmAFdfFjoKfsogff
9Y4tFBKbYiEJJ+TpIDkgKFT9n7A2fB6yTdTnBpewk7aeQCHcV/N3Q8bf3scM+dKufbUnNBwmUmm6
FIdeNH06QNteBhje57Jax2djvDp7LaBKn3oLKYPGIWSNqlAhge63Hq15k84pfWQdJEPYRVOrnY6F
cCaU7DskXCv73bZddg/FwLvWtl7ksX/kIX5tIK+zKZGyEUKIFvXJNp0p8cWjjxDrAo/ImVC+q8Fp
y7PNnPDgQhQx91i5h2FegM9QTJdOlL35gctCbLBsoQ5rluLfPGrj7ISCANjVXs6hiqlF7GOL+VAN
3uocJWKCtzW7BY4CsDmnUY9xfvCLrmG/wYDxHQviNCNnitPBHfSTU7pFeMg7Do90KEULKsK08YD/
uB/3wJrZ48LY8mMeHH7B0ASKDyibDRpqEC/ZMmqMpg7SOaymV5ZgFT9ExuSXphu9+1iOS3klubJJ
jmQe4SAJKfHOro7fyOEn3EnJbAp1N14Wb1zaI4aiBm0vnGtc7tGyomDAJeA8kPLWDmfkCPY34oL6
Tkekb+7adrLYv5Mg2suMLNhjOBQRuEHpPyIAASdV/gC6li+dPs/Ei/7uvKaad2DpK9msuffodS1C
Wr5FIa8RqLT70GNje5wTV12Fp5vzrbDok7W1NffrkCzrZe6nANi75wLFZRIRCLaboyEHOicC4mpu
e2rTDXjAOu1M5UUvswGOdqp/hW5ZLPolGP9tyFb9HfKZATMsST/cUqKe5DVzmSje58g4zAh+knfh
oemzArNABd3VTAMCCfSU5bkmJ/5Z+CSinprm5sKc3Rl7lYvjbvigPW8rnN1qmhDJWbO6Qf8fZqrh
jhAQGu+xZ6Kj1NohX6xGx1ofEHYziDhyMsMJZ1sf7UglqJgDG0sIeW0TvDbkiey5tecn5tZx/PTB
nlETorbpLjFjU3ze/Cm/bqtYfoUa+HjtnQbpUJJ91itOoJcbqDx/DlG44lKD+iVqNJPVV7kCXezY
XLcPF5kNTzTEL5LGjFXsUarGdfYVHgeUc6FXnMcmkvHR78x0x69IQAPLwfiPQJXsfySd15KkyLZE
vwgzRADBa+rM0lq8YFXd00CgCYgAvv6svPd1zrGZrEzEju3uy9/89Yr6dHpsgKoqfIH644EtwJlZ
gkwt/TE+xgglaQV9oMuuTEGW1sQTMR2Z9Ophy2HK83AsEHY4kAcZegWpWlR4ZNBTNpOkPlJ4aPNd
ANXszsrVBUihKxFosesn0hHH1S+GXz+auqcRowLwNvpJT9QYFtgBKpynT/B4oUJXOt0SIJx2Y7N4
e6cz3Z7ni9otvsTAO2Ivm19Dg0cjXNV4xGCX9M+ycbP8Jo/zvDsGvAAUW9hyWc82hPKxzxaywJBQ
a/9W10hXDnmZcxvkLkG4uF1YAlsknYR1cKD5wwBQTA8p/rtLxqL8jwNl5nPIbTfy0jIpAWaJ9aYm
g3RwjXt9bObgHjhriBYZqHAOkQ51dJqVMHtSVDx1rOMPNazWlYwJlBhCM9otJszAE98deHTOhFjs
IhPyR7fIDbspm2RdbVI5xzUTJRgeh2A9c9MRE8fyE6fanobegBxgkgWBI675qBYnxH/ciE1OtD8b
7zlRgludpKieE8ySf603h1xPLF43Q1OZ49qakR4wkC2YI9N1T0yge1hZv5zDxTdH8IIVbt2pZeGX
+Siae74X52WE1JZv8hULq5LYANjqjO3ejBHfa8UhYO8SWfh0M+7Nf4vbaffbWfBR+uOK+9tbCgZy
8sr1zsSmfyCIJM/ac9kflWZMOEBlboj6lSUay+w6s65p7HbE4P0ycJw56T43HGTyRh0LNsQ4/MMF
p2g3DI5zqmKPuaIPyfEfHOJxI+A7duTEriN+2VDLkPGpXLnK+MdEXrTl66uS+n4wjb5L+cFpcc8J
nlWpF3LdDQSN86UmtNZn5E9iOdYXTppiT05E/tVTSFJ10CLYYs0Z0r3VLtIpTI6EdCAF66eQ+MFr
WIdB9666XCAxydhuSpYq1SmMOwK6Za4rnguSAD0KchMNsB6DIjt0ngAswInGUoaJIFC9epwwJCor
vx76PKrDyQSxlnsvbrxqC8MtT041q+V2X0FwwQ8TI7WTkTVR0nt4vG1OaIjiBhcFOqyyY+f0rvdI
/nQydxMhk4c6LznySsvS/9GNNbZ+nJMCqwNi29FzsoI9H7+8s5HEWnsQIeO8VUqtD9lsNf8KSuxm
gtYfM+LZK3MmDkch8qi+wetc2FugxiWuPTv56lh3o5QHyNqOvi28LvFuh5WeEyRMHyd+Orb9KWRv
84GDVX3PSWk6DIcSxyzvou5tcDhHuby7C8x9mPX00TZODhHBC49kZ9k7hsimZGK7Gbeir27KKS2/
CuB5fwMpoqcqS0L/bvVqW9xwKsDdyNt9rnc5awR2rqyd7xtwNH9kUBUPmp/zCV87/FMW1ICKkQ3n
BQr5JLz0DB3GD55iDMrBPvDH4YokTpsREA3Jhm1kMcIgZlTIRG6Rtv3GMHr78Qb5wWA7zBhNZ2jq
DOvJfEj5F/5X1SBukNKdJNvHWTFxFhg8Io4qHxN5WAomPqIw+E7oN8fDfpQpLpg9bL/kvExKHgOR
dw/t1Bew6BTokR2fZiRnhGPvrBu7DFsLo/UDunz3L5L93O6qJSLi3ERMaJu4nJaHrMVpsJ3dFYxC
iy3qNo7YON3P2Wr5dgIgobu4HZCZJXRqiBIpvva7VUIrdOKuiu+cNcDeEnLRxkeHGpeLvzrLvl28
6FIFMv3jzjggeApHOr4JW3xsd2CxakpNXLePd3h6q/aSV6P7UBXNsEPCTJ/adtavJT5jvQlTfGA3
LfOFBKq0CiS7Ev9ftA6EqLZJ7UzwQcualVnGOtt+TxNfUHUNeKb43sPerU9I8/YhU2k6EQ+q2/2S
ld0pnBp1184+0FhUbv8TBV9iti6ZHHKFWZmhDkTls8OJXmxTk0p5XlS4nlC5FqJxvREvi5jS5AHH
BCc6IP69vksIZaw4/JxgVxtCCnqmaHjr00gUXKzjioNyfJxWWyelROOr8uZAvQ6NbmZ00gZGERmt
xGc+ptUE5yQGgIB0V597r0R8eDDge/D9G29K5H2ZmnmnCw19cGCtwscVbfSC7z+ZnrDsxxzVvZzH
gGSBh0gBIq1/SgTE9RuPmL2hcNwlMcCvMpT/XEY78RbUHc2wG0QlKL+jceWNtRkIoDZvsVkQ1R81
T1qZckQsADP89YTRh1hWbnjn9CPWFQJSOiQ4MNUrstaG9ZArww2wKR8PVhK44GvjabnjRun3YajB
GFVzsqt8+oW2hTtNx9VhmbipewFoqAmSkrqDQocXtTCPU+8X3dakPUhaLEH2RJ63w3TgMSREnDvv
qtSPfqxUfSOYFwivPPoOSRMqn9HRgCYMBITbzYTXvyJhWbeVuSvjBLZvTDhq2BlW7KAgvMUWtxMn
iPxYByPbbmXYfEGwDApzDFpnyo5q7OPbcmhd+012JgzeekJZP33IB82HulGHbuIhSDha6+LSW+/6
wokj2syjKT6wwnXXs+hH8GbeWI0X+qqIQFqwdbdTkOG5hMIjkDiaeQm/p9lG3ikbYw7cGKAQN3Id
8d5w8TssfxdZdi8D2tYCYcpqHIbbhmIrVL+mLON/1di06gPtwc1OOB1U/X9COAaSPpoF7v1QDQfZ
BZx2y7ATYqerqZbI7XF/FkwUKNQ+9Pz1MODy4tYXxF0gI9fJDYfg1fC3yvUn4ih7207F8JEiSBWP
sQ3je1ZEa7kbzCAHOD0IX92WkIbzX22HwcO0Ew8XRE2eZGiFzi1NqfMe32dFijTG9uyp8TToMtpB
GmphguBqV1hLW+G/OVONIczQV/IDuOB6cLNKZepLJ96MSLlgeJvmmYE64tbI0hYJB+4MjxDfJ9z8
jtEWOxgkLx7NB6hQWEd7Nrd0v7p2nU5z6EOZqtgpfwRlw1qFnSIQbYzDKb6ner0t2fxA/uqxVu34
41vCuWnCXmZSiOHDwM1HDuMZ5mxx1CaraQfk3Ues1LNOezaav3MDV6RMfijU9Mcnx4tTPJNRVGAi
1fyPUeFdfTCjfuImnp9ANHkXZerqMbQ2Xjetm4Z/WOvLO6zj466a5boQSmGmhOuG2/vK+dLRp99P
111IcRU/85UE24VlcPEVdAmQZkL2wX0XopyzNJnrMvxF6sczlSKobVQryoegbml24AAyf8MlSe6y
EjvlfiV94hLadJfjLJgXjnPtpAJsS9eH+2pR7rvGXs9CUQhwfhm24PHELRZDjuvyosaqhH2ivqyh
1be9qswrXROcVC0yXHWEimPLHdjhmjLFWTXPKyflLR0c1f2ABD5vEk+GlG7IFYAEVrUYD+FxxLaz
dzjk/8eNT0jK0T5zl0c4FI7VJNNzN0+zPE1lj95ODmx961Zj5yOlBo54LgeFYJfhZa22tLlBMcDc
FbGDl4AVvkibr9yqOouSJ63YX1EJEnUfkg8+g79webbVDBOXKMpTorK5wwJUzBoMupF6/cJjP/5w
PCg3bj8uoOPSGaZUHLI8zHCvHVaOfi9eXq5sClAT3MNI3kzta7TTK+sId3l6CGiB6DfUsyQuakqO
hZxXZngYeTR1T10WFxjR3Egd6Avq72aPF98TiSbj3yVeJS6iFrXLORyB7IzzfQhuHC+CwATY3/9W
cCukR3y76UgoOGHdHfK4l/l9hW1afSZBG537EB8oTKtJxzAZCs8+m9Gr32TLtFcl2bRHzCm7GzDg
q6IoArLNAm5KuB82b+fftG4hKOvWB3xsl+W5csJ4RGGmzDK8unC3thoG/5GcQVAdGEcdLIJwjsuN
yIt82Wep091WTDF3cBQQCpJA6J4NIY7Js6yndB+nrKpA32pyVJtR2ro7DiPHSPz5q2BP6yTuEzU5
17DuElQdjio7i5NH8vNSY7rfgTXrCo4d83o2KZVthxSDIoapmmsdy24yteesmZNT0CbXDT8uJEBd
XvPa4tD+kwSp3Pq4oG6LTg//zWEZeFhvDdSNzHXveIUaNMs++XBJXs6bvMeYxNUl7J3Bx36hAYQ4
nHQ1ec6WXfMjAg2BQc8ixF2SnM3k6yIayjgQAKe1/l5Wxz2kMwFJhvPU5T/tAlna536HpsFJCH8n
43rb3c6ZC9S0sMR9erYb/l5GyfpRlVP9Fxi/c3EbF1Wj70WI12xgGE2cbAmQX2zyUiBL3NKgUr4V
ZsJPzJcP9yzkhoA37A67GjpT/Kq0g/LZ2SggvhjibLzGMXALjGN8bpCg+6ce8zy22Xio/oJKID2R
i5k1KKVX10fkgiQGxK77hT3ePq3Fsv7mJhZvTuI48S0gx8a5Y2FScLMgAQYsPJrA7kMXt82bLYTk
tcRW5QpKM/MNan1MJ0nJ6/BcUyNyztj9RYdF9Sv9aQQ0qGAJ84xnu5oeeAnTfb1mSX2QVe3Rzdl5
6hhP1aQOqlfubWhK3gwOExC8R64oB/5i0vyyHAZHmpDDwP2gr9uvfNSndU1YIroGmATxy+rMjTni
IAv684D5U2yqZEn9fUqlXwLMauAlCPHsSuen1zva6b5rcnSZQP1xaaXc48CPbwLEfyZoQScAon2G
M24Yo11b92TluBhiFLI0IeMtoaheQInHAG7AHzXkb8nYMLIhoCEQwZePD4RH5m0jJHtLOxfmRTV9
TqitI6zzVOUjQ3m6LOrgToTeo8md/AeoDKt/9IZa5+eVIjRsnkmUv3bsoYHleEOf3zFlZHcmJ+MC
q5Txgcf96m5ElyTNIzrxOjzAXcSDBSNPy9t5iBH1mqXug0uLlM61C5IRM5eT9ctejKbtb9ZlqQtM
OE5D1C1IyM+nqFzLNosCgtVjDxWXeBUewx1W4jHYQtDAK5m4md/861fZ3EPZD78DpeXz7AhzEo7l
uVTm+Jo9158bFN8WbV7g879XbdV3Bxwy8mEMveZ9DVVp953p7QubxDh/Toi2xMW2bgrXfGWrl7Tg
xmSC6hB5PTuNcSLBbgQbh3+yyGrxLThk/LPVQkp1UHP8Fbd+Qa1UmEkS6gOdQaKagqegCYeQv9rO
6ysTcnB9Y7GrqXZZpNf4VHG06t4ik7bD38rIrPjlbFGQdtBrVl7kSl3XFkmIN2+M0rfim62kOFSS
siEm6Vr+62yYvIdZDk8DeZvXPhYLrgukVW1eWQNyZ+5HQhH3oQPh5gHzIZZEChkWlOKlkOFHJCvx
RDdE2Z5MXy3nQDS4HvylfRGFwU3lCoozAm3hSfVJ2o0btxiWi6Jx7LvrQVL9aQhm/DYDj1FkzKgZ
/tiwTrp7+sLy4AzdMGzwmMF2BlfDm4nsLZbz7psDXb/8JVEFNJ+Usv9f7/lh/RhfoR8uKkCAM7JJ
x+Y4YBEiMS45Sm4CSk0uiifvXWgXHYEFif0f45voFCQBzpK4a+Q+SCOucj11zdaNY+th1wiGPbwB
jl50VZChgYmxnhVWqPmzn0TUf4Hf8BVzzpKZb+331vJWLqIPDAZWP3OleMM7WMEelMScjKPczuz/
yHO35SPPCHgwg83xe2iW9X00UHRGp8tNzwQ+gkTzQGSRfpvEqS7nOj/nys/+4XCPmx1Pav+RkXW6
JO1KsxFw+/G37Ovus1MzGQyVZf2JwMf4rOEGHDs5dD80PMn7HrOEfpFuVhyb0ZjlYQwILGJ+pjJq
U+KMBF/F1KN+2cJbLz1MCncKudpANvxriiXco46GKUxXzH/8akEd2r/pWgQQjVsMg9MuUbC3v3hy
859cGZhStj6puEcsNXcLk5N/GSg3SHA8rS56i3W9gkIVYNTvJciPkrWbgmRB9iSOt3yN3hfDXgyY
Ja96BV2MhDFX9OxM+S6GN2wPKsOc8kmmQeH8c4wwT5BBufo3PkGb7nYiE9jtGr2AqAnHXB8TFRtW
ZS1GoR1pxKKA36XJZQlpGu8xLEzFKD6yC2yHkAPDWlSSHi18gyFAV9357dkN1ibEBdvNf8eGcfxW
5ZLVrxlUdjsTi/gpElT2bJ8h2mFMc33U0wDK6XysRApKTVdr/sQJHfuTHkp0MD3PT2kAWdtuiTm5
J1anaCcNyYCfVg7Z+lI0ooYHi5njGPSITqh3PHhgu6Xuzvr90p9yXrpYmLmi6/G7oa/zTpFMaZAL
2yL8z/SqdnmhpiUHNuylXDNXTGSfPpHJaqu3uoDriCfBq9Vh8akZqXzgxYcs7Ra1bwaVNBApyrT+
45Ll8z7oUfHoChEwC98mYgzlh8R9gCCKezbNL1As/RfkPsWehYa7fenGSbdpeXTthUhRJLwub49N
wMO24zRf38Z2JnFd4Hl9qj1N4UZsnfCRvXda7EsPtO2f0c8nLhDYotF4ZLQhfgKDkeMu5X8pg42/
Q3DCpifnIXd2QTKRWsBiRA6TSqGNS+iT2o2mOzNVOutp9aXjvHL9C32UU54VV7Xey27XwAG6F9Sz
6G+0ZbN/N3L19MdS64Q5ULCY3WVZMd5y/a7vYLd0xTuow5bcj9hM2sj1EEO8ov/N52EqN33QKNpf
iBNyW0gRmKMbwrLaL5NnoaKphaxFwBkdkFGznNvZVTPkMr/aJ1jAWZuR8TjTrIXHIJYTKgoVmFj4
Ki9t90PQZrfIIeqlDju8ICoQ9XtSwTThhNPmP+hYGWFe4QIlsQaTNsZNflvQJFuskAHMKSfM6hrj
2hpW+rvslsic1Mw5v4zYeu5j6DuHDLWCSGwVAztIQoB/71fwmWJ25m7eD8w61JEEqKBcU60/7PGC
mh0RMJhkxC7AMLFausrwMCRhfrXNuvFMJJsHVvDk/YuqYREtsXthBgpd2no8+oFuG7YE4UOQQ9vc
BBRyknbQhl1KGi2u3iPaUJcD0zR1LFhdUmn/Oh5IgFw7thgvMAad4pneSjd7QUJkIkg82O0npo4l
fwuUbS9xojwadrKcsBQnp3ONnAiRJjXHMG+R0kuxXHDmw4MDPnpayAFTLCcUmkblmZgwzfV2dl14
9kfeiEXobjLsBz179wFOC+6R2f5Kvsjllh3sCsXN80i5Yb5vNCLryCXxsnLtlucROwLJuJEELU7Z
SL7R22d/YKYE3YdDvoJsQ8PHyNjpXJoojm8VC5p/HC9T/ImDrpDj6U18V6mfBieW2+o257zMIbUM
huwRh4qPUWKxaNOZze5YFyGXqQxdNyQbtmF7LdjvGSGeRpqW+Am9mQSSYC2+57EVfmKbcZ7b0scT
KrQAwAuK5G6eoKHkUF6RyG3X/rRgu250M+gDZy8STMKt/ZPB3vCa58Dz7ySZ5x04CceFWCYKscXi
Uj3k/eCv5LLJFG9Lz6L8I33R0NT2S7vnDzQvCyfcV3zxkXuMiEHyNdmyYys+l5QDhHF50WEfU9vb
pfFDZMYYTXPJcB/iLvDH9zyp2z/WYwFN7nhoMea5UXpTxAuIFdQH/y1AR2/Oc73a4Ur20cUJCgK9
OZo3IAm56/qMpkOSRddbTnufbQzw8IdRVCQP1Pysw8ucTWV8I8FYrq8yGQr9NUASPTRdAqs28dpS
7PyV4ephZeG7k96wfPo+ec+r9vUP9CHuJLeHV9tE+KzSaei+Rb0wbHTNpMNt0anyFnhyND0Fc8Da
pGXCAYMVurgp3XA4EbbN/PMwMG9MMkQ271v+j5vKWYbvzlnnT8chjA7mqiecNJojoJEw4mrom7Nx
/IZtXshHRIRbZH8fS4PdZu0rdedJyDTP0DH8FEBS5FNzCvsxw+qKhYXi2DX6csFcPJHhLAGgtAn7
pFX7HBoxV+9qhgZYOk4xHUEYcLiHAl3+lyfcpFKaMru3Y1PPP72S2OvmKFpi6DeTPgpvqgzltJCC
txN2/GDL0Ft/9ZEPerWjaHRnq1AGG1Z14oHXRPxScYTFdxLkREAaWf7Cre3v4HxTiL7BiPsI3Fjt
6oKH9Z5xYn0RcVLuliF2mmNAwn/fiJSgaUqzF5ET6Cw8ndyjy8T9llsi7JssMuJrXMiEcxrmZ5o5
3O88h0MfB0ineHfpLngh6NA94v36wY1qf+Hd5yc6UPnvmrK6VDhlTgGAQTbwgv7dSdvwHNONmR6K
a6yZorjRpTkPJfnG00US7EenjNn3UAH0JISMfnTPExvjTz6cqrqJAWJM/ofPRoFN0dT7PB7GNDrR
1YyuLa5oH1wKfEo2xfm/tRDlK8nV5Rf6pAPxIkwDJD6yLL6LkRq3ZJE8zNZtXjQf+wuk7fDImMo8
JkAIEVJzi6fK2PBHKb8jGhCb5C5xTbTcZEEexUfCt6RYZmeOjrbgAIhBCXZWTEjnXngNJzDGhb2g
qTjduj1UXlCseEaxPt75mO0ZNwFBo6TjMDNJXqNaudTUCzcwET1+qvho8z5/rzj6A2PTyX3eVfql
6wpQWgw15ccUj5/FUIV8XSV+Bq2D5s5LU/HVAnd5y4OZVGQ8quIUzUj6q1j+drm0R5Wt4VPVDao8
SW68fcCrb9wMoR8/9M2A6yYig3c70U3d7+0YTQS5IjiXfcC3GnfjJ0PIsh8Iyhz8Nkvm33Co3ejg
wGE5tHAE1CbrC9RRDN/4Yx08cppfi6qTxKQnZ24Sf+eM7otMhL13ryctbCNcv7kFTYm1OLnxa5U+
u6wTNmsnq51A9ELaoOPkorugOLOk3y+itIc6jxm2iJ0PtA7nnbwY009gTsSTmXOgcGJpL85UZO+L
iV5IXjkHH2bfnYvf+dQ0nnyMCZgf16pdzNlrAQfwLLrWrWOSbnbX+qhLwe8D1QjxwNuIwAqEmMlj
1hBV877wGKYlUvDbIjTlSDxDIT9aZMz1JHBpPAleVieVp+4H7gfKLbA7o6nGoECiYZ3KnQ2EFBwh
xx/8mfo1US1OoCpSH7gx6XIOQRNXk28C/PfgIjF3538QivJ90YzDpnCww0Waz9XM8K3U5OGY5mS1
a+l9A5sV2wgur2UnTIl5+UCkYdqZXCbPOVoT53pTZLjCnAjBngbKnCYfiF74KWr3hCXL/jVzN/8E
yquZacdv7Ibz3q/sjGG1TpN3R6aY1TLnab3+pXgg24WyDO6RKxWGwEUdR+gKkLnh93KMpeiOtKc5
lZTwbEHY+Te4KTiNynierpKncjfV3BaXmIgNH3UFolsXuDhcn3kHFOqW7uiBRQlER4+OjUf0KRjS
LH/UzNQ0+GXA4zAbaEvQ3RkcgqYJZhr1Y5KtJ77rZN/1K27A2EH9I2b74+MM2A2ecS5zYS/ErFlZ
dtGo/kkv1xtn9Hn5ab7VFehy+bIuiZS7KbI0o0BB0ISY+i1n0IoXGpCuz4xD73Vqm4bhqggxI2KS
eqRkQ345OrzLw97cgBDI/EuSeTxUPcjW9+6EgX+EBLUlMQ/VFFPNHcNSdRfO10B6hNPiN+08vu+w
InuUlDI60CUyeBA5uKIdz/lP9SDD/GIBvkjC4MDyxaA44gSr+iButkBFeRHLuH4pKeaEfVlW/lmy
cv6Scd/ezPFELJ2Z+JfxvflT1+1DdQ1ccuum1IeO1CFtXM/xvm1XPbS6zz4lePPNiCD6kMqoPgBM
py/OZqBetypMjEu0puWlXojfxvGqJ15Y8yVk0qJfEFTPZhpo/zn1AUM0Ey50uSAGIUIxz/UVWvHG
eg8y1+5Y79FbsCbjiVWFyxaSj7n2LDD6pVguGHuwXOeK3AKekH6XVzErBAbcDXN98tHPGSGCqY1P
uIBQilRF4pZq8FddaU6cVAZpvEfhFaO62mLfRmHBQ+b/74jaVH/RppJmL5bMu+/NmvlEGVgc4UsH
Qt8H8Lps0fxCYRmDDZff1e/aj/kbnZ3+PU0v6lmgmu8qPUuA5BwC5m2POSSmFHHN1Y560ZxzK3Xa
mxqOw4apfbhOFvmfOfXHFw78X10apEetICGTsmdCQCGlmaDuv9HhbcHg1/U3RisptjkiNrwAtnTf
C+SdfBuFXWNuXM25v5+Gv6yI052WAaWxYp6654ICTUhUSXF1n9cYgGJ1xY1OkOBJjPuvYWCp4QmH
rvrulZcfV8z3WzUIttvwztrjAt3sMRtM98xRhWdJZDrzl6IPmuGnFSeBaWr2LV0Y5lueCzGFPEB/
9nqN8vFwdStsOVrarXEACLVLn+6c2sHeMWeEEOkmvfrt3QZJI3IvfsqCdyCmtcNLrPetKXqiDDXJ
VVcZyljniaII1cp+3BdrxyjbYq6is6vbTUAseZws7wDosD8G1hm32iYkXe1Hl2eU0gZXeAdmJ3g4
2aexxEwh6yVkfjEq5/NswJwjs0c8zkhTeM6rv6DdBIEpb9048D9Z1ORfJna7czImkTl6VXmEGnl1
H5X8PqTF/fwxbdiIHWIfJuPQk9nZ0keGMyYdKOmx5LFV0Z9BvTnnAvWxPTojO0Jh4uilIqT9Egdh
vktIvtHclcBFi7X/UfXa/XRAuDlHKs3V72QEjhveWtSOh9reFZixEpjvFHltfZb+1/g4wz7FHDVP
jqm4b8aouhFWDtveSPb9sCCIcgDkSceIM3NLUKhIjRZXGzv00mLqToWSpAUK9K46zgRGv/m/bMYX
RU7yolxy5i3TMYYq9cn2hf/YlDzVI/JpUtYXkgLJppNWfygg9aRT5oX9+lpm+o1O49csvc4Iijvt
aLFy4wMW4Y52+nQfjbI6EznLHnt0hy+VBtcyjjpmt30VHPw55/FJuomRCxb7EaWB1YZ0a7p33O5+
kNBA1VL2rxZmxbYsTTBQFm+8q00xf71a/d7JPSz1JWXzwTSV5S1lQWBfb1fo6nv6UfQveezEoGhl
DQ+4pMAIFsbBwtnNd4J9N87zn7ZXCJgTf8Wf0BZcWUWdbp3Og//vkdL57kxpb2pWNMGREUiC7EYI
J4XGBY7ftqhp9c2xlcDq/gORYv5gieIeZZWEPVVYOniaZDvk59JD0z7oVQgiPETgzMYjoPXP9wSv
ohkv6W7K3fEvl6/XHGsE+zdfFbb5do1pHtZh7R5jOBCPFtcJZ7s+8Qj6S1te6f1gbc6Y2QS9U4kL
wFfB57Q7DaSdEE/kD1H9zMFRDKw8Ot7geFyVf4qD5krWS2t7Y2Y7J98T57wYn5QmvIFpyXlZcd0u
f/uCW2CNY+izrJxwiUxrDuxwNaq5KRbJm5cfUKn6KbaTAcyxduWl8OMcjl5b/C5+7vFWxVodHoDU
hNUjEQDf7i2IsQ/66pi1DNG3Qx41zYnTIRZpNTXxg2fB8clRKA621Spf8qwMgcwZvH4vLvvfgscG
jBumiSkw0x7XQ7NPR8+hdzkGp7UdqzrcFyp095bqYNIGC0zDsqAU8MDBNWdfh0MmSDrIm2FEyZrg
dYgJv01u17xp3ONoZvEf4ml7KYOx4ARI34eHgdq3t9yFVwwy3QQHSCb6T4Fb84FVDhU/dSIEduE0
wJoJ4AEVUpIuMjszGNZALuiClAlj9raTYLN+CGW8fmG5Cc0mFmv0ZnS1NLvMbaL+wY7ERqmxGzDj
jptqDEEIhkOhrrQ4n5NeviPk2tNnuJA+vQuA5TWvqFnOgjnnmvv9pgY6aT9zgcUAn0GHokKsgnM/
//fOJ3Aazk7NyEWxk976mtVUj5E308uZswIfk4SUeoFwkne0tbjC49MhipJszEUZwZYCv7ol7tOk
T0FW5pna4a3K557Rli10ceLR4GQea9IgC54TjBWEhbFH5m+wFVX6nlIDnnxZMvPjxVjc/MRXWsfg
0zYQ6lrL24gmQ/+IRWC0p5x7VdUIPblxYHW0qVvc+WlKsTkvQWEhvEmqIcpzmRXxTNHVuroj1Uv9
MKMANGNRMcLxjxSm88gjyM64kaVkwTiGmOIfkqQb/WcrsCgW7kKhRIepo4ps/5xXaZ9isuB8XIYg
8uDBDAf2y6DBefGsz3hDkmt8ha7M50S5jj71KTghulV4nWw4hHmE7To32dVR3zzzwuJmISLLXiyf
M7bIeKT1V5nNV3Gq8s0dJ9wUzDogDCYwAiZiMw5hX56m2q7jwSSi/qJjw63PTkl5gUccaNr5yi3V
idM07YrRYld1D/tOxceljwN5nmGvpTg6G2ZOIDP+xQQTZxTIPahPIafXF3A90CA3jujG8aYeUzY4
WPPbBu6WLOZnYk0YhxsTcYT2ebNP9+U4x+GpHprEHqRTrP0umVvz5fsTzN4NA9Msbjm92JMmF4kb
vxri4WW4wjta71rmiOXV4+B8NQJTzZhS3w5uvtNbYh7ZePDge323xYRDRIBs5F1Th/5jnIfLlaM1
4m7SEYUqZ7xhcjkPXRDlB8+3VX3LfzLqKR3t8ePyOIgoPXXG98FZ4if8T8a+Ul2kH6LYCP4o2mng
lgRBf2x0HQC6S9jIeH7PgT/EXcZAW7mWZ3vevjEsNNOfCQ7QH9rrCEP5KOSSNBnR/Tt8CsNHV+Ud
uFs27k+NM43/EkE85ETaFUdrhaP0nj1ioB5E7zP4BHLec9nlP4QrYn122K5uoi5TD4rHQXU0tsrL
Q0Mv3m8UUZ+zKwgi0nzB6jI7lbDecgKgBZ8TJnF9A0QsosHK8QuxW8vOX/6xlJ+eh6xvp2OyUCgO
Rc4lTU3HImvGYGSGjmBtuLs8i9pzK1T7V8MaYa/kOvTW6dW6Ny5S2zdJ0vl5mTvnnduWUigsQxSf
yUlN8Vn/j6PzWm4WWaPoE1FFk7mVEIqWc7yhbM9vMnQTmvD0Z+ncTU3VeGwJur+w99puIq4TXYsT
N0KX54xdG5rkSXLU880XTuyokjVxx8AAxwaGf7YYqgjvKuhsRpTiyqBV5AQS56la2zcMOh6Tfxol
RNXCyjG0zKRGbwzLs2mSCG7rrqQjFD7JThL1SOVZ6jshmOPiul5yGl1M5FzYUwkGR7S4CT3Y2Shw
GsN7WVNcHfwMTCCEiaYtyKVR+BcyFrBKeQY0wZtBJ9OM8CqvjhC3ueVbDSt9OtTjWP8Y1ayZ0jKb
5ZnNZ4F7CF7Rj1NgUcVBLxL/Ba55+cw32rAY6Kr+RBSI/yHIf5cHhoAWQqReoz3Om2CMu0a6RhzQ
A7f71WbIHmFMofu0TceZ405OzAt5YvD39bi9P/N1SuS5ciEGn9DAZul/XZfVxc4YpiHdGZNS1TEB
2JhDjyWbDafFLJ6Bn9+S4ln43RI/KdRGPICPfjcqBiIiYUlQVZSEm4kPE3yoBD3OLTcNjwUirrMJ
hTPfC27Fb+IV6ZlZ4npPVCVATnV1+42H0WRe0RgNKTluUeGHn8aQFUZgUjnYVTEjLa4F57ZepeXv
sblAc+akxFfcc/I+YiSoP0TrkorL04ufINUgkyICxKCzcSUSGaE4iI46zfP0pVsYPe9GkFrjlvGB
/ZADE2sjxd/wkmqIXdFsO+kWnKy4M4bcxJqSruWlHRpKr56ha/3ZuUbXvTJObS7GsE4p9q1J5ifa
PmenMGoMeyZrPHvsxJoZLCjsSAc1/oWJnHkSKaeGyBL9LeqgwkdTrcw+BRY6VkILTMzbM5c2R8XS
EAkNqWcCBSUW3yJqJqt7BSLmLf9ZSU1IyKYWjPC+C1ujVaD0tL0DBaH2Nn1nCiTT8Jmzp6Fs+DTK
RUyEIjneHALnCZkkzXMb9rtlwsu/EZBQp21l1HrZm5ORFHudB4G9HwzGYZbi2dnISQ0/gWDJHXuV
nC4CZY78lsyTS1QNaTccmY4b6UWSNurtbV14HhVUBT5mYrjwVM12gMSpo+TGWVpA6vMwDRF2wuoN
ygkzWcFH7el0Mg+sBYb8izXvqO4cD6f5wbKc1n0qGDabG7Mb5Xqo2p7oMbudGvewmF0RHLktJgbi
+Q10OqT0w1BoLJamtglmfWtK6b80uCKJoYIRlX4PemzkKeX2/yO8hT0NX3b3bHRIOKMePsh6ddLG
/EOYPN+P6QRoWuYwXfA9CPNhUQa2p3mCF3PqWsv/Q8zAqs5zzNzf+mgfgxMJJKv/pSCKRmOADmqA
bEj1UFf51e8cbe40N7FBX4QXTqDq3S5V5p/WICQtmdKKCVzRZYD+4MBHNamTHAZ9nYi4MFl6Ptvw
144VMBzKh6n5nX000RvdDQhJtAvjeSfShtHA4IxAE5tKDfcdxBAqylpTEucqd1/4m5Ln2TVBxXFn
hybouaSg2QuCdnzM0Qsei5VV/42pZl5xv2eXVokPU7HvjQaYjvfrNENcISJPbVzwLTvVmitufMM+
BYAHUw5qD6F7EyTiHTvqUDwuo+nCq2IOvrU4d1mDGNa9D1fIxPhcewzCWuNBIEG/FMxTy23NoC+W
RkFO4S0LomtQbu0qxuRHNBMZjJG5Dvdox1ju22FRf6y1xt5a2yRJ7Sc9G+WlW2zUSloAEBtUyGeh
k2QVO+BpSrLnStaqRB674kZqC+tfqbBEZfXMjdS2za2aCj5vlJgrv4O6QmwDEmKzbpXonarS2uRT
C9qsqZcvz647YLwrRhUTb8rJseyXlFH3LqmDG8RKixPyKXgNbR1+QI75D8qRA5pVTw+IDnn/i3Hl
JWBu697PNFFPoIRnDjwmqjHKx/RtMAZnXwY8huW0ZGRf1LmAq5/RBrjSru6AGCB4WsLhn3SH8tRI
02PtWqLX3IV5WV9CKykPfVV4b21QcQeyzcZ21EEP3kwKwziSwSArNtwJ/i530SaDHErCjRpCC4Ya
/qF9NpJZjRAc29ywdgSFl1Pr3+UCizMwDRRsGq8MmxT4JLaz7tzE4SaFaHDNy8y7z1C/XQJB/BDT
abhFPiNTBJdS/YxUG2NE3ba86NUGgEQlHjrfLeNVm5KXP2w72xajqZbLgkGZ3Fc8AmaMcD1p+fQU
d8fSK9g7jSznbjdYYz4fWeeaSaSregBGS2WBDYZ345nXmhRGRsuljLWfjWbkO0qW3+Wi2SO4xsyR
W8DhgidQk1z4kiOPQnQjNagyBNJeBraDHDgIBEjIjoB7XYbUs9k6KhaC1y+i+aiXj96UWbMVax90
97ORDtOFWQu+Dg/DnsOzHyJv2KQJjtR9atzYl5wE8KokgxR7W1kTsgCGPiFaStMJ947U1Y1rS/IP
10vqXoFT3NZoQ/YvTDGUgQ6Qyy0UiBOEcEQ08wA/rISEkpj1Ofm3iCZquGUh0Wj03CNHst2YmhA9
hmaE3PU1Qhm9eD5/vKD7vM2R0Sxt86xWC7dRLUbGVwDQkJmjmo4aK/Wf4WixSeN/X7yrpuU4W4JQ
ftkJa74txKOQGwQLr3zqsdny9c4kdu5mBLzYvXAj40rFLgs0JPD7MUZz6TzDIQtZzSHfSBH7FTLf
ZyUlz44zmxVlMWRhAEU3QV7vcx/xmpPVDOkz0xNoxgxoUOQ0lrMcsAZNets182Dvsaha4d4GbnRs
Q9AuqDsyrRmdKFVcMEcotR9Kdiw70UsSKkKvlwBSAqO/d8ZbZkZAPv1bbUjkfAOukSfllPBmIQyi
DS50kC+cJNI090TLMEnkSSKKNieo2D53RC5aOLmaLvuF1wGauQmW5MsEYIbmZFC5ikBiVGyf7KR7
Mckq/F2XHqg2WU/c96h2Wxp83xG3300H/tuaDlh/qDorDHUdZNyTWvqccEFy+ey4XVYyhGhFHDom
i8qN15WIuhju5LBGyGJpEdEoUwYS+qvXCJa3Ba4Pncd8kHAt/iy+2K+GsW9w1yyFMZ85NHFHkxTn
4LejwXrk9cbO6s9dwM4qJAKGiiDMDcJrvBseAOXCY4jgGRhdwl6H58ksj5MChLXV/RJ+GollWFu/
uFmGkLM2LrzTpbNYNfTyE40piDYqBDMeaSkIx7FQIxB73YVD7CB0QvVpB0uLAmPsA+ZN9DO7oXUg
NVkVkKjNGFQgNLSysvLcMxxxGXy3bn5g42aYR9fykPHpRNYwDrUOgt0sBx4h6DHeuGXF1drsber+
yS3Qyd/Mo5MJJo/DjzPFRlncFA3traDGDyLWWZw4lRAE66TYHD2Y1MTk7vgc2hIwTSKdI+IVO312
AvR196zae0I33NadP11htyqG/WmN+7IKrHCLeMRz2cuiySKQK+i/My6SPoIU4N9GroTvbTPEx89z
XpEXiYVvcPepZ0zujiK8s19zkP3mi6DlMqBG+3mIg4HnM0KIUpWXES0gICQK4VPpGd3vbA83vHk9
N3sKwfR59HGN7GQrsJWDp5mDi+mJPKjhVOsKTIOrm2XnzS0MWh9RIMv54SZVpSL1/uAQs8yjcnCD
01Jbyd/sjgU5VZWd/y6ZkJeaTGtGKUBe+N5Xp0qIFUVTiSQoRAvUsVVlyQJh7BMtXtszxrWgHeF0
RbOWpYYBKMPPv5kZaM2kViJWSpR3qlP0Wbgq5PLMv/MfQ9S3crfayOnijEG0tcVT3/+wiJ2NiFJF
udFoZP14z9i2zNikDw1MVjG5dJM9qqQ7Kw1q98NIcPIcl7JgwON0mvB34JBjuZ2TYrzoCYN/tCA7
aXaMmKTaphj9ntBE0P0WHWw+I3Odt2pxl3OHUL+HKiv9B+jNxNWQx6EGIiDtiYO2Y9kCRAttIRDK
MTuQYND/mWNb/Bh9Ti089Wgpjxb+YnFwua1fFkiWf1CKEvXQWPhkN9Kq1+tIEXPf9YV7bVLJOiLh
MIVlM7XGY7rI1rjUvaq+M1Lj/zlDSiiYkihkGQxIohqIBXUimP4eujzdEzIZdgY8NW3aPzcFIa+r
kRdXj4Xif8CNxC9C9eYhSBcUagVevz1qJyC2ZmqTKsbCCgZcR/4I1r/8htQKfW9kjWaX1GuOEBSz
mEDtd8JchmJL6ew8Vgro+a5sPGRr0nBYbXYSuNczKE1LRh2Kwx9p0pcTTmHKN0EQmb8lMCPv48xS
byVH/H9WwDwODFrmf+HEJsTLFUWKWRzHKhySHI0ddmFt+pG/ZBmbVVwJg6zD70TlHWMU+EqrvVDV
KX5JxbYmzqXnXT2jd14BZD6V7fIChfGhyov5wZgXMh26WVyQl0H76bL0Hsfscu14qnKI13N5rBDk
Hj1Lo7pAtZwde917MRdNeUCUrZ4J/lmeWOivO5o80itn3/hCyGieie/liLZGbyd7orwK0FOxCPrl
PfWGl6lxJqQLRbG1M9s/z1iI7rymR/9cBsapCWYzMnv3c+VZ2SXu8KxA1kQN1D3kCQTeIeZp2M8y
fGQlqzDThH6mPzAsvLOzD34rLE+PxgCrgBI/P2QoKkmErsIv6QFLSoVmdyaZ326Stqo4WMc+XkLH
+3LBKr0bWXOjWI1W/dAI37yzpyzZouj6SgIya2BF+hLpqoQBwTREXbA9vaxc+vjyAphModFFmDYK
wg7n/Lc1Qcsty2icSlJUHusCRoNZdcsD+kFCMzqDoKEg6M7osetzWY7Fj5Qp+I+iLg4dUYH3hh7X
d4/3MqKT9XEKuesXXfty5ArF4pDBHH2fc7yLjPbdf740hzNUpRvpskt+C4r5KA3W7hyqQF0sXElY
5vvmgI5rfBtRibHb7dV9qHwa7A5UpGH6w0tHghwgDZwnwHUW/q7mh4cx3A5dbb2aiMi3getZR9Dc
9sHRg/2WFKn3b8Trtu8sQoNQIYgHS/Tlq+sW6sN2A1p8qxUvjNSbk1e4xZ74MLVflYmxAZ/0zgCK
4klV7EUt/5HJ0uwASTDHq5hKnLUGF560KKRdbTsMfFFx7RPICdhgnJ7UHlKP9kuFSJZqBXmYjRIt
0mUp7iql8zeoQBWiaWpHZCVjPApvOLheM93Bc4XyO3rMAIgoYpYYMmDE5cf6gsnJEf7BgvalmAK2
PHOwoWIOH7hcvBrS9eJfJyd4HnGY3JXZqjy2zJ13Ir89/USX+4SPRH7aI36cMBuRy7bzkdim5K0t
w9hgjvbp0hGdl7629i2aCCymDGzx0fUHHqAH/MIfec/9LCpj/MMOiGuVtrFy5v6BY+7Tb9b8vXSd
KYJMyzTKggLVkLwIt7lnwM6Y623OAdpnDS4gGgB3bzmKcwG8IH5Vu/ftbUKo0lMFSEqD0qh3og2r
AzBh9UAkGY7QevKPKx6huBLDEdOdiXBEhkVEHjh929C7rwuykE++iokgBuNZYtH7NEq6BvQTzYW8
OMJrHGQ1EPxGTEUNIdAHaWXOwQXJRvA3mEL2zA2Tm3Raf2uRLVgABh2vQmGnmsZ3YZioxwmZ9VjI
prARkmlkVEkvwA035cuzR2g4ybhG+u51KtkuJPm9lDojJ3R1lf8DB2W6L20WkZumQye8wxvHUB6p
qPWT9r0beRCdxMaVQ0EIQGrLr1XWj5l0AQv03kVBGkVtUxOcwc8o8Y4pc0tu6/BeZI1+5jvxNlzZ
/l7ge2fG7Or/TMcMP/wJLWQ2A8FXyq2d3Zoi6k/hiAH9RTcTNWsqXuxFYeZwLcyeVkMaKhHZT6Jo
UWMXRb6uaDn94pU2RO4Dq56jaq1g5CE4l0cvBWFeSQQLTssQ1kPIoCBj3leuyUa0b9dPcyYeZE4Q
5rMvtM5saIcdHESOLAvNhQ9//aiS8GNyYf0PNFBPeRrkf8w9kVDInBGAWbZF7OeeH+E0wPNBWZgw
dpXDj+Uzt6boJfaG4TzBPsoH+dfaqI16alVMAgLDKLFD6CDkCrxXqVOQIb0pvZD2j+H3tktCdUin
+v89Kd4M2qL3fDT1B3Y/ynd2Vu2J0zj7qlLPOned/mdqBAoQ0r5yR9hnZRGYPZEXECdg57ZisDSM
jya9ssXCEmqzNo8QbOHsr8wlNoehueJZAUBRduxS+gzfaFt4jcIyzXYOwJ76HorCuSsCndwLdy5Q
CRrZ1hzdNziw6RszGLbQiN7uDaPKPyemC4+z6HAU1lDjFSDKO9II7gkzsB8q7Yt9t8z5g20I/W5V
6HGHUgw+pYJTxreA78tsdHofhhB7qQVtfF9AJa4YTHAAe6PeMuZpX1rHRBBbTmrXhom1heykY0Zu
3kPOO0HBnJGOiGobF93q939lAgYMpc9kP7GgSbCSa3FQzAYjqxqSp7UKgDWkhOYhVUzutE/qMB01
oUlovexvvGDYa+a5p1J0Rk4rXJpnOCtwbxBqzG/A1No08kKazo1rsm0bUtu5LEsu73Axss4XqRWt
zN2vRirFBc5kf57nQJ3wVKh3v6OH9ISvdgyDl68uzR6BRSKmTYMH2LhfpuNKpKjM6za1hVXHyxrr
KQF8EQ/u0p9tS3L7cA3GnjfaR7FUTzeT8I58K5j1pWWwPhmm/RLygUx+NaqtnFKas8Dtw41GBHaf
Y6s8aSQOz747iNdh6Dw48qbuh12C63PYNB498JkryTsEfWMeqd7FYV46RXwGHf6Rtsmk7GitT2+1
k2OJ1/+kVrqfkE1D1CWe3o1oOgRK5a57XNp6ODT5PL/j2W8OwdCAdeOD9WEMshN9npVc78KOrbo5
G9m5C1v7pbACftugL0ImS3zBN6TGeG90pbEtjexlzqEdEiRgId6FmORsJ5PICBxbDaMXA3k2lj/2
+g7TSLisTvat+qSNxJQkH9ocrgDE3Ecrv5HMaj9JznbvZfdVO9avzerap3kmkRwbinUV7YoxlS6G
iMQ2Il+n/kYO4ET08nh0VgzebB91zsneEoFhjMkTkR9sF2Ef/xDL7XwDd9lPNLE3BUJffnEaA/pA
8BjDKQhnvPWi3wbpQJ1UTDWpOpVm29nUCet+lIXHItfGK3IMdXWVUXRU3W2HUTvp6s3keDYk89zC
iclzVGybQtgLQkzumERRJdir1/5mmR727jz4b8Os81/0wgguQHxFLvbyv6UR6AI4QbrNQKbwPvft
92HC8roJF3eaIjzo1RNzkxJ0uGsazxb+lM+x0RrJhGsksde6yTWfPKLBF/qGHQnIb9mgBiI1POcB
wRMkMs7zkvpvbkgRcDBnFERwYNZhZfORELTwQo+KOM4e0gi5YhB3tWvs01qIv7CYwH7c2OskBWRU
6on74pABjzXIUs/omTtog8myY3TA2KqeByKDCfJhj1iN1LFT94SFZn0ErmbQ7i8+o76q0sccEhH1
3eKT9SCDiPjBBElnOn67dm3GrS2bpzb3wpz7xMyiVAi6jjQgDqFNWoqFLs8ANIfekSzs8KqKofse
uJguU+X7rxizxmhJB7YEdOIuMVA2T4Pq1jLcMF1utwnj7O9SEjHPbmq+CKbLhxzDyVOREaQYlQP5
bejRwukBs2UWE5PJ4q00h4deQmewyiz/lZaNLsoYbxFbiXNGwFdc13Am2nIxnLcGNWzUDvUYp6Eg
wy5jiPmOxKN7ZVmZHG27Tt4WNV7bdh1OQwHQvyEa5yelld7h/eAUWXprkxUcGZBTBOydgKxoURrD
CbFk/8/v9Rjz3yUvRmDSICuXcLoRzv7JopJA7k6iRJ76y8VLxHxsUq7x23PtMJS0hmtOmSSJmL3h
uXT937Q047UB6XfnupjKkH9CWDdnnIdVXfyiAeCwzzPjhtfV6nuciZplxHeaoWdtwD+n/5htlfd0
BfJzmTX5NUqL5nXV1hseO+YZPQmFWzlQe4fSH+9DyMflzTDenHWXA6cns/2hqJP62a30+KpgnB34
y9cTxqfk0fGN6dmSWl15XufILQN+jNVRJHYl+Ziem/l3bMCaPkrdVrwhyKUDHfCrPzf/97thv+qf
5iDVpwEkSX8iVHE8kERT33UQQjfeRPu1AZw7wCerGoPzOE8/S3fkRMGo5m2qdK7ifErpPJkWv7l9
xxkRFqxw4bc+lUA99ySUBTCjzBsgeZ1kFtEvWjVkO8o2L6mGZeuoFnXyWAMYFz7D5jJV/qfsmXJv
ClBAj+RJJo8rmOcj2UTzU4ucfqPn3DvlCAYzhPaTecxYgf+zVVFcAFG3V4avS4xwPHwkqyJ5hthB
ubjyv817c9kODKLZQ7fBLnU6ZIJmaQNsXWpmoTQB7/DETAqmvDnDLqGK4inwAjSLiX6cmXJ+SFcv
L2R811FbWetfetutSOKz/rFlhJEuF/cZ9ALwiT6D6hPAS41um4aHIpumeLJWeiMHbZpKZ3sPBa0/
a2VAcVCLZpcLxWHT+Zpkd6mgxfvJ9OJNRXJe/c7DHGnP7UtNugmcCrZpqGhTYHZbsCImoLikgQic
9u2EIrzLWEfzEDG/c0lxsax9wHAMv4SYrjShVC4sPx8Ny4YchaM83JYq8QD01c6fnOnK8YbK6sKR
FzLJbANq+HG26VzRk8ROzkR2Zq2EcRUUiqqmLMYU0h5qbQd5PCohY5xPII6oBV6dIsQlapn4frAs
PSS9j7AEUfwRy5V9NDng3nEjGqdl1M0TsC0XQL2b/Rmrnz7gQMV9W5rBOxJc52uQ2dsUZNbRAs65
nQKYEMOkyj+C0Zv7rMvYvaRYRTZBWSM11Gv4Y7mVdzSGW3HVWvI1xR2NHEDXQwxHkoUB2Q+nleEy
sLOwuhYutcA2LVgV6VGMp1D17pPiw2Unogz44FSH+wAgyAHLVLHekIryYN/S2qARmXuJJeltGC1x
hf0pTum0GDtZI81poMIzOe6b2FzwzmQs7T5Cxu4fpSqsXT0s03+UHzAOqrkiwd3yo4BcLoTOpB+m
EZPidjeh5vKZunTDM/ml2Hh9u/00m964FaPucYFo8j6PgHHQTyJKI03idaX74YCkZXhUwVDeL3J1
ORFJ+AiUKe5F75GlrevmndzKJhoS5z9wXz0JHRBe+7o3vo2JbKDZ1vnBB612MzE0n/1ssc+4pXUk
deYxynOznxIhDJuRxjp7hF7y8do5gAIceEBMUh/CG0yPhyRDQbaBoukdU+3ZMI6a4vHGI9vojNQt
b+IVLYSEOYLtrCcMwKqCB0zlwwse7u6uoeEl87SM5YSsebQPhCT4cYgVbIcCOX1qsZq9WnpKAGqs
bD+KUGNBuelvm6D9MGtoqctgG4fS6ef7upDkBfDoHbDsdSdeloykGJYnG3iH4q/GphUpnxmTVTgm
LK6QTgVd5GfYdIIyit3vPJCvVssyXPn1S8JkQpT3CIeTN00bGm4g1L1jNMGmbuDg+UwSqa8YwafH
NUuHY0N10GAzJoLF8bDr20BKUE3Dy2CRNQU70i7WeKy9ap+HyfTqUgCdCRevn8QtzQXGiYOMmIW5
t13FAjfHxllQ7LiAHHxYpUgeOxZvlwzEz2dQufLBaE28blr13dY0XSy4Emhs5K3sv/oRZ3PTQi0/
e4jpRWwZaBk2AJ/Wg1BrdhglBGrqH+dDe9Zib12rq1/gzvE06qwwrh1RdFh35txltdHn4y+IEmGh
u/MyvkSEjruuzZFIhbNHrsjNoBM7SNDem1uIwCPTfOHtQO9ZJ8R8LNiY8dcuOYuua4a7fOnHFxa5
zPSG2me1mhek4/3gCJ0eWS+kIs7aiQiNCWnPfLazHsE0GYFp8YCsySKtis7x1/aEaW/rii0VdCST
NR2pHgggl2n00dybvg5QJmRoB0Q5u/hNF37mBgKg1cQ673C0LEVt4wksJ2iT7B1wOOQkyC8JgU7I
wEMa72GdjTtd3RA+1u2cRotPKhb7+vK5DJ2BSaHIa1ZfpS4ywo4yZCJ12KWPE2KvJzhV6E+y0sBu
PjXGDi4jDZVv281Bopyh3quaoEf+KDq2pyEoqmNtiBud1A/Xf/hCsGUF6zCdOr2K9QQpVL6AuQa3
16EFAFDR3urawhdJ8ABCl6cckxqlh5PBcwIBVxowa9wJe2pI58pcscEqerbwEWPKyYeawCiq/+qg
OeQy3muQaxhsJVA9+PfmfvJ6/D9FU35MaIApsvEkejfJNwl8upXhec07vpfc5KidjNvBDefQYiyJ
OAKBMuMFvw5ZKWsng6aiDPghu3kJzH9lb5AxgxXNPOdgF8S9yfEb7q160kHc54uAPli77mnii/Sv
GKEkx4gUZFebhm+cF6HrZGd5oqmjDvyMPNci9A8E4JnqOJUVjEF/zsX3jR1LL6G79s92Jz+uPTJG
NgXrmxc22/1Kxg9kilgRWDedc2E6f6YeaQurLJB3gDace8Jv/PeU5CzGA8yYX/qEBnQnUHaTpAwK
bu/WLcCgsIJ5kE/GJyhZ8wj9VzPEtuo2iNG0imDn1+yrI0aKCF4IkNpPXKzPFrPsX2MoX0lmBpGT
hsyp4QVgGHGg0+jlG3DzCU0zkvektBZUy2p+hmYTnGkXKd5Sxh7veBNIxgghESNMJVm01LsQ1Omm
sux3unKGN7o29vQt4VvezX+LXeQxoTQ00t7I3sKpw4PCxUCuAS4SNgtD9oishbRbBB7ZP3tENsPL
ABbc+1k4/d8BZ51cjubNTLp5a08P5sRC3MWAD3rvAQ/qU3Bzg4ZU5Nia373eRRo6Tx0x8lCHdzUy
tkiMHq5IiJIkXKZWjEAND7Eni4PV9xU3bzDuLXIogX56VL8IER/kwHpjm5CBBh5imWJsPB/oR6c7
dgLmuUilfzTdQHw4w5CcoBASHRYYYfu5ShXelfomRUucl2qkNhvNMP9vYWiyN7GwY1sG59JySpBf
VgyO3lhlcAlma74T8By3VWt6cFkxCCIZyV4U+0h34wzIbyFMPjG6F28MW4M7ZqHtb5oI/RC0/W/S
JXegncCDIpAJzn4l5L3hAU3cIPVaD1wwEkNv+jRbInjMYOuC4oJNUd+S06ZO1lALVgciSAVQDAT3
ex10fyGyhRh4UPK1gKr6lxB/ztRBOw8uyMi4TOS8sQPjwLKRlUIdcP+beJ8uoydw9Hk9d1DetK+p
4T6O4ESOAn5N3BHNeQWcUbKt5ohijXhIS0w7fZgYcWMRf1KwDOiiGWT/XaPd+kxaH/PN4IkVbI50
RXlnGMwJXuPMzLbOOj2LtVqcTdBBh64msmMbTpwd03r2OQgh9+h3aL5ZDTJLGhF8Lu5nh+lkM4z2
W8DqjqKKXS90gHtfhsnVmK27gmpvM2Jpj4FR8VH11RAtq6/jZQ5lxJS92a30HdvR7eUPmMQhRi08
xL3jvGcLbtOW6SK9ENhO6ukIq9KNEewHF6S73sm9zTs6QTZZlyBn1B2mckuHL1UKl4/kZqg73s+K
uxRkpm7ss49O/dhkmfeO4uDsrujwRZfnhFK7zKtH8bks+j9LlXc9iIleactmRGKqs53Uxd72vSNi
YCfyArdlXpZkB5Tf1S6lvN0ErbvE7dBZD6xTgrObL2fAhczxaROAFjmUVutOZ85yRsb6lYnRpx7o
QI8jBo+RlH0XcFy2iDgLlq4jSA7S027qzRTf7Wql08NoMqeqshDvRWKeyDpBNDVLP+pmR2BhtBdH
bfysUZ8CSXc8qRb2spoQZZ8JRfW9rfa5G3gzQN4KsZkDFNIsz9w93CnrUd2kI3Xq1btwqZxdr4F7
TDcWIccTIvWu9a4KaS1yf5FFJhHEjCyJhoesEQlM5pgNrOFAI4DybxJ6k+nqX23z+NDPGU8dReUp
MLv+ADBn2nZB3l4Se3iFFeI8p53NGK9AQapJee0Tey99e/4RplszNQ4uPtNF+liwTBBEuhiuHeAy
vJAHyFLltYfMs5eD8aNBQ2/KqRjQYGNlCTyvJ4eEo+jg553/Q5gjIpyymtozRzF/gma3V4VCXxeZ
3eEHJ9rdNenCgqVpd7azJMfKNxgdUIjnp6wZGRY5EzWFbwrWQ3hE6ulG4ksKRWQwORAONmbSygtB
uKThfWKaHwZ0f5ULrsQXY2yFqF038NMG/LkivyqoTjHwLhWpUOavmTB+QOGP0ynIDcCkmM//UHOb
j7WACr7HUtEiS8/JVTea2Y3XjrxghtKM+CjTuQdbezxDDDIOhT/KB5Juik+mI8jPcuXwWTLLzOXS
PhC04V8sW8fh8uu0ucPEraPBv0Hc4HysUR+0uEA9z/KOOmQIVJhj+RBUtrsJA8t44rpBFzR9K3RN
xX5m+Prp2IP3nx4DpEkiXZatLtLeOrJaR1KTf469k9x73EpnZrYxWo3gDhPJxbV9km2LxknHiH3M
e6PxOXDDggAb6DpyEpXquULl3o44dHn2WUD+l/fUhEGoyoh/CE9mtsrlLNYmfc8NosKDxPK36OcD
Upe878Ve/qlJ60eVMW51YL1sSCv7MQMaizZbL0GZ2vdKIqUz0/qiatWxcbZKtOGluauJRNqua8Bl
5rqBjClHg1dW7phlqtFZ2N+Oxr6wOm4l5YeX4KZhGHPStImtujWpqSnOcu64AKVbv7C7IuGX13p2
zBYsSla+0q1xILHNxCnI8e8w3PALl/2dg+eh9u+RSNynt7IRBF91V66jOtnNYMV4Htpn0tATssXJ
u4osc9aRl+JfrSnXvpCrERA/Dq+dgeawbgKP0MQWJpX0qaVMNvgqvMFcmCE8zUKfzHF+D1QahwMK
tgbv0jrbM8OKRrLht+r/UnuRkuQUA6CNT0nIhuBuyAv/rVyJxZmX4t50Pa4s1bmnZkriqiv/x9GZ
bEeKZEH0iziHyXHYRgQxawqNpQ0nU5nJDO6MDl/fN3rTtagupVIKHH/2zK797q0qXsEKc/qD4lz4
ZRLiE2JK//TWOl4ITMG2mjmvweZMj34UeaxA8u6wZMP9e+jTp8DN7i+/wBNXK0z7Q+rk/Ruv0iW2
5xbOil8P1ZcMguDHNk7xg7cDYE2Wt3EBufNfIpPnPCdrFI/j8NV769MUFP21MmwItwO1C9ka9LfA
VQcaHr992f1OsXpvWQMW5NGMfZxFM11ZPN47u++8nJIBc86mWOAU3fIK+c0N7gz21ZzalYPGJ/V+
cruFSI4Z0nzTd7TbjZOqYwTt5iBGOySmN953SeqdDdtr0JUJgZu0v5R2U773LAyeRznRjIrmPLGV
bcv31uNclVZKkhiu8nEMowOw+79NEayAwvu4mvmE5SX21Rx0+onHxH9orexgFsJ1s9ckxa7vpN51
jQsvPB9nixU7OyOh3jusThs8CVBrHC69xq4BoQpakUr/Xl9freKRAONsbzBibauk/y9S0xHKSc3m
qm4h+UTPZUHaTSa4W8hK0Xoml/xEJWFx4fqVHgyGlOvUfOGUwuU+vll0wAXAWxShLuwfHkMW6JhD
KtuQi3fTT1TgQXG1oBoexhk3ZzOXR7vXzl5Lv36ZiGPGbX4XXouafq2+4jJcB0+pXxwd8pEkd03/
i3iEPni+teypUeTy7Up4iOOoHqY1u4UoCVxJ4GXX0LLVfangOqL9TQQ8/+nL/pUHyKEOtTJvjU+e
gA22+BEdfJcNsqVzK1XVPbhEPalvRYh3w/G7E4Is0WZy8ls2u5jUgyi9S8VcokqgprDL820S5Ooa
DdMTFs0X5eApX6iD3ICE+R1NTXuB8tPGw5JxW5zuRe8lS/lLZyl9GoI82pmUgKdsuLfl6e+lZmOz
+sbfY4J5y5zmSamOV+lY88f6WSqPM9eh28immBiWweTNjq+aEan7SVqvpEnvSjgeABf/8/3Zdz68
OwKwiLjm4ICtjpbIXlZWZ7icynaXYk1/sZLhuSohGXOpsGOkHztWoS7+2Hg0OGZ4cAcRlQfj1HbM
CdIBxMIBFtMfKrZGW+NLPo4TJUr9SpSNBmjkMux6JCmCHKGWSBAFafcKdX1JF9bEUBb2E9+nUr7c
k9dh0ktBHTMAgzZHafObY1dkALISED5B+C/ps6uPVR26LDuDMvzFOBCcVuAuB3f2BAj5Mox1B0PZ
8LloEl6OAGKcGEs0Iy3K4DDvVRLOb6FI210uwuKNZomz1rp+8KT2/hJbYg06FskXIs58xxnC2VNj
GLOv/EhDeyTEzFAUbkZnMTih2pX1RDQvM6tFzNY7+37p2FkJt1a4BxSXp1F6BvP8GFn+zMoC1E7p
UURxXomdP1S0E5zlCp6ST66S31Et+1tneY8KWATyInuOE4EK7J9ZNOSXLKTvwOXCsSEyUDytJVuo
caSzoeDpeGfBl2+NcvqvlfUn8gd150B/8nM+pmlwqhEydy16CHd5mx4T2qTmX6CRGDfdKvMOBNeq
Hc9ae4Aj0REYgp3oU+cHAlviBefeSR8VoFd+KMZYT3AC+cmIyvriFkrVAMm8LS7UxzuZky23W58V
llPCOwuvxosrTf3qm3R4n7TQj22Z2vs+W+c3h66FlH0f2e0+QKcQ9XKpJuqKWrfmbkjx8j9A4RHX
yfkeWZPUZu1wXcIXq9N8rPa0WKlHrXpvP/bOrzJqziIc5p+JGe5CvtLh7CVbZNgdev2/jB90dShr
P8C2qTXYhbxYk+FAd8bM5jpJnnHHj5d0SoPiViHW+PtZoAadAqfn2FeMzORnUSE2mep7hz1XKz80
4ZTYp5z7WeYWDs91wEiPn7TxeQeU/YuU4Y8z5hlaVecdKnBlsQkWLN+lGwnY1wGKKaPXfuUicUDZ
x7A+SgBVhoxWSrMS8QB9337aBtYQoWa0b79c/0xDrn8ttfyzNH1wqKaujPEWZCU2zZpnGb3tuELm
eSlEbX2Hqk0o6LrjAXBnk+ANXYqOIUprBtNq3ADw/QMfmfiqy9vmDq/bllSbHhichq0eqOrhmwc2
kt3nemb59ty3qQJdQG7fT2nAw6E+uNs1Kk6iyTEi6m7CcbzoK0cmqAfM+Djd7XH57Ee3hd9ESI3D
kv7Q6m30WPye5TwXWGK6ho8p8DC8oAOrpBSBgfadnJ/IHjNUIA+hbfpT1WC/2gaY8w64AjuWxHnd
fdC5Q3IaZI8vzjVgiXZ+lFjfWKNb45Td72OYUiYSxW2OydEeryvucLg2gRTxWif/cdtebz4xdXsD
A8A9IlFNpxF6xRuZcAm7BcPlh5YTLQjYPOubPc3zocwiHK0D/7lt9+k/GJ9jHFE0eoY48E0wpjmu
5APuRkUk7BqOJAJ0IUCNpbZm/SNb/8btfbiUBrAbxjYEvGhy0qck6AJUbD6XJAkwv6gZtdYtvmjh
6c8ZC5MjA24HGlam/2cYjGcbpitGBXRITBW1fUqsMcPiSdkhXSTkeX4T0SOK7GWhu5EDpigKOLYh
ISHENRSTDZpDebAtxyviysEUQ1Yic97dcvoolgYZcllACEFV8DBECv2vz2pQqoBgC8OSc5bLU0mB
8WbMsHDx/OwM1P9HfEzBQ4cRGlA0IEzts0ZfBI1VvA/+5N7o7JN6ya5MAh8pq69NCcYPUA8z3Emv
64i9RpUJqtwk53OWVOsmX6fqDlNynMtos0ztuQgfSd54NB9Bf6USgKIiDV8NY+B8Nk5ODE7Cc6+E
eF69dkVFONqahUATZdlxCDVh9hyKul/10a5Dh8HCy8n7ze2KrEAy+O9J5n7yU71r4FifN6lVXNdE
rp+NDx6y7Wfsgp1rb4mGNc9OaU9xOC3Y1Qt9o+sVC0QCOvveJ+KwmJQTqMWKDz76ngN3ANAHf8h9
14DEzZsKcCrIG8npy6dn6XZhhz1K2S03pQJEJ316Ed2HurnQ8TJS+ZmEu8H0ZVzcb6IJMEiKR0yI
0kKKYUfweNN6BbfIaKaTCxr7kyrkP7YDfwc4CeSVAL8MFo1iuL8qnKyDj8F2pfc+HoR0mZ0Evlrw
j/BO86Ldu2FzdyWtDV9wFe9E/Gz6CmSQ/8eL5IUMLR0WDowAgPBc+KlMWwdNLZeV3BaQKwRClsE8
8v7VL4bg63Ii0e+RVOMfC46NhVMDDXCgkMd/LlznPOAqPiKq1seiGChgcalAzA0ewqEiwEJxHjZo
Ny0uZqiKWxiZXQa7+SBtD6pZZf9eU+sw6Y6O0AqIpZ4r9K3MjV6Wme4Kaah0qRZ1ChVNXxjsrK+U
lmSImp2dQAQJVsCM2vlu+jFTe7pbobLM0FibQAwHLqHduV6x0VE8qp7CbnGPXT7fIRlU8UXuRErD
i26C+vlLQwv7cxFZt9lz250PaRjvsYWGW82uoV5JkyLo5h46z0BfaXhH2i7filY7ag2sCLZpDczm
njgJv1tvEktsimWtLzZc+VeJVNuecV6gV0xdf5rqdgYY24XJ4zTw2D6BQWur2LQlII1sqcd5L4KV
1PGONWLTk2qq3Yvp7oe3nvSrKc2tcG2xc/X0m8yWUdtlwsmKPsTNT620bAKWJ3OMnWjBU5SlmAQF
ZIedYTI81nnEL9DY4o8ZInVO0OmwjCL9dWH1blkEO9MFHd3GapeBp9908ARSEs+m3JbGpGiTVbNN
SrvEu2JXoJ8S0taoNZ1TXcKV9lyxVPO19Cugeo5M9bZSYc3btphtd4vzg5bzZXY/ONbbv9wC1k/F
cGnibpXmFa11evVXCO8FKfejgyJ5riz7404hj6nw6OPUdqM3rOUDSapsxnjvDT0bT1udA1uHJy4T
EEVKI2Os/Ah2LhU4zwArlorIty6Im6fJVfBWKp8sb3LmC71JyxlwTYAtLlTDEc/KHLHq0M22YE49
ShajD46zQu4eZPm11FXwS1HVdPPXyvvwwA1uoDizCHPZIfIUTRQzbVlWpURwEgrGaySBCH4ELE/l
d+8FX/hTV63aj5Mfo1awXV3JQe/5Fl2uZZMgY84pnqznQCb5LYd19zCHMOLQxACVQeAszD5fDHmg
ehbldpFT/ydsF2vbS438xEm1DwOG7JbPrlXnSxZD8wCur4n7HSEEaj6DjHi0AuMWp7S3yHewubCZ
5+Gys0nhHPM6ko/tWv4HwT2NV9LaJA+lPmdB91j361sLCcydWBnBvKL8x1q7v0OKehjJdqO6gBXg
HPiSDWNdWZsgqDXEjUyM9z/rLWny6qcmwxpHetS42vJoJSNslfuxS/yjDUMbP2zVfq5BcfDz+jnI
8n9lwCEA34Cw+1AQ/GANwftLzfpePSIk3eu5VWzTDCRVMUI1TsGtxk2PgEZ+sq8/piEo2ZWBOEeH
5YDtcIbtLcb+kz155cM6ATPoUZ9RblgUqSQ6YlEojyVTgiRAuLyOQb4+U0rd8qFZUIFHPe3zaBAX
5BtGZ1mPh5aw+DWF3/QXRLMA2AxTCzk5YvzAOfQklyU6sqB28bOR8V8NK/hehn8lTeoXKpa4ckCx
P3DkAMAVBT8EHuO9NNwRcAuvhOyC9kuxSQgpeV2p+BkmsRXd6Bzb0H13IlO1RIYq/Z9JE0E8umW1
uK9y6b7g2n+hKMM793caReKGj6GyxCP+S7aZrJZpAXZKigGy5CVjS7mjNhQXBSmFgbaV0YtiUJvL
ux4H53caYLB2Q+JnY9E6T2p0uN9oyNn2sYm6YCe6tn6qo8LsPIJjN3iRItov/Otm03veBIscx9iF
Jaf68ITU3X6asvm1nCr3cS0SPq5eXhwJnlZn7oJsSAKX/D1s0PtmncstqyPas2cLi0Ogq2G6zVKo
X0OX+v9xjxnOZbpYBzU5xSXKhiFA77D8Awwz5wcRP/trLw5hAkTyaumbB2mqh9mfnloWSZAKIhL5
c5VXt7UZyz2dKfc+GzJl22gOPFDHFtXgVIGdaiZe/sdvQHvT081WgfKTVv/Nc2hLbsexjhDLCw8a
AVvCBjlnszYNDN7ZuXXa8EV4Zsuor76cotf7mWmlwFkwAyHwZbInfU9JGy0poE8iDINsPk9CaXGA
tWixCgnaPVfdPxE/qQOZJ9LdM98w0a+kJKy45pccl1tsm6xgDDXrsx7m9gRWOYXVt2QusAjuml8r
W3hMKcE0f0pLTCfT6vkmrah/tQAMkQoB/iOW6HcXoaG6BcRqkrkhMIBikXiOE4YM0y8PaViMH3Xk
CSywjf4J0sI/u3nW/itSLEg7LKPs/wZnhtURAPElhTt7CeFBZzlIa32jnIlq1Amkyo6G2fxIDpjN
vw80COueNAenT7Bmr4LzSc/9//uNSRfyuWezgonV+cnYnj7BwaDSXfEr+ZfJtTqN1Swtdkwcu41N
F0w8C9hoIdbAC1CyaM+TUD0vtfgzEe6MEwfkdSagVZIc6fhhlrx4yMgvwZTxow6W6m8kyAySC8IO
MKBl/StUijA/ONV86IV1dEVdkdJsXjxmHNIOxFYQlijnSFWGlQciHKsJh2WME1juwVM6udKRnL+C
1e+XDf1QqLTKQBxjwbrHhwkvxTS4+IMpMA8rsWw0KS0ShGSkR6ymKLdeGAFEa4L2mLasMfDGe9H6
JoY+C+Kuk/33pOy6opejXvJdYkZLbwk+8vDj0hinD5hZeIj8drSvkq70c1SUVvRK514QS0dD3W2g
5MS0grv/HDLfL4GfJvzCHTTPCYPDV9aDVtyUme896GQZ6NfD2L8vonxNDqQYmg4tqp7uzZK4BUoz
oOMYtx/yVwZR48XQT5HVGx3Wu94yxZfI3HLvMc0E3+gC83iyJjUXe9/uKZwFm0ZaKeDtcXGXXL+0
HRQyINeJ/KbrQNbPGUKq/9oLn/0WLI82e5l4KbVxlESqeYKpLhg/aQsf1Xki42v2kygscRfzsmuf
U9ip5rzwXtmvEl/y7DTsNwBvaJrcMg+l+zwhl45cRF04Ap1LDbhaqytxYI/K8sYKmTWMWKYZUYUa
ZzZmCCmn2pclygtWV0zb7QQsLad5O1T+RPK+YhbcSLWa7rIErlO9Ggg91mHI5WwnG2fSLbpMuvym
E2391dV0EF583xp+kUR291Uj0vUJM23RxV3Sp8s7V0Y4Dej9efMT+r144fJZy0PlhwkJ1hEhq69F
/2hVdulsISvNwRfx9VY9ecoR64G1BC6bzeqgUW6XDKSO2iB6jQAuSwiviZUQ+MtdnzdvS+Ob2lrG
rwyP34BkzthncwfEhh3RYd96JxKp4pfvF5TXRz33U15VtPsmhTM+5iw0q2sKlRhHD36301p0tY8B
H+ryA70YzY0htBRHBrGZ4780xMMTB5rsJsv43jdlCJ4MQNAI4nPmtbUga/DWjqK64mn1XSolRtkq
Z4dXJ//imupRnGmr+n3pylF/yojfVQzlBNE9Kdj9axnK5ExVnO2c6mxIzZVd/yIodGbi29KhkH22
dddy3CUjCaWJn/m1zoU/nxUPew8r0AuPGNJ694MAN6W1Pt2wh4Dr+Q9WyOmDfYwWP7nx8+ssBi7J
gjVuDJ6nPEMpGp6q2WmO9j0r1NqUjm0shcqPphLckxtgkD4Q9UqaRhuZJt8tl+b5JcBOzvFFfTg4
BJ/GnrZv7hN3PRJRC/okn/8ZIu0t1sxM6j0eIDP8rqwpSn8X1NjPZ9ud3fJaDXI8TQGiLYVRXXWn
DcwdHnMrTc4K05N9w2tvbuRNwT12/UQBelCv1BbQd5QxgD3in3Ix4+WcFMbL8aCtwh/za6M6q3i0
a5eCznRxi7NHBkDBH8p8FnWM61OFhklVx7GxC4zbjk5LjDpeekuniO4JUXW4iMe6ogZ0KJarhSt/
YOct8k8LH+Gy8Rvqr5+0l1glOCcwaQF17vKhMGv4OY54wTeWqSNKvPryQysldo1J7FvYquYk8mD4
lbpRICHYuMI5M+OxAo1WOMJ5DsEYruEyNSOVvYguSNZFmx/Q5WhhnKfUxhDskV/hTCdNwmFDgc/Q
JXjw8ae3316Qjh6XlWIi02mwC5xUas8/UZDxpi0RVTMSjdVoYtjwSLJdCtno7vxwEnVKeu3iKqv6
FYe/re32XABeAaFbpiN6nz+91IbND9RwoFDAELzVXX87oxjmD0pG0n5fmLa4O02ynKoWbfKwOHSz
7T90qAHrzXOC6rmEYSWbDbEqAdmB+iUarCaln7OFtg2sbHQzbpzRouCpadCh4ol1MTIw64Xh0lvD
6KOppjJ8tOld4PXt5O5/LfMULE2Ihc4ho0DtrJHVzX/0T1jv2JyhTdDJMoYQfe/E7GzbOWzMmSR7
F0zwOSxJXWhUrILG9KpIcTbYSXtvL3caSIceVGicEry1sYrqt1JD0BB9MkQfauy86N9E9nt8Ik7c
0hggJrJMFvtV3DiPztLbKKqtLStxDinr3bcJcdRtN8Inu+bz6E60ZnhNdlIhl4PjiNUgxjY5vHtd
DvpOpS3z893rc5I+TA4rgCK00Fcmf5hA+piKP3xNKfjU58hle3pRDu7B2xDcTY4DRlDIsx3b1Y2U
FD49jk4VkqrPyfhTijYMkpYIU7teS7hyik6SUh59mpy7N9G+m3n2hYqyf3SgOOEjimlQP+L59OGk
RE6oyXo7iP+ooYWQZPWKmbeOzOzB2XusXeWTF6UZyx02JjuP5FK6455cLlcz8G59ttsO4Q2vk77I
em4/COwYbkmN1X9WtqvjMq+V85VJpz7lXExYfos0AOtj6a5/V8ADMnY/Hn7/jqXowU0TOGtBFp6K
ukv+SMoYkPFHdQGEnpxp5Z6vMndqWEh8Bz6V1b3X4TEdyPEUrBhhwQocDT2zIPs2/gH20MsqiBBy
MjjLArgPZCJ6s/MzAfoRG5ePg83z2QETRs3i1CEHfmnqKLt3mgzjGl4C38X+P4+EkQY+C2QbWzFW
hz7RpJ0IAtrvYXNHc4M5Q91017yOSxal9TbSC4UIBGoZJStOlW0xaVlRSth524zr+0c+yuiJvyar
RXzE493qumRPkv2au3FHb8gO3P17uuHazhNP3Rx5JytkNwxHwGB7BGqL3S7VwmZr4i0fnuMHH242
OS/lWLK5n++dEw9h53XDg02bTfMwoAIlPzVLRk4OV3KeQhykv+zIlIvoidxFGVcq88rKdxEp2bTi
NcHn92jNuccrB1/MW2pqeZVymK1iQ0eRVT0sNmMX/LEM9L/h3FebvrbkF5dSx3ohaQ9csix80qg2
5NgDnqvqYyQ1Of/gD4Zwxwvdy77kwP0EdlGn5ltTLBk1P0ZiKgqIbuw6qiDuRc7SJ3ol2xcPIDGJ
kY4hehe4AxG2viUrc1nrYsKIdmfzfo5WV8RM5+rGJyOZrsQx3Tc6Ziiat4shOuWseSXLdZF+VQDZ
lx1WvYgHjF98cknghRLXVToG94LvvJktufV60/isu1yRBY9iYlI7g9usxboBm7NgzNJpfgeFeAAe
3lFYUizkHouBJYlIOdtZ/SdwQr6sixszZrE2e5jPuEMfia1EJyoOBrwGPCyxvYw6vXiGwX5bqsSv
nwodwPhAU+PyW806AGs5uOwTXbuE59LKoLewmgkhCU6GrkDb7zEHQzmNgpi+jsB8R2BoHy2H36G7
Q8KeP8ZmsLxmR1qk/4KJTjW8JqcBOo3N+iUdtDyjVNyHvSG/qxaBz8fOL/yO2KkDWzTcOKHv5ifh
Q/w4NUUuKX+yeG9sEIPxRWYymGNSe+sVLXr9SnvH7g7jogM0oG6h9Glc6S0jcjhvcRH61wYwIjxH
kTUFYbY7gatak976wHaanEKJof2iwJN5t9ZttHnJCfW2xbaCQkX8r9RpKPbO4Kjupc6WmR0KxFvm
UIEXlg+BnsDNeNMJYXi64gxzacZeYMhYQlwlnJ9oh2daQCIp2t751lQIBLux49q8LWDQLPhmnDyq
QI3JZj470X1Z1mYu0/OuhSITMc/LWSzjrpj5TLKGo168omydh4IBbO/ei05SM4rfBWiFh5BP6ZH+
dTnQ4ri25uZbNmOxnhOA9wPZHsDRVeHDUOjYDAReZLqdWOAHVp3G3Iu9e/7NtirLfkJFufQDUfiK
dLFLFeTeRVFNsIMWfTm8ZP7IVt8bwqY6wHhyxA2xnpaCWXrNIdMJ2ZleJ8QkWC0/qAkiwjGwiRDH
RVu0F5wMVTxpWx5Tg/91V7cIYaMhurORTSbvbNGUH/PaPdA6zWU6FXPfxzj8vD2a/oz5i5Wkhn9U
jPXbYMKyvBIZmluc9qv9J8q08wfFCHJza3mRw38OZPJb88CI3doBLErNABZ+kwc1O+6h8t+J6/o7
Yhwj2LjGutik2rnaIVK21k5VodPA/quqinJzuBoYitwm+bWafo4nUCyjD3YuXSG0Do3lnnXq2/f4
KYv2kZDhe1BZKvhl91n3gDN9Ba6l2gM+CVpu2GcVHgakZdxDkzO4DtoRAQkqpJ/x8yjcMQYl2THW
qH7YC41XHvk0nG/c44r2HUYf9gfetZMkEjpwt1Fi4V2gpzAIaYTFRLq0BoM7zQ7ptqUqFTO1spby
hZbwNTxMIxe2Uz/4iTiGbeqoN4JdnBGmABX0y0yLgf3YQBQr7hZupc4rKDoy/9J2RyaDNc1fsKd3
/gugtJkGHOp6mcajzIJJtGlJ8c1n+JlZRxVjw+XnDUYgg9TODe7A0zayRCyCfGTpu/KO7BluVJE9
hwONk5txwtRY4vUu2xnbFrswKmHoH+1jJefhr1/dF/IFmt25kyE8I2ZS6s3cQb+3eRodcuF4ep+6
ThbiKBP+W2366HUYy+HN6aLsr4GcYX8LCBx3pH/o/MH/OGN3L8X0zNU9gzuTkX4Dja1nXucZGKeO
r9JHLQquNaTZmzUu1n+NOy63CAEpoVAkhGMMnhHC2zWBG/iSMK3/1XaEWsRZELyBPQ/L31U5j8tT
BQD/QUUDf3nIGB71uv5Up7GvtM+yoSkjWCeJgQQ6BlnbxbVD6nfrO9VyIW/N4iTVzvRmCMD9ijCE
OXss91n9HCobZHIShXYTI2VzttmGO0WKGfoNGKklzosfjoY7UAWGHYqZaBvA7iV1OCxiWB3aYxQ9
EL5Rii5fTUVUHdCBdKlxBFe06dKsSggm8514pKXl4ir24eD6qFVntcjbL8admJhn4krRF8GU6p0N
+TzFHcv0k6wDGh3AP91Wl03QmfE0qM8pi9jfmd1NH6E9weJA411QMsKF+nMXJGyUOvPwTZGpntVl
1UhDLZ4u3liP+cQikoJoS03/UWmEXwZP0coGD6hkQpw2svGyATVe0ck43OHZh/hz/NbSF0NhcrvF
J8BmKhv7mTUltWQ0OIsw6GBLYxc0j5MTTU+THuSjm7f1awC5MnmyTEklsZtMhqJsJYfI2TWO6rkD
JipqY3dg0KdYQefHfFTiI/NpJjzhGZD9W89NBr5A5WbOLqIxSDJWK1jJG+KqMzQhi2IGx9jFMen8
/LfIHP0u/A6WUTHZP1VRRWdcOfrfkNvDtchD/6KqNK0ObjRRhxWR1UC1m+v8T730d0ivt6YT9UpW
8CgTdm2PPQmoiDmR6/FlEXbnXrFg9/roTfyNMZD5+TbKmpI504S5hn3tBt63Pw3WCZ5CP3+Qj45s
tgAMpyD7OyLlf9uQK8BT7ddIzyxJ1jb6I/zeLx6qeSwQmlxgbtRG8GLB95d4hreMww1g19AY7Wwi
MHPHaVrz6YERBHM3KATGBVMUACvprlUrXdErt85TEBRYdOdFRVTbL1N66xQtTfG4OCXg+DXzvCe8
N9aIQ5br/9lQkMKfsRRkdxIvnB8nXhIvrlyXJxqjA/VMu1T1X9OkKKtzlAbAPXKVb1d9/92BI8Y4
1ZBS3/Wzrqyb78I2aY5OSk0MIP+li9QL4ESg11YhwCRuyMg5bntvgi4oGxBZBL1FJqLFJCtnJoYN
e9zZAtSihIHkxvd7TuDaUtYh1FhPnxYLyoyQ3aDIq6FK5SY9rgTuA2rk1vsi2qfX9mprziAclehy
qElL9pGCEFSgA9q127HmJ+CPrGLku08BHvx3nCwEo6NeDjl0SPhCasOLK+qugg3YZ5AYqC0DOJAK
1aRNGfjrhWbcAnwHhBDjt+TXwf0zZQpR0g0zkJd0Puu6G0BLLFOW2g+MlANOwgqIMDt9r/VLIhvk
WHDuhf5qsRwo6NeE846ayq3X8MPr2+BYOw3BkbQzFvWHoTh5gSx7SDHcTWD/wrgJXu9JcvUXMHJ9
SGehDp5m/P4ribPjmaWO5SQjl0Up+df6xxSeWzDoO+tuot1e7qhu59M4jxq9FTrGPaYxVzZmp5ZR
5DG3pGqfXNca9b7DqZZunanxq5PVGzu4ucpvMPilJf5NuhfJwdDQdDR8/oGgenNg/yVKGlYHgnUc
mwVj/iWYU5jJeVnpJyDlvNCTUpmHdohAI2+6IdXBW0UU1H8lTFFXxEsDY8U47XA1KqBl+A+j+ZPF
pLejTtDGtY96lGItUZb7UHEBf3e4idQva9HkrwHCLXMc8vEPtSxc8EI/7V6cvivaHU0a4aXhuf6P
/OUKIXvBMsZwhnDEatUx5UYwgBi4+W0dXPI25V/QaQBJko6NECxrb3XqkW1fDuk2Wz0dfASOXI5w
J3yywA2VlAh73maUBTznptSn3lOl9dQzCeEocTxhnlrOUxa0bBbqdWd6mQaYcCLvLQf8iEErj5qK
AH+5bgmKq1Ht5rpwuwfMvXn9X5Nh5v32g2AaqazEg78Nkn6Yt2VuW8lzZpFXYtHvc08g7du6wVdL
fFpahLQ91/0kk8TODo9ZVJ7wQqkH1/jwi1g5iF8RfYAJCSnKrql04jQKDtaKkFEz66DhP1hOUiZ/
oxYNCywdhzIQ5W/FbzQ48lh1Az0Vte3oB6+n/PpjEujg+2J0lUMm1JYyZjtGkC8d5jUmFEHdtGQt
Rvh88Fd5DReoFrBHVvnQ0Kgj2QYtyCBRXKHtsMYBY/qG9pVhp2Mty1UkhLJAMMtjlGrJZMhyPBch
DqYTB9oa3Ghw1ykcHCvpuTkr1poVJY3eU7V6zVYlDg5Lro1ZE773KFZM7aqW5g8qOq5a5s8FEwXS
oyqRJClAM9NfL+JvuHX8HL0iMmP/VlZZ429rlKGvhbOY7awVZDX3sMW89Vyxn6t1sniyMv0JMsk/
auWM61UL8rRYqRsWQCA10nffsQ3CxuqUwR8mDZ8sHVsu97XKdPi5UgiSpnvXXSG0GE5/mC7SKUGg
+Unx1rRtmjyNFg5hClLA4/fl+jo6Bb/9ne1CXXj3TeVkcTQtkHIpqNPN8MJrp8B/XUN0+HR1yuNJ
KCf7jyMm/OqXWSK+VKuTELFy/WfHEpFNNkJPE+pateLfqH3/ZWFKsE8DRSjfbTiG+Sd+J2B1RnQl
peFh4t2mNnGJLemSwSib/S/XTkkxhwsRX26tIn0bQLOFL1TRMnPx5ES/lsmAkPKc8ErfRH3pnHsC
AMG0+uQauxyRggl1hl4wxPRzA8akxmEA+oaLYXmoxdJ9ktvIzWsZVvPSwaVw+X/e1VIESC64PwOr
9XuQIKDjDBwRkKxRkfNr6k7GK3Mz+ZuUiXC7DpGX/03Ai17NQi/n2SmilpVdOQTq4I4r11AAjOqQ
5WPBbqbT8uS4XF3/x9mZLMmNY2v6Va7VumkNEiRBtvXtRfgUzlCEQjFIKW1oKknJeZ759P0x70ZO
d3M3lVkuyiqqEg4QODg45x9g9dL8whJ8tM1NPjTOE47gJN4QUmg0J0XmfKUDXn7qTKNHPcXK+qbf
sfya+JC7aqi/6kg5ae8D9HVtM0NAW0xpkZYfjZSXZF4orcd9Q/bhT0V+mh7rHnchw3SgE1HY7ut7
CV+6R8khyYBquU1SfnRcZ4Ccx3tLs/6mFmXBNNdQsihfUiDcxU5XCnokIqjoocN2HuiyWloaPEsN
IT8RjTh77LS5qZyXIK5huJLD+Bs6nYi6oNKGQlkEhU/b6XWpysdyEAVwaIfIjHsGQpSFz+N+68+W
82Oms4Q7N6fgPTDaBthHgso29A4Nm1SyQiPdNHM2uFteRob8t5vDJ96glE2zGIknRElAsEYVLSf0
Ge5CATGRogGdslfZapiSVDRDd1DL6VYORrazUGTraC0p3gHorgGBMcJFkViJFmYMVd5gP0g44z1y
tXIjacq9AdkXyT4mO1ka9mJyvufIC6MDgnhpvqc37cOnxfjXG4cif8/auqb5EXdTANBzEWnljQvA
cB+SoEI47hDMQT0xSL91RLDxo5O4RvKgx13UNohclEr7UqKwpr6WnYsEZxtw73gIrAEWrHT+MwU9
Sqlvs02t6HNI8vzRGDuRzHemBFX2Swg7Zt0ILC7y00jwzfewC1oHkR0+8V/sGn3+AnnBDpBJirOw
ey3wiHylhTsGGGY4wd/IqXfJp6pyTMTcAU4cUo01JCtWwK9Ezb/lG+5eOo4TMpq+Ty1u1mEa0GyF
pSrvnCkAEq5EwBOCZgWQXj0I4seyC4pfqe+4lAF0sAywVyN7bzs9FaelCz55oM2t+ksdjf4vOnlO
8X3gosAiFJg56ZHm1/Vb7ocSnwAqgS++VVEgSFB/4v4wnPk7smElHD0SO3iG2NDjUFQSdKwOlOyj
PYrhPp1F+VCHg9++gT0a5csiWlAfWqNFQ2FbdtWEd0znE0fMEAL/K+ZUWfhKu8lgTJFAgZUa3kSH
CTXMX/hQ8RyNnTakzRR3+8p11MfK7JOjoZJqV+mx+LeCZQi1H6IA6DhcjKoP9mzgSkZxDLzYzJHc
Q5sQAkxXNB/0IucR1HE2nBG1DUyrkJKJKDshFyKs+VOtgframpk1/JUH2egeEmxKJ4S5fBeHDBlT
k9ggwJ9jPEnwQC8CzwbfGOe/chpi4Fb1fI4nWBnc7Rv6U/aic0qGcdcbllO+0axz5mMAHzXh0TM5
qOsRF6v70Opr2khT+UhrMq9hCFm5/NGFdvnuaJ1uIso0DdYMDkjj/9jmU/9s53X3AUyRuscfSYNK
lBjgLvIBZYTJVe5S/s/RUnLzfv4i2zJCoUyMwxcBPduizgRbVfQZWzhiXc17kqUAC8rcfaXZxBpn
mhNrBDLXgm2KC5sFRTiL9eI1cBGMOUaEOJCbXUF+7dvc+gBiqTEG6KGnO9KtGTiGa5ZykwAKzg9F
R0c0ABJtooYP3PE+s0cr4dz3tfUVsGcRt9Qc4oq6wDyD45T3JuwHRognETqfAORGj3OTpQU6C06v
PfezM2BfV7m2+DhWeis8YhmcRl5h9bcap6PnRGil/1mVnQZsRlL0OYa+YewreCFeJuzpyTQn+rNa
ZD9OPK0atEPox26oxxk/qbUU0TveG/N7pSmyNt6CalM4LOsnvDCj94aOzgZYbmn9pA8xlx5Oqe5D
1uGitEHe1qUnFWM7BbMZH4sHDBaSZ+4FmFI8CaS2i1Tl0smOM2iW+yZTM4yaIeKIjl6FOiKSzyb1
X3wOccDFN1y3kXNpSork8UZPyR4M8C59KMz7pBW2ircB55NUN7M69RoPvCzRTJkHXvdy0p5LZ9Kg
PWdLWfvDDLodebEY4hCmWa7Vf9NR2EzepmZMAtQGRUNZwhpcWDvwvqgpI/bE4FqPs6rYSMwrMu2u
M0t6MpWD8wvWBaXhT/0L3IRgrv5Wou56WJR9OcHqhKXVjlQvC2B0+bTtqzDHmhpp5Bi3d1+jzd+8
RRJVxM+tU/TjI3gdrQx+uiTbsb+nl8YBA4KOfFBwcDrgz/jpZTCMn3jrzZiumEq4QYquBroU97jH
wMSwJl6fT1T2nXnbFUbxLar1oj/EplbRTNIraXaHmIusgz04wlfKNyoDUSrvaR2F4dewN4lY9xNO
sVO513Pgelb797/+63//v//7Y/w/wa/iuUgnjKv+K++yZ7AgbfPf/9L1f/0XYX35r48///tfPEMQ
JLUUEjNkba4l7OXvP76/RDj68b/+XzIJshYyWPndt9uq2vLyGQ6pSPUvtsF7AvIhtHF4/FiwN8Kd
eL3UDl38MaHHFYFSuv5r1OmPMRSlbpxBXCimtks3dfVj6ORN9sC9/zXRQX1sdbN0/9Kh2LQ7o8+m
7IBtDuzkKglJKf5wZDQCLMsQStoSjwbDPV0Gw6QTpIXa8IVcMTnU2YQJjw1WTyk7+NAN2g/dz8vD
9TH15V/629pL1ASlo5tUztH3U6z/6aCgpyglgVJ5we5laB4d2dlohLamld3Rm6UBhWIYDgR38Kcs
/dkyoMFie2C5KbezRBYMZ5COfkZWFOLeplgbU8SqO5IC7FQXuKSGuXkyxmX/Ouid73hBxsPmw/VJ
rD6ZFK40aUVbrmmYAK5ceToHgwWaraAXL5PSe1BK5fgNacR+1xgCKTRJUvPXZBjB8fqozmrldEPo
hkPNbNkoli5XoxZzk4SWbxevKd7LUCBzJ/vQJxAdYTXP7YaisKLXjL/wMXTwYrmxTa0Lo0tTmexW
w1TSNU/n3AHdrZtGFK9+MbQvSSat16BZUMOIX94Yyr40lGMZEnye7TLi6VCNITXaAmbx2rS8LHNA
IBu4TfW+S9xxXyvhvF9f2PXn1A2TDQns0LHYl/p6ahb6QdUIG+MFj1FoFKG7NFuoY2zAmeb3lP3p
Htmkx9dHPV9QRrUo45u6QRJuLn//LQhR42CitOBeioQU/W7W7H+HDRVsemfa/OOPx1q2qa0cS0fi
Vl+NJbA6tKDR+S92OKCdIWNkVGDHRQ9pLivxZ2FFspymNHXlGLpJu9VePu9vEzPhpNuUrhcbqEVd
AHXA79NCDkKZyIBOx2MdE9E00qfd9Unqyxb8PbT8z8COzVckjrrreIbZS5SAyfFfVOD06CZKJJcD
6iyYqTc4EUTDXH/PbP2LubgxbZKmxVHCRzyjJtLacDAG3nL+vDRQp77QH6//uvNNzZXuEvlsW7k6
cgKnq1KFZTA0iGi8TIgdTndhZlOPg7dtPuQN9p5RWlRfro+4jrQsh+LlyxcQiJRYwjgdMeSZPDuh
Zr7wvfQvMofH0FINAKdtu5TxUbO6N22N5j00mHYf4YO8uf4DLuxwAqXO76CspdvG6gckvQ5dpQvU
i92NxjE1G0pIZeoDxu27G0Otr/Rl0y24IAIsqDaLe+10skE8+kjCl/ZLmIfutoTfuweVzWOQbv4h
j8uHkpTvDh6u3Oq6D5C8KMAG1HN2f33O50Ha4uta/BjBzIW52vwtnj3wCUbrRRtcAxXj0dGPZZr+
BaufFL9AYLdPxbSFqxv9ByOb3KeuYH8J21lFTXceatcqTfMFxAcNUM0a1Xak8LR3ZuQ96UZ9rLPR
+hVVTvlwfc7n39niSuI6JLCYEgnh07XnVnKgLTT6ixGTverxUIzoToXzVkZN/+/rY50fI1spgRWh
adBltdSy/r8FFyzFC4sc2X8RwBn3onGXR1xoHUBHt5tcjPGtfOXsclBgK6UiokGKFvo/G++3ATOw
Fr0jMjp7gaaXD9hXxvIetVeNcnDkW/XebtGWzTAyQsdqCjAyxLMTFVRsC+dnatHz56ii3k5vK1fp
RhVd8SGMamjvZRnGT25ouR//aIVsGyi7gSqJwQpBpbBXgaZvpq6efT1/MOZ8vkeyrL4vtEzf0oBL
X4JQ3Dp6qy/CeFIYNp9ExxjNFM7q6wvARhjeJxUdSRcP4nyAO+9X9CGdgSYF4vHO/voE9SVu/Bbn
/xmRPFIhKOZw8NVqxB6kRAF0qXqgd9y+u6aWHUzTyDd2KMZjJGf5lzaYCU5/I0CQMmuTw0y3eit4
s+wswxjfbvye5WSd/R5FlsCGRFrRXu1J6CgBqCwUnUDK5FmIa2stfw5x6Yd/+yVtt2MdjovMkEjj
Qw5UBtHoKdFeTSyoHE/iZ/v+H/wgwEeOlAgYkSiK00NCe04HLtnySYIs7TcofANPMHHiYnNasfiI
QSggYoqx6CnhxTnJvdVp4u+0hNSy7TOT7uL1X7Q6RMsX05XruihRgwMjWJz+IFdoA4n+2D7o1PT3
0jT0VzyM0kWwokTffZa/hE6l6Pqgq/tvGZT7QHdtG7izIdb3X9JhcdRR33ioEMPONsh0zO6HANW+
YEt/z/3q5BBcqZNVEtMZ6tpvOKn29Y3NaizHbbU5yGIl7DyiiGW4q7DcdCnWQE3YPIRjOh1b7AjR
KRXjZzeqn0j1TTS9wo8FHsU/s6VTw+NXcjlVFMttTHLvscVCN56uzojSL2EEdy3n76BH7SlA8/nO
D+3odZJK3UcyBQ2SUV8EPPv9+kquj7jDg5lPhzKliZUdW/z08zVmIiRv9vRY8tOxNbItlHRU9JE7
UG10Q8qX6+OtLhTbcfhgCJCQMZkOJnJLAPgt5oZGHSpU3rWj47i9gHFK6Xmky1gFEO/u0mziBv/D
Heo4S1bG9cU8dXH2uLJhKVDpd1rPbEV5r6h34+0yIZ7Ums3Gtqpxh/BjcWNzrHeow6gWrwByI0vw
GF4HMkdNGZBPjCcc5dA3zKDKWR/tlGbJfSXKetqjPqZpx7HRy5Z2PaiGTdzR97kxeXn+Q1yB/onB
rWqx4OYqYOQCYE8N8cvDC1AMH+iyhe1LBrA84w63u+Yvs9NtOMYd5b4t+tsj5uB+347Tm+ojq/nQ
0m4Vn6nrWpRHUDcW0ddBLrZIwHqR/3yKAfolLxXyIP5W0FVzfzQmKqA7HfA+ISjsavFSoiAbboK8
QVcEd9AMOLNjtyFpWjkhGUT6Xuri2KBThINTZo50TKe40JYXaCQib+iyrserMwJnv4EspQVvckB0
+j0GZZ8+k1+jjTiikN0ZdxiFONnx+p49OyO8zF1LSratErxdVwmoAWQv8iMASnaT0xpN/MG+o7eI
NI8xlz+pqDg3PtqyOX4PLOx92mnC0PnHIbytAkvSwCPHdi7zxDC2nxDuLV8dVwU3Rlkn1pzFZRge
1YaOGaLSl9D+21kskZKJQZ5nHkgNLLspGR5rUwbQaOjE+LTvjlqG4CNe7+FTUBpPCKWrgwqn5EaS
uUqsl9/Be9ICG6NTenGNVQwaE4n2JrYPXuCaw7tZpdE+x4Hcy/Fc7O803IpwpC9KL+mr6tYaLNt/
tdQGNSmbOoHicfFPTeu3NdBRCSzKSM89SLWLYHU8P2VoKu2GZReOsDuOgH0UezdJdgJU8ialIPN8
fX+dx8TlZSPZXFTOTGqyp9+BfrwT29TjvHnS0dQCF4ouHgTco+sjV319rAt72QDbJrg1AfQSFE7H
6oeiU9jP881niIoIro72o3T8ydoH8RB8Ad2Pr8MfD8nHVag3kkc5cn3FxE04lmEWhl5jYoJk9s0D
XELw9R0AM8vA8+T6cJe2NarQvJPID4j76xJwLZKppSsWeoOdcqGOSU2k8wkj45jsEZ/otjAHUP6Y
4vJD4NMlmJwWdem6+nHjh6xTI/a1SeSnHi04xFx4p2tN6ZI5YsbihbSIiRsk2Aj2otLzA6YiotOJ
M9koK9M+AnycZrjJ0/auFg+x/g0DDCP9kORO/mqA5fA3ymmiR+y9MVfAcdj4gfLpJHbXf/FZRsMv
toSyqZuTgtuOWKW7vTkCe6iDzEOK1piPw6hGx4NtNCZ/mXjqzncVvmry29gAN9zwBDSirV1Q5r6b
HUsLfoK2000Kl7AvwEW79Wxrd/RkLLmtdTcwENknI469OMIJ5GkGS9V/rHSFZIIrEItqNpnfufK+
yM0a6BCIYEROr0/wwu7nAUXORnXatnn4rb7IVAi4t03kIZ05S+DUOAebgWrerdlwiseWrsPf10e8
ENtsPj6CTcQWaayLF6MdG9TCtcQbJrffYvFkAVlVkRfnebQvpdF8aGSA5WQZxO/XR75widgS2VVC
K3cI99fpXJtUxyCrimKPQjda/CEeUCboEDf99OfjKIMc2ISJJ0mDT8eRFnB9HbcSL5HOeGzhQW70
Kbl1R1w4S0txjVSK6EVVa/XlAFzLoXOTxGsds1AfQ42KxW4AjvRqBAa9xxHvSPwlitG/8QH1CzcE
R5d+kjINSi/rMzFgasHKKTivkjTZz8U3nJZTqLvoOFl2gJbYhABUqHr0ZdAr2GTmoJ6uL/GlTcQV
IWzqPySWxupYzqB23NYsYg8fqZQan1EcWvSRt6Gja9usgd4KkcrcBMY8HP545GXn0lGj97+kP6cf
ty5NOdWaH3ulLetdMiAHOgE5/zCOsf1rxBIQM46ggH7iGqK8cTefXYsuuGIq6IJunrPUGk/HBt8d
RE43G54N621T8L/6NBs+8oGxyG68gs52F0ZTtAx1enU0CqRY7S4L4EXeVMLwcNg2oMzhqkXL3t3g
go46fmlAnEc74k/TSpKdZVQSMED4VDtO51enYOonIZWXovfxwGsI5Su8mO7yuY0OLQ2KG+t5fjHy
DOI9wh1M85ZS+rIKv+U6hsrapXhiEd3B90NlxM89jv+ubKwLkgmsfR5lzL7MEXwPIWVATTT2xYjO
zfVNdWG1Qbkpaks0LiSB+PR3mHacmH7gm17TVu6haYFfIiGRb81aycXDW7zlUMluzP7sDDF5Sapp
kvwIKjmrcBj5yGiOwpde2sR2CMK2m0G0DKTVdy4ZtocoIgrWysrUfQ2+9Ma3vrCXXWoEVGx49pJm
rk4wMs9F5hqh6TmwvH4tcu+Htu/RZwdqi4zJ9fU9u+WYKs1Lus88sxXFmdX6Cr3mOoktzzLmKv6C
fB2yNah7F0+gtBLEM4IG9sH1MS9906UjpC9NNtNaT3DWuGSyoCetwyQOikoV73ytcD86+LEcgkWL
DohsFm+vj3ppWf+pJFigWYkSq4cSxkUlaI7W9CaRSYFcVoMjUhz4lGr1EGTt9dEurit6lZxXNi2c
mdN1zVLVxZqWm55ZEoZaTMc2tPH1fRRO3yVqi9714S5NjmcBTVlKa/Qwl7//dlw7GG4R6lQSJYkp
27QGjmSoGGu7HO2CGy+QS4eDWq8kQVE8wtYv3Eqvhtmkxwzl0Dc3JswG1JbzeJ+rXGK7NtXvYu6m
LcVNlBuvz/KfBuXJC2wpzjiEQt5hZJ1iNc0aYYTAQKjBkyjDZw5457ksNkjmjDWufUDUocZMDYGI
XYuxMsbNJge3iufo3pjjJkKR3YfPf8f/N0bEEx3ASeznHEWKd/AWvnEDIHBpEyhUFgilVGBRiTz9
Kn7r+0EdQRKeHWCJPXBQdDRUdp/HPG5wY9JurM9ZGsfykPjQWwSOrEjPT8ebgeWX1RSgfp617U88
PPH4svzsRoZxaa85NBNpKVouj651SG6dsRKiNr22qNpXPKCyh7ZFfipqZvNGID4filoUVTgC0z9N
zNX3xjrBQlkpUWTEvdj4YWvsuspEjDrq5Y2ouwS6063FUJKTQ9JItr9u8NSBFRMYGuVhkGEA+m60
nTKi9jOQ8R5/QMPZga33t5Msuy2GavWNT3ceExmessryqKJh664+nUSFCUWK3PWm0Jk/pKX5mJQo
8VJ28+9SCRDRCNEXuH6czk8yY4I1UuxR8vH14xe1yDzop0XNgvLdi5hHdNbUIHHjVPmTVeCx3Qw9
xOxC+3F94PN9uiRq3Om6DthCd1b3a+MMZVWBD8IlPrPNx9JsUHBHz7lKPl8f6NL+Wd71yyuOR+o/
b9jfwmKP2Fc1SeJFOPSDZwBF/BDZ4XstWNrrI13aPiyjuVRyBZCV1aWdhK2IJiNwvDKsNTBtdov3
aFTHD/owoGmX5FX/KUlV9nXoRPyLQoT806cVWfOSsVCqsQ0q56tTSTWg1LRssj0kpeaPPvqFOC3x
jv7zGMMDkVzU4aSQLqxxan2sTE2hqODF5lxjsWsBQrpPKDn+cZRhHO5PnhOGRUBb7RFKurMzl8r2
SLCdb8qc8wfIRTUvR/Hz+qc7j9KkAzA0DaCA9OqdVQqkzBCfc86lx92h7XyhZ3t6mdbnGQrGkhbl
N77UhWOnk10SaGwlz19odHwWmDiRBgJ59hUZpXhrUlXd0J3rvsLQyA6IDXZboGW3ulAXjgNFSpph
9CiBYqyf30WEASHWacoL3Rw2lkaba2rTZNsNTnT480WlQmnzPqKAaK4/Xxhr/T/0Sw8KMf2swNUm
BKl7wKdmj/yKhpXh9QEvBFCm5QCc5LJFp211VbgaOlVlGRNT9ACF5946dhZ+p24kLeRP8Ewejf7G
kJc2Do11asE0GXlzrjYOL5OhQqVNem6P8ncAjvbBNKAwCFWYyM4k7o0Yc+nzgXqg/G6Tv3Ixnl7v
6HTPYpKV9OicAjgAhoEk2YxNyuD8uL6YFwI0jVqe0zQsybfEOpi001iVopfeXFjuF70P+61jjcWN
I37pIKD7YVF6chfYgHE6HxukVgFviaRVS98rN9M+Y1CQb4O+oDJiNUazQR7yW2HX441s+cJeMZYY
7ZApm5ZjrYI1mvoJroEk5zro3/wOMqz9uSncL4YO0tocYUfUy7vv+ppe2C0GZQMuoQXjCyDqdLYI
Saiw7BOedZTGDm2QBFvTLfy3DoGSbQVDM7qRUlwaEGlEYRsu3xHxztMBUSqAxj3wiu3bxsTCPOqP
Rm74R9yS0r1rNe/X53eGx6AbQ3kQeAw9W0LMGucl4nqyIreTHjI/7cYKYuRukOrYRsMAOWEkH7jr
I4n4Rm8illn09WOxUH0GzjIyD2Ez3FjwC1eyQQWDbhEXFuWa1VdWiBqmRVdKDz9qKOyyDhdXkwZX
0Xpwy30Dj+EeF/r0xU8r6wP6aOJW1+zCgQWgQrWGJ4BjyjXYz/Rnx4+62sCfZ/APEV11b6zqZhdW
RXBjshe2NDkr1+XSeQR1tvz9t0wHLUFpoZ5oeHHmiAeoJsi0dp39ueDt82tS8fTYyl4crn/yCysM
xI52Be9Bgq5crXDrWqpXo2V6uUBdGJlzt5sxq0DPhUeX69MDRmTwKWhbvdwgGK8elDmE3Y2Zm8xs
lbhzm4LssWiJLe3705mjQxkj48ejB7Rm8DVqFgfwPjTmPz9NIGksyqpLu14Yq/ulSAc0+QqdZ6+v
6GGgH3coSrzlRQIvT+Z0fK+v7aW94xJ8ga2QVzrW6nLBhXnA05beV63p2c9RM23PN2vtqYCAcOMe
uzDU0vA3lhc90WKdAKHnF2i1mZqeoDC+Qfl1xE2zRdQ5MEIE1a/P60JUIvcAj7M8OySpwenncpN4
7mXJpZkBV39ze15yd7AAsX6SGEvgPes6/o0hL8yPci3vKg4hV9q6kwMvJuY2cwwPBpf4UBdWSTWx
Qc/PRuv0+uwunAgKd8SaJTsGa7260poIpzk/9vGe0hesjoX+xkDyo8OvjGaI3rIfv2pysPcDygY8
Kyfr5foPuBAHYMo51A85DfQhVu/IKUpVHvklBEsg3hokebmA4RDAQXzDGHW0ikDwJBvoWU5144Rc
qBkTbSE6Ab3mIUSJ5vTTwmSumqoIU7IgS02QBX2k54SNJdSMPziOYpqDYl8UJk+DoccbOtnGzplD
55fZKnt3fR0uRAUbICIykZxVCsirD5GMmuAlLZIHAAr6L3ZGtinT2Pp0fZQLGczJKPJ0xj2qRB2S
/cmDJWJ/a7ijiRdJ4N+1TlZ8pk/yMkdl7XVRfgvUfekzc7EoThK9NKLe6cBmDrTThbr+MEAMMx+m
GjGHNzew9Fdav+m3dhQIAyo9VeONnO3CWYKLQRpDDXVpGC5//+2eiVvNsJGqjB8QgqjvnbwxDnGs
Y6QRRLfu7/NumstDlkSXlEIReZ3VN2wH/iax33hQdWri8AIfByuhKMsw3ejKri2PWAp2/j7AuxKz
4THnmr+vKmjHM37W8Ir217/2eegCSUl7aWkKsKfWWTFJTzL7U5Y9xKT9Fb6l9RRtWCL901Raw8eu
zW9xfc5XW/KIIlhC1wDXvkZ7wI0KLKHF+OSGY3bIUxHtKitrtgD+0xuTO99RElAfZ2UBoJEcr3YU
vrEt1keQ22K7ar6HepSj7ckRRdcnb2Geh0a2FZOLjuL1Rb0wxQVQyA1OLQFo0eo+6O2yizG39T1E
q5BMpdSVPWJJlRebMkkAPlwf7fzALtUZi9caGG5FnDzdvhLmKl4o4G2RunWeUmTRdn7ZYWCD8zh6
ulPXtRujXJDrlLj9H9cHP5/q0i+kOct8lUEScTp4Ac1DDZhielaUUdVLu2nR/kyf0iCqbmQP5+Fv
ediAJKCiuCCFVpkZAClU7DAJ8lq/omZqpcZhAL6y++MJLfAPgj4poMEVezqhQRno+eKp7k2Yvz8P
JYJudPjdXY9N5Z/vE8viRhNUadRC8VgtnopUWoJ2mjxEhvJ9OGdoUqMCDlE5udX+u/CdeDMt+HnO
EZfoakvGQ65hIyB7b+pU9B3vr/Q5j7V0q81zfGM/Xh4KUT3HXprmzmoFcQgpBWpXPTKdxfiMpEh+
bxRmvkNe/BYOWl/29mmizEtbUrITS2PRWIM8oPaKcLD93qvatrNRsrR6bE5H/7UwK+urqH39EISg
2u7qjCKGHXClbMvMGO6NFDMaomqJVS2mvNf30HlQtaBxLEgb0mp11k1wmh5LQzcb0EMYsgOqs/Wu
Slz8YVyHEIDW9+76eOdxjpuEJyEpGiOSiZzu2azGq86IceBC7ABZDWMKdqrzEy9ETAYljvGARKh5
vD7mhTkuyeDCgFoiubVKjDpgHnmKPqcnUfP9SwPU/HmsQgQ0kYPY6w3medfHu7CryApcuLxQRRdO
xukcW3dEWyeLOq9BNNrLEUc+UtKf75Vq9MN/MBSQdkARPLPPaCZDWpYV6LoW8960emqtwD9KLcAX
VPj9fzAUYWYp4wNGpHhzOiscwTuUr+LWG/uoeXY03T2Q6+pv1DicGwt4YZMo6s5AiKhNKXjZp0NF
qGyUolLMqhqRn9dq935QOLyqMB4e62pCrGoubr2mL+Q71NpsihVUEyFt2KsJBm5TOyoTtVcMM1iW
LYInPgdRYF3zfa51aIx95bcG3qqhTiUDOeNF5Vym/k/0Wcrm+fqXvbBpSb64mEH02NR1lr//lul1
XYr5cl0ABkftd/rUYn4QHvO6QpOOV46GIGpn+unm+qAXdi6oT4jTC3uNg7paeNVMVBpms/GUzMbD
hBnYPkIL5t7U0E+6PtSl+S3rzDvUJb1Uq7rBgNViKPSpppGBTWk+R/4u1/P82IaIVYaYrt0Y7zz1
oNIIxXdpRS1989WVbHQ9D8fQqj2XAIBCP0z3CfuM+zIvPmF7FN03i4MYMj/NjXNzcaJkA9zPHJoz
uAWihfmk4RnsjY0VvbGdhmcYJxaI5SRFXrGsd9cX9sI7kBL1cnjIfWk3rPP2mGyjrNqS5gnMLKBm
cYJ/eorJ2WYaWuRmmhrDkmCKHCQms3nkyZQF/05qLfnGT2puxN7zHcWJgm4EoAdyN4WU020cToic
I0szU3mrhoAP289Pbp9U00E0enFrU51/5OX8EjDIvHhUrrvIfVjHk5lWwtOrwkYlI0Ebfgu/SL5P
KIq/uTYC3Jhhxcm27pLyBrf4PGrRF/inh720daHFnU4VNJM+IbEkPJok1UY1cflNH+roV5FrqMu4
i4Ox1cbO9+uf+8ICg0cnpeYyNUiuV1Erjit+yoBZcKAjLmfGrfMxz4xm6wRNdmMnXxoKyueS2jIS
XOLTCTqNVYWmRXlqKBL5LVfjdEQ8BRFCgQjf9Vktz53TZAl9EDYNbwQHxtq6kBNwVS46+5MXgD/e
00y1EHLOrfsUgOE9VrzAARrNvdfickRtosx314e/MFOFmyufkxvBony8mimyvNlCNPXcDAH6hsfI
3YBXyR3qct2NFPQ8PADeBvYqKdlDzVsnJ43QJCloUnm9ibQMCkfIC+LatM+wTMLHqo7216d2aTxI
qQuqA9kDHvCnU6upAuFaPZYe5iymsTPyQVeHAM3oL1nJQX6oOS7FjbvswnKCM+BMgnIAEGwbp2OC
hMUXMMSTMqhli5ZcauXNc4ta3o/SrYf0D6m3Dixosi5pktMvR2I1WotJosCiO/cydyizw1wJN9vL
BQj22OZVoW8KKr43wtylVQWPtfRbF3GHf3KL325raoJlnzpUoRP84baI/ie4KkbYddnlz1xzb8Ed
Lg/nLFiV5QJd7099XCyIXD/z6ko2j/bclPt2NDJIWFV2GLTmlobAGdsA1WXbXARPFmy8BVvj9At2
udsrrI3nI14ygeHe9zXpaHLnYGGS7lGBrZ0Hh2K1eM9NFJ6o/zhtiUt4PaMO/bXDJkB/GmbHweXa
NiLtq4YuVLmXPaq9O03AwD00sAuCehOMLqbYoV/H6bPexQph+WKhB3xzXIBlLw0GwMi/RSHicdeP
xZKT/x5w6NGB3VqgG3TsHNLO0wkmEgfW0Z78oxCgjmJu7E1oT9nn66OswxrLyCuTpaRyCLLCXCUh
oijyECq4POLe1fT35YTu7iaTtY22d4cKbh7oMPsyy9mGABF2gzMONyLbeufwC8i5+IeYxRUlVx9S
75BFtkfHPE56WgR4DUjMUbFNDoPuKW5F2uV3S5NR3IgAZ0kJoYMIRyynWa94ci4r89sBqSuslecs
MI64MbUUw6sxH95qqx6CPV2KfHieh2Rw9r7m+v6+RHwFH7K0TILHoaRHsQsR+o9uwAPPEn5+E+mW
XPDNcMqgfJz+pjCwA1DG5XRMy8q6K4KgfhjpTG8sSEcbvCKxDoIpvHEw6aIGmgSHEr+6W3WB8w+y
oLwpirH5eKmtG006+ZEWATA+DuyXnXIYEIf40VOq/SFwqL6R4a8zpGXOS02FXU6FhQ+5mrM54RiV
Gf0xtIexfk4yN4XbFU7o0uwRiA4jPBBroLPhBgu9aKJljMPEjc2wvg74DUDtqO/ognhJQn76G1D/
jzAkMfsjfoPG3/Y8pZ/TOkyf6ia8hRE5P9Y0gYhZZN9cs2eyCDO2iaIZrA6pwVxh3FE1O5tX7P76
sb7wDQmKvC/IwnhFrIu3bmblIBmG/tj35fRYp9Cj0f3A5ycdxZ2DRuCNnOHCR1w0bEhR/qeesfqI
bgzPNdfn7ij5esNbnxS8ZrpMwuXCOjKzUw+CoOFjN4kb9V2Qtqb4dH3G61yXcMnrgkSQ88y2XYMb
7DJRaLcHzZFNFuP3EJv5lO4hJ0K+SSqFfliuRR2+opnEmP2WNNV5GOUWotGu0/1hE62DiRm5EQji
YDxmgxl7uMF03jxgfTu2mOg0Whpuo0JrPtR5LPdSj7QbefCF4bkr6AsvVRDU4pZN93ssw8i4MMzO
B3iNtv9d0HQQ4mZh+FgOidoKD0hyBQPFZUDhOzUmhgmGNAter3+C800A2hCSCOmGCeF5TVcLVZGP
S7n3OCsfdiinDRB2T99pDhP/O6aBwTYJ0s5Ftctub3HVz3c8LB8eNNTwwLYAfD9dArT5SqRuZvc4
9jp+QcLKPsSVkz33OtKPlcOo1yd7YTza/8taMyQNkvWOR+62D+NRHZukwmy5kLLH/bSGytaUGk+A
JqhuZJFneBqKXMxuweUuTC6AQ6dT1EuZ+T5h8ShbKjHPuLDPBe8PMdEmV5UvkbGswoJeBniaKCJ7
niKgyWPd18+8d20HUVqkLxD8iP3wxkvz0mq4tOXshdwAXHm9AVNkAujZsxr4UnhaML4hIV7t/F4k
j1mpRX+cM5g0TGxoemBbAUSscqMhj1WLMZR1DMY4uwtbuCFFMNk7PdDHu0nAQb3+sc/PF7A3Khi8
5WFhksKfrvxosq4Y1gReV+BvcDeXBlalsOP173bh5x+q3rKx/5rM/h1ZeAyLXDxM8vvrv+E8wBHc
GB8oOvBU8sLT35DZ9JV92QDXGvX/z9l57ciNZGn4iQjQm1umz6wqlby5IaRWi977ePr9onqBVTIL
SdTOAN0DaKDIMIw45jflsW9xlE/jKMO5gYpJESJ7mHE/vbG7y5GjuyuBRACZaRUsvioCoZbjj5Az
LuSKDqUDDtDBKocel8Ss9d6KR/1vOMQnGZZUd4nDy2mxUaAYwzOKft42p2N78Eqn2CMvsKaxcfvk
o4HEQXWpwss20mJmWpVW2BzpCoVwpT0B9lL8IrfT74IYe+V2fiWs414GNQkfD/wBeeD11lWBgcGo
1uPmZllib6Q4fBZ2KPxKQ1O8GUdzk0zIpaIzh+c6ZCTceb1of//4vDJfEgnmaRHkU4lahLtBpoRq
NXjeqev7cj+O1nt3FslDACBle3+kV+4C6iS8xVL0ggt5cU3FmWcJC3Wb08B6HNy8UCu/MTBM2BRD
1myyMIdLfH/I28mh6UO4Si2YjJ75XS9wLEwE+0cFSbVJ0x8BQFjQ9LX6CKmsW9GbeGUzZTWPmpPs
nMkmzvVYejjmWoi5wklU7ezs6rpV/6U+on2zhxS/lCTPOoRS7Fr1xdyrj8JUkq+YBJorV9LLobnO
D8kyCbdotUhtFnVRNknyrvBGlI7xRInhlkmHcaU8Ixzu2J8EnhET6v9Bjoq4lJA5dJ5ZKx8mXEvq
B2tU0/pPUCuzdbbjWbE/jLiZYjDTtLnx00l6O8Q+ZzQi3oqgj/PTpM9Vv/e0sUBFOW4wG/ITXcd4
E49AnHh9/HNi8R3nn0j9HHnYEVQHranbaG+Z6QCCHnaD/l3F2+0fNLEwQ3SR8nZ22ZiE6bNblDk+
ewhlrOlN3p5DWAKERA4qOuQzywWqStEZMMrr01QpLnbyqIuHpqOcPVD84DayL/fP4O39jKixvCLp
jBg80Yv9KIxSZ9lZrbitggPe8x/E2E1HmiT5vp0B96pTMK0EIbfnnrAXygwnnn9Dir0+i4piYoFt
pyi74vC4jRtabGph2b4K8WT31umBnSK+gkkGroVq1vVQmF3mRaTk2WmqZ/2LiaFFuO1St502gaP3
06EaJgDLouE2XRn5NqyU1zMPPZBS6vZLJGvuhXnT4KNxspEFmiCqhypQFCXE04U+crp3zRhDyXrA
2lVww+3fPG/452gT0M5kmZeZVKgYdUOZbTpZQ24g1u06O9LiCUjDjBVL5or3haR93x/0lX316E7Q
ZaMOy78Xi92Dm25LA5tqR5+i+jgU8AaPql5G6GW3b390KWfzuFOepA9O7e56Z+MQQ4hZa4eTWqvW
zm5xEie88XyRGGu1nptvhDcQWI/DdwnwANjN9VAOOs7zVEbdqQJ4icVmVu8wAByfplDVzkWSpdis
pmsA05vFlGgUWcigjwi8fxmbOtTsTJp77akLQpTwRVxbT049exWialX4+f7O3USKyC7BRwW6BLpU
ogquZxjPSSIavFpOfTt6O0xl06d8rDw/RLdsN0Nd3M4psaPbF9LDuzZX3t7b10lmYEAuoYmbHNaX
P/8rE0xjMFI4INWn0oAej0i+dzCLMUODWjTROxhj2WamBWXyC/Ab32JVXOs4jSRr6LHbRZdbTU2f
VoLssy1e5NQrMVh2teaUCwPpia63MEPAJ9zP0Ln9dH/N5QG9egkl8NCjQkqHnBxkiarvLR31zbJr
TtZsAGstcNNMfET8UsxWuVn2ZlQH2soX+tqYAMyJc+ivkYwswqnQRFajsYP6VLdWFR2rXIumz3aj
4HddUuP44Djp8NYeEOkOGSBBq0XRFiHPxZoGTjYpaW/VVKn68l8bPtXGFqH9ee4R9ri/pLfVUcbi
4eQgE1nJLOv6HFdJHNhW3kPlZoeTnkZtVWThJmu6lvqjEsza0Yh0L9+5VeV9ttSysnZRGuvtBwVn
0yDxW6Muu/39X/XKohNWAsICAk/JcKk5hoJL12F6nZ8SrN6+gk8cfpDoR4oPhm84UPMP27dvMxVZ
0kxauLLzttjmqhCWo5RGfuqzvG5pVE9avI3waxM/AjM1vxgdRpIrEeYLY3JxnjlT0I5hUHCkl9+O
mo5GbNGCOImsznLHF3w4cbWx8DCckUyRLQg9yqo5OhsG7kXvbbtIxn1tUel5mmsdDZ3OmsfyHw3f
HWNTWVoXvngvJvj99DblEKQuVa/fjZHnIUSHK9ho+VGFidkn1Zmm5lgLu+pWkqBX9k5K5RJD0MtA
kUA+DX9dTFFptE4x1RkQ3TI+FoqlH1OlmXZ6ZX2u3ChZKaXLlGqxhtQ+TWgg7Bvw1cU9XOV5qVVx
0p5UWn3ndOraS+HMaz0aS34Gi2Gg+oGj4EnjpV4KJDaRh3SVqMcTRiyDc6IkUKBxrGI4sq9dh353
oADst7eTgm/Cpxo5Ve0cEquhMW1gzvo9FZiPPFMvHIMvoxZ50bvExBFu3lpeYdALVfoQ97+UuHyD
8e1UYdOGlaZ9ssaJOx1uqItO/Fxnxs6K06A7ALmnx+dJ8XK/aIoaViDoA/0YV+agYRBdOZafimx2
3qN6q6LHE2Se+NGVuNfii4nR169C0dRolwe6WT1FnhbHu4yuzbiJW3yCtplbi+lLZpoIzMS6PvzB
kSKfn0Shdf0lmyPFQMXWiIQW+3NUFMq58Wo0hnxNR1cj9YF4WN4TOoiBu5nMGWOi+xfETaiIQBxQ
APjBVCZQMFnUSPRWUaUKKfPFZTj/pWDQ3jq73HXHpHuoJisJpeRQpj6JJM9bXkInRoLh/m945eWD
Uct1wXEnr1nmokBrWAfynlOH3u90bCt9wkE8jOJsA4en/ff+aDczlqhlqiWyUy+FaRbnHBo74me0
zxHAtJNy3pf6aEpXPWDpOP1NcfpvV4dJr22VqMmrLV1orf5z/ye8MmFw4swUurRN8iP//K8vWxmb
DHz0XFPdmIqvBhyPrw1WOJixYvjy/xgKiCZkIcIKOpfXQ3lF7sx2XDQnzGvLYNhgy+ZU2xjjuPbb
1CS9+damAgQ6UnzwQlLv0F4Wica+TqoM4vIJl7r2MW8wqYNye8q0pn/ECxZ5p1S3Vq7/2xhZ4nI4
PvLy52ZZ7KiZIHqEWRZutc1c9Fu97/RmYytm/nkIW2XT2CV28xiN/Xzj0koym9QG52GlpHqrZWnb
dIAdG2RdYT46uHGfY7qv+Gx2a8HFzVPwMpRDkErrFUX8xVPQJFHQIuNhH9tIqX+arSeaHfaf6bOe
d8YpN8Swci28OiAvj9ShB1+ybO8ZZdTSNVDso22KXwGK3I8jLmJbzRW/c12NP99fydsYHDg1rw4F
U/aQCo18m/76IDDMEdheOuaxVJX0vdZb6nezJ6LZJWlhI+hYFCX+zcnYBSddcTrNVwN0srZY4uq7
+z/l5tOUSH8QBChoEjYhU3b9S7y+pRMX4746ihbOvRGpB91qi8MApOb05qEsyfKSbU15chefJk64
eNsjK3mcaM6VFIiizLA/Yjzt6D91ZKub5/vj3Vx8lHak7o8kAuFt4C4OUULzc55UpT/YiT3u2tyO
fs0d3lJUmZpDZFbwtt0uvJhmFa/kWPpNbMHJxWUALA+1XDQGFkNnhXAb9G26Q+S0SEByb1D4GPFh
Voyg2mHwVm1hu6LvozndPqo0HDTrgA5ghhkjVjnxye5L3OVMxETps+db9PAQD8ur8pQh+Exq5tVY
oA699d6qxvCkjjgfZkGjP5la4qzcNjefhpwLdlfQz+lGk81cn5AY0EdoYoJ4YLXsS1TX9Skr1WST
4A6xx+YsXjkmN6QDQiCELlxeLcmKpJp0PSDhgF2MVdIeQtOMqv1clBEdYSPoMyQuhaj18OOEiGd/
bpwgDd/1oO8zYgWwIQ8u7h3qJ2+KXOWA2SbFNl9BT8lcy+1ewoSrqM4mvaLYIxUB6C9Zi89GQTvY
6qa+ObT4N5y1dtb9pokav61j3N6J1n4WFIF3qhiNx6kMSDNRfdh2NQq/eZUkB61X3a1mhjhURVHy
Hltuc99aVr1tRZmekPtPH/AkxBoUCeXPXlfp+7S20i1lV+1YRa3tW5it7kFAKEdMhOeV8ytzlpvZ
ccGzB2Q0lAkWO6C5aAiVSnPIQ6fYwrbKHl5cxMuq0bdB2nePk2tVW7XruwdiqWjlBNzcSXJxKThB
h6VjfvOGp41WaMoUtYe8nMGf1rF7iJpabAbbWMukbu8IkKZ0BQwCBpKBpTa0BuVvqmwjOdW56jXD
VksTJ9iPVjMle0OUQfnk6nZi/AjCqBAg6ikArhWhb15zB+kR3hy+LaII/nm92LGVjmpG2/9Up9l0
icKy3eAm2j5aY16fW5sPXemEON6/G18dlAmDIJPX/hKNMCIa27h2mJ68Ru+GeAOv1ko2htpFEaev
FuKfVNfzJN0Uqdm0awLkNxuMFhCnS7ZHgAAjT3k95XlsKr3U1OCojMiB9Rb2JvngpDsqTenKUb4d
iloiPTyuEluSmBZHOSKdseN89o5la2dHioj6ewQ1HKAP8bS7v6Y3F6WkIvGSSoCJ5SCocj2rcMYV
WXUC78jPaXchavVHd9Dti9DnL02qpyvtndeGQ7eBHhqRiQpH8Xq4dCrxYIqgmWSUU3eqlAPK0FM7
KhHWWUrlrIG+Xhgsf90KMBBoZdFEI4bnP8CxrgeE+qYGpjEqD+ZkoqkZ1GU9PuQ40qT7qB/cmgJi
7oS5T0EtbPzGUaviGx7Ao3pIcY20L+5oqojKYmCCvmxCA2FPENuL7xVp6R+SSqxbE2EBYBYksMnO
tFN7PlhAA0S7xY8qfZjGVLX32lSlke9hCFBvgm6aZsywRDApTx5k5mdESsz+mMxwGDeoctPzMANQ
DkcnqaxpK0Aph4e4C5ycJDzXhLEG+lhcKLAMgXrIbhuATAkzWjwMg4UVPbWf8EHNjODQNM2XobPs
T0YwORvHhEOXDA4wzXlYq3wtvmgpzQSYC0ABOipoCS8VMjVyyJfKMmplIboaqvYTxo0CMa7TT1pk
jkep7bG/f+JfGRNNTu5oQx58IHLXJwID5biyhFs/TKFrH8MY+YKir9xLk5gz+t1hugVNtlo3lkt4
dQ6pa3J5IAVBgQ/5vcUS96N0oM5McanaGrwuPTzjwzC4Qse8p8tKWmnaHP0um2D8VqeKgdNy2Wbm
Bglx+0OI7zGiDgnc+01d223rz+iGPpl1XTT7II8c5zGsQveLJRo9/FomuZJ1XMcA1BBOzyID7/I8
muvnsmM9Kt8L8Vx+QjqrS7bD3DnuJxUH3mJbq2VXvTfcSmhfmrEc8gcHS7GUykowp+WmyMBXI2Eu
vJ7jKCXkQ2QCGxwtMH0YQVJ+oMCHhsdGre0KzI5TeVO91cK2aLY9rkSXtoXUtqcumH4dKuTqfJrn
4wlheqHuYt7Od1M/Db9TLN7+LYVlr/XbFlcPMrNE8PKcgRF/2Yvrffdol7QT5NRL1TfzB6sS5bdO
75uLbdDO9KSY3f1ztrjEeZ/oy8hkXkp1wXVbnLPcQAlIn6rkqWzVcF+aSXYRIoLk0KC+9sah6NTx
FSFfTN5JLX0R7Yo0qAvYtMFDTSb4UW0mWHN21H3PpmmN1fBSjP77IIP1QKyAc8xHhCL+MvjoiONU
VBmqi2rWnQf2oQiyQxBN2ofe7Cr1A6oqzrexdfUQWlulafsqUQp1i4RmXm7j2axSvxGlazwl0ejs
KxXCm0+M7Oj7zs7d9GjMZZ2ufPI395tEUaDkx9cON+KG8y/CkvpvPRiXujTn72AIqvMwGFi/q0a2
oxqi72a9+KkkTbVS2JEL//dikTFKGgbFBwhioMgWG1OkrZ2PBV896JXhMmLz+zh2dr0yvUXkKy2v
qAIgC87WY023jEx4j+yojIrxkrr1sMvNUmwdofyqqyw/apXVPYd9HO/nWECydKpk5fDdflcS2E1a
wSmX4KZFYSeZcav1hD5czFHMiHHgG70ZUtc6oDcb7oumtNdKka/NV0oFSRtR2W2Vv+ivQsQ0F6JU
CuJO3OAxJ9fdEYSMkU2QRNG7DOtMbf0p7+Z3aoijzzB7a+fp5tNGW0eGoZSsaPfefAOKhrw+rC/t
0lpi2CqpbfskJn864a2xuF+ZKm0FvmkkbhhzCVTrYDKmRdZ3l0gJa6wvaHyo2Ddv5wGqSwpQc6+p
Q/NUTM53b7LXMsaXMuvi/Mp7E5YdPHoV3YzrlW5LLejmLukutdcUX+pwUuodyOso+GgYuCb4oEDM
X44mmsQfOnMo/c7rTQ+5Uz0wfPkAa59COkzDse67od6avZWe3UZXvvKyeOUu7ySg2OswCbO1OAwA
VDWYZTg4lNMLotKe7Jx86H+Zha2mG4RuyvdIi+rpXjXnuUJjuG/ygz1Fmr3puyl4Y4edmXOaCfgx
RJRk9hsSiapNllY36sXCL+2QI9TpD04wPNEaGP37N/jtRwQSU3L9pKMedKPFRdG0g2bNFLYvpTP8
KWoy6WAMzRc2e+JblVr+c3+8myCI6xupPL5ZsPoo3CySmQDM3Ig5LvKNmW7+mfD72fXu6IV7KzYe
nT4sPuuViFfqlUvHWnmUeH8BNFOTpYm+rCA6sxHETemZFwtJ5W1VmOHJS/Pf2OuAqcJIaWN1df6o
VZoybhwpBizE7PgAwKsfhTu67xs9EwejitZURJalzZcfxruGAxDhgYXG2vU5z+kKl3OlGBczdKdz
QojvlzqC36Odxp9GrR6/knI/u3ZjvYsIER+C2LI+39+R2zuFF4ouP0AOdAVZnuufwDokGe7r9iWo
e7GLsH05hf3o7sIpFivvxSubD47jBfiLcBbbfz1UaA2uGWokN0aQUu5B0PPYm1OyqSuUMFTU93+4
Csax9+d3e8IBxwDmpz5G/Z+I/3rQ0otGT3DLXXJPaxB91X7OcxA/mTClj3OcGCsFwFfmCMtM1mJQ
erttIDWwy4IJggSS3VZyaYPB9GPQRmjLZfVe9NbvwuP7etsUCY0I8aG3oRXI+i693vUcLQF7htwU
85cn74s+dbVtC5PpVxVFVfUMV8F6Y9NBWrUCSCGokRpggBrksfrrLRTuZA2DPdeXOB2yX7iguPlW
abrq0UuSvt17wTD/eOssefkkfELlspIiu9cjOpPSZvMUYCU51OWj3gr1SIei+YquZI8Wo7EmLv/C
dv77EZJTJCulWIBhIZJci48zzd1ao97fXvg/lRTGDbPL0SselR+GkpiVD58Rcl+ZONNznaaW6StI
JXqHJnfGz26mhynSCrjVHTsXaAHsdCTZ6rnXvvKyaW9kfcntAGGCeBYqXuDblk1DYtxBL3OcP0MA
9SGpvhZ329CF4XAqG/y3fBtl0s+2qJTNqPfi65u3BhA9FW+ACKQ5y8DItQrKYFxXF8UJR203dUoy
bL2+8qLHaSzVXYItevDmQ4+kLTk8A3IuAPZdHwdpup0HjoWB2ZyVX6aR3Co2BvtHHOuB6seu0n64
P8nlRUnU4KD5JsGospq9DIla0yZQ0JX5Iim5x4xG/77xQG32WSsO94da3llyqBeHJXSsAEMtIXZV
4OktOiXTZaw0Y1ebZrkpZ089hEX4j6D8uXJnvTYzojzIc8DZZcf/eikllGQ0YMRfCsQ2o00DEb/f
jpHZ/bCq+K1Cnw4tNDk/EN8SV4Biz/VogzfHpgvC+5BNYsQDIP86QhDeDkj5PaRDb648/stIluH4
NCTfAs13RMEXwxH+4aY61M1h7JXmKWyTCAyxWu+JEgraMjjtTDbFVa0ws4PjBbN/fytf8tK/bxE5
PoBpKEZUkLHkXVyULpHbCLi2PpTaGMG9TQwvf+p61+t8cGYZzDE9rg5ThaGmHxaFQatPQcromMN9
+ijJaREql1WR+nWVu7BxWn1872qp+7VWmlb3AxRfP6qtpxSbIlcmWttQEt0NxtnZLkzQNgW5V08/
xzKfd3OIkuAmcqr88/1JXq8xGjZSjhKdbjA7KGARylxvaaFlne7S59rPk50eAz3Xz7MyJjuDck63
HRWlQvotLg7FbFXfw1Rd0yZfwOv++wEUt176YASWSzV0x6q9MAVZuDeocuwLHY5vogn1QwS2eIsf
s3icdNd61+n5cGq0NtzV4Em3ia1UK9HGdcb/3w+hg0luJll7VCquVyKvo17xhKvu7S6g0U9NDMXK
EL3evm77c1Bp9XPdO+Ee9oi5cmnIUP3/Dho3hSyiEldRC5ZNimU+LLABB00R6YfUscNPaSCCh5aE
ZuU8X98VL6MgHsRDTH+AKOdlJ/5697O4FGpvCuNgZ7O3HYYyP2mz3my9JFgr+Vzfgv87FGEb+Qld
6RtDoQDIVulEpnGInV5/Fysdb1ejTd+DcHL3QgRrkeLN1OgMkHOBg4S7jL7XIul0laHzGmp5h2Zo
k6cpif8gptw9jpRaNve/l0XXlqnJoehjIRfEzQTV9fqYaFY7U/bt9UONkulH3rEEErojjkZqNBSE
QTSrZjEc9aFRENMQzjEr7Ia2qNLsXGOGLe8ie3r/Ny26tC+/iXhJejQAOqJ6uEgFrZC4Aj9G/dBY
Xfcs+j7Yaorr+mgmaAe1S36neVThQts3X4JSs/3QitxH1Y3TT3aBzZQV6cG+cRN7XxcwZLFstU6z
jRW87iTxk9N51aFWu28JdoJHK0LYKh4Rtm5gWx6G0M0hNEvrSgQRdoXd1+/vT+7mKKHlShkWqAqx
kbQQuV7vIHaNwu0M/QDbRqMa2ILX08cHeMb4FvDer9wC10nAf0tJnADoiBxAAsevhyttMUFuNoyD
mE2VtFrTLzxR9SaFY3rusjqN/aTifrw/yeXdw6HiI+Gpgw7A/1zKm6URfBPoK8ah4vs8RxqomMSI
At9xqvmjasTKJWqFfgqUdq3btbz/KTHCdIBPwiUqCfKL5TWsoAEDO4fHjKRoC3Zx2BsJ9oRoTlm+
XQ0/8lIt9q3t1Me0N9Y0oW83l4TgpdlGP5EsaDH6UFlFA44tPQoPR+iqdMpdaRnRY+oSp6EItlb1
XoxH6066Nsj4hYo0nLtFRJFNJlI3YQUXyahQQdmPqUJslpO6uh56y5NAZZXcYTje397bYan9UQ0i
iuFQwZe7PlSNEyPqbDfaMQ8MBZNJV93g3f7brMdpH4twDeS12FNmyXAUhZgqsT1R/fVw0Cr60ETR
+ojzWbNtPaffpeVgfDWKOPphKV53TCfX3rLSqp+z46f7s10c5pfhUaqT9Hv4wTTNroe38aPqZzQO
jhkP+7lPHezEY2U81FXyLs47dZfF6XdJl9zfH3fx6cpxqVHIi4KnQKq4XI8bFmrstaGpHbM6iL+6
2F5uzHQMnxFc0w/CIMCizZyvxKivDgqpDsAgxFZCqOtB9RgdPtfL9ePUWMZeyW0XYR2eA7ONIP6T
0G3rTstXrotXNhjFFqRySarhXSwR5CHoYlvkpn6MALMdsF0M/ETT6oORIOdgk15tvKBvj0FZWlu4
QPqf+wt9e5xpTWgG+TwsNMg9izmP6M3qsXCsY5NB/8p6K9/ozpgc3MhKfKFGb7MnRBkQDg+nGfUO
QxZXl7ooc6wb6Vin9jFxJ3djl677FAEaKXxRI3q5efvkkMKhUoHdkVR9ud5QVIwKRQy9fUw5w0es
mZsnfZQQydEcv+R8OIf74y04Dv/NDjIhdA4a26AUF8e2LsVEsBY7R0GV3K8TQzxU45h/1Mug8fVG
Mw5NZBcHPTMxkwMZeZh5BP2E3PUw5J14SAJ9+NAmuLuTEZXPRlXkz50DK4VOWrQhQ83jTaMSG41B
OOZviynl1tBDQoWBfwMGWXKpKTgPRhkk9tHRxvzZ6nNrY2iIAtcNkpz3F+r2WuHaphlrqrxZ0PP0
640RQ6AVrTNg9V26ydHT4eBowF6ex9YG6gDld1NmsbuPa6Qi74+8iC5fJgltToJHwZZzNK5Htlte
ycgtnSPGLdY34fED/Nqo0awpNO3T/bFe+bbMv8eSq/BXkF4NUYZzeOccnVDD9duBFj87vX22YS1s
GnNwVp6mhZQGx09S4SULBa0fiI9L7c1YVL0d0OU/8jT1H5RqeC60Pt3qbdR9Ghsv+l17yUXvK+s0
IFjiY9pMA0kWT7pUqVeCr5uFBlkO4psAntfSvpH2cwasr1UoysfJUexN0gzWGWboY+S1xsf7y3w7
EhxPImb0FejTcLtcLzNQN/jPxO6n2UO6QUmEshsrRz/FqW6vnNvljhpSqwLICosrm2LLC6V3O1HW
haeddLvOL0UX/VTc6necTfkHLVfnladhOTFG48V94T0iY0b+dT2xvncCpYgN82RLZYqm9ZIHr8Ag
UhGNtr+/hsunj6GordJDlqgzGlCLozo0czM4EwcjVtvZr+bOlmdCbPIu0HbRbPxqctN5WzbAA8CY
VMtNWS+nN7+4na05oY1rttYpQv9/r9Nt3OJjWmxiu4l3naDadn+Oy5dWjkdrTSp4cj0jWni9nG2G
xUBBbeoUum297RGe2agTYMWt0tvqxrBt5WlQkMRXp9wTcAIHvtf7v+CV48PwGi1F4mMolosQucwr
q/fc0Trh4qbsi6HRd0On6SfVq+pNHTr1ynsk/76/ahEvK8x0kVWR5/VGHUMNCqcfJovxonp6n6st
CitBgxXY/Wm9ck4ptgDIB4UADHqpEWAWlW6n1HhO5VR+VptxeED0bv53iB13rcD+2gr+PdRiBW00
fqsuje1TYrjhpQGG+cGEjrChVx/sIz6XL2+fGnkGk+MKI5dcfIJUlyD3NSO0lZqaVdaV+ZPDS7WV
3Is3XmPyeFJEB5kGPpLRFm9ioo5F4AKcOLnBkCZ+YIfuJqRn5PiDXRQroe5rW8Y7j8o41SoiI/nn
fz1NediaRqZGiC7hRnEIM0N57HVKBSkg2DcPhfv1i5MxF7TMYa6Hmmejt5Imck5anP/OMmN+UhNR
+1VQTW9eQfoCMqbg25Kp0mJS/TC6ben0zokOQvQOVr6BTcooRQ2RLbl/Lm7vS4aiCCVfXPBQywJj
2sNKC0LDORl6f7Yz6c7sjh1AOBdQnIMKgBHZ4vP9MW/3zKNFDdiGdEqjurq4v+ZemHrjiuDUhY0O
ErRA8bMykxMg0TXltZdU5/rmoJUpO/W0MWnrLJNrc5jQvso05ZTYQ+i3oAR+47c0PDT9+CVD8+2k
ZLaxh7hsbPOqlpS1pj5YyM1u5yDSz8M4dcdiSs2jnrTGSRPpcz0JMJd1FiJp7xobOojNNwt7wI0F
v3FvZyjKKYod7mwrsX+nyWg/IkeV7irTHB8Vc3ROxZRPx6Fqva3VYGc9Js6aj93tdelBs6eXRXBI
fr/sZeXBME0t4dCZwMHezkUTPjtmaqxU+JZVR25lhgHRIyV9aL0sq+SGFmbWbE4htoxefnCyrN20
Ihs+xMo8+2OSD09VTaPCQc/sQ23GyYZ4fIw2wtbB1cNx6mkq69jXv/l0AT4A5UOpQT7IxvVnWtp5
S1jeKycwqNM5i5AWnJPCok7WW/+vobjtpMoADfPFd1qmTWta5aycLJ7jJwjuSFsDcjqHQ/E2v2nq
ULaEdYDBpBEA7nxZ4c1E16SIrMRnZ2jhKiWKfvKiVvWdqFVOhgtFzzSRp3rjUjIoUHpabFRueOwX
Nx6cPy4OY0rOCJu1h7i32oPhxsOhMJO1F37ZcnmZIEOgxcyBxZlicSkE6diWVlCk59koRLfzDBHu
DLdMZmR1XRRnuzaZ8H7X09jDiqfxftrtEHck3rn4BzBO8TaTvf8WXPZlyUPoLQJ1vj5GjgK/J7KD
5Kx0JWY8kz09jvrUbaY2L1bI8DexAMv891CL+LHPBmu2JjdBVs3t/SbSit0cGdGWA/ErDOmj3t/V
BRDhf6cG8YM2IpxA7v3rqXlzTt2+Rgpx6EtrUyhluQ3TqNrpk5ihDhThw2gBo7EKx9nPitFDclAE
EGkEI/REK955qAt9msOhQvmGvKissvCtETUr4nBdIyTBcYfWc/0LA6eotMRAb4YXKH+X9NbXSdfC
7xlj7j0zK9ekG+Xfd/VKMB6gDL5gmrvyubgeD1OdcMQHIMVkZij2SSGap6ToUWUpHMVHsaFW/FGP
6o0gcCz8yWyTi40R3kqUe/MuShQm1UkZ3EuNmsW+AMiCB1S56blXgWOKEN4iGgH53uIbf2sKIYei
rq/BGyHjXDrONF05JCXWf+cqzfSnMM8cHwPfZBdpzvg4BbW9cfFfeI7sSL0EId5i94/gKydeMr54
O2RvCION6/WekBEsu7HOzoU2THu3VaNzmajtrprL+aNFR3NlvAUw7uXIs7/ALRwDqMCNKtw0ikBU
+ZCdB3syOFXpCG5FdLU/ejip8c/I2gg4BuFGZL2+KSfUefgS1iwXbzI3lh10D48lRWFZm7qed1A1
3gD4ODs7kzN9nIC27UOc2s5m1n/hT8avhuJlG3tu443d4Qj01veK4aXjIwGfKZvJiwPWiTqcg0pk
Z7PPAgpFrfvU2lV8BjixZgZ4E1cSeID+I+KimcJ/F0NVA9T8YfLys1JHXCowNT4PJZ4TiovsH9Jv
G72P0zWZ45u6EYg88On0kcHTcGvcgPM0FUCx5rXnqXTcjZog59jCcYccFZXAqQrEWnL4hmrvZbvB
MPoDMjjueyji1ldnMFfbsstrhShEOkiR5+FZo5GhXG/35Cl5gdridFRMNIb9GpDGMaOtvuG8VeiQ
iPwpZh1OczWY32n014eoC5Tj2741iqCyQglxjIYaekGLM+c2iVWOJdy03vCmJw3bAd9yyuiC7sd0
mZx6rTC+3HmKSWSTQDgkdAuG7iJowEKZwKuwtLNnFtbWhDmwNfSGIExXleccFQNUhgv7cH+S8jj9
dYETM0h1SXgjRGLc4UsJAQt93T6AwP0QVbVCwO5Ez0qnDkjT9+am7AbrOJWYgyiEnivf1GK6LyOT
QVGvk3V5NJkWezyFFIZmiHlaaqnnMvTcA96ESJY6Wfe5sBpE4HnmVgZdBPgMykbCzqZ0J6/QZaEi
QTMkouCSP7ZghbbpoAX7ZGze2JiUo/BB0YQlD5XMusXJsVqn7bxC5I+okvTHSO0MP+ym6LFpVbFJ
NaGc7m/i4v17GY8aBeLQZNeEJYtwOgftM4bWnD9mrpNsbdbu2Ewd3uNCX+vxvgDDrw8MBxTsMG1m
3gWijOtt66O2bbHdLR5huSO63AJRe581mY1lV2vC/E3BcXVJdsBQD5JY1eYnHAjUjxrcxkfwsC34
BBNVY4MKTli59pe+RN/QgZVubIN81nb3V2b5fsmlATeqsx8efX7IUdc/F4i5UGC254/0TwxnEzdw
dbVWiQ/p2H0iIzCemWn9qTIb7xHpM8PHgFpbiRtf2R6Qkbwa9GWIzszFbVaUVdIlkZs/liGtPhrj
geP4+YiSbKCKYi25lN/NzQZJRxauc9p5S9+/uWO6zsxoVijmS2rNjxhjeX+KXqnPPb5/gNaITKvE
+9p5TqBuQosCCWK9xTZHOnh/f/0X8cp/yy/vcJqLhBBLUdkkNk0FP4r8MUrL2UWiSXky44YqgvE/
zJ1Hc+RImqb/SludFzXQYmy6DwAiGCSTmikvsKwU0NId8tfvA2YLBshhbN72UFaVxWR4OODiE68w
L6VXmx/fHm6bDD2Nh4g02Cu682vF8/h1y1GjW66o1RWAqIrqRKYhmB/bgROZ6rtUIViR4OO+tK4w
34s6M3Z1YVQfKwKnEwvvtYlzcWD9A95xFdQ4/iJ4Omq5no7VVeVWn2xR1ahdLfZFqoO7Gx33xAp7
dZk/H25z4ow9TnmWXVZXKY3kfTXp9eesmZfdwPYMajP5IfpZgdeKUIobFRL5rviUIsDrM6bwtkKW
VteL4xlXVg7ScBw4GLpmvjRiL3qgPZrvlEYqIV1trzwRm768QFABoH0AWAo0J6v2eEBDjGvzya2u
5gJh2lRt03BaixYD4lcH1UG83kYeLXx7hb28LxmU8ghdGVgijH48aGdnTU8xrLrq0ra56RKc1qLU
7s/GWd6ijp7uTNAuB/znT6nvvDowKIwV1cmMt6WpgghFA9RVXWVFsVCHtvVzlO0GwBh2c2a1Q+5H
mVR8hMxP4RNefc5Akh1UIWmbbLOrLs9phMxxfZWk/fKQKU35rpNJHThdiXupGXd3aWOf0hZ/bVCU
PFAkID5Z/QiOn3M0aRnCLW11VRaetsdLpf+uJh6t4bFIv0yeFb3Dwng8cY++enxwcJJfQVBZHZiO
R53gUaLgWldXzWJNecD9Oe9Em4l7oVk/sW+1r12hfGyh619pi7Z80DQhQ4QOTvVTNkQpIkGuredf
ZBMcAU9w83mm6K93iNTj7K48tL2FpEAzpreAtnMZxK26fC3NwtoDQUrOnNSbeSV1fR5FdbOn7Zu8
48WdKrm88l7ATsPEYN9xn24ZBo1Ni7W3y+SqxO4lsHt3Dh2rM3ZaZ5QoLmrzHvUY88Rh+mLtE3Gs
yvkAOVYRr+1Oj5QmLnO8bK7EkMRYbwEl99W+VqXP/V5eK5027gcr9vaF49X3b2/4FxNmbIBAa12U
bBh9pOMlQVgRC5LL5Cp1nPLBVWvoYciknxfV+CkFrHC95MWJ03wz5ApKgONOZRhYEMfaFoXUTCI3
xqKtbhp8u9KzLoL6VviAbWurDmgfOvJWjWRf7D1dzvbd2/PdHOMMvtZ+V4ETUtCV1Hs832xJSupH
Tn9Tt0t9SXL3gZAmC9tJaD7SKtOJgHw7HOHQKjyyokBW7tv2WOubwbZq05L3/HPW9XPyebRyGba4
lx1AMxq3b89uE/+DyqY6xFm21olWYvbmWBEoxE9Z3Jj3TdXUoUCB6i5uM+/x7VFeTupolC3ECeAA
FCUjNe+FsWQ7b5iG85r2941UAeRP1JxPXErbBfNrVjBUSFRXbdt11s96eZbZlaVlC/O+Laoi9x1r
eFTI+vaz68SHui28S4KlU0nOJqr99SiRO6JcADrvBTdmzi26znIy71NNxeMhheNvS1DTRpY6J+a3
DW+exqJ7TS0fEBe0vs0m7GrHrDxjNO9VvPeCSa+yoMxQjbAR1SNsn6ddZtpILfVuDjTdGc/yelQe
3n6p28vh15eAhb0239ihW1NO3AjSyl5snvLQ9EGl2W2Ahxj690Y9hygpx3s767J9gZbIY42UbqAn
anfXwiUN3v4mrzz5J0MITiON0uvWEioX7mpMkFn3iR1XO6tv0wtdwH5f6vqUMMwrK4sGzZrmkfJR
3l1//mxlgYBvtAXV1/t+zuLzCpfyn3oZZ2E1wvSPzNkLbGiyv30mQGWksL/mMECZtiUwOy5agGij
da9r43UCz943PAVQSjHkoLScqT1Fvt7cL+ubpa6IFyVM95VovzkV8H4zslzv7Xtc6MCVepk896Ye
xe1amldLhG5EXtfADCbUBd5+lRs1DXcdGvjyun9I11b7m+MHHI2yQzNds+6bGa5vYbcox5uouUfI
se/nSB3DOo/TneVgeUTXvN+PSTkEDua+KFSnxU5fdB2SETZQdBOQ6Kka9SDi7hSk/XgdsOK59KlK
ggyE1bPqfR1/TS3Lk4Rb0v5OSVz1LimHFvpllKpd64WRYQADHiqZDR/Kvo6t33MNeBqcYVfiMFE3
gO/NlZSMBvVXLCq/T42T7nPsIC54pkmYg2M/kT2vb/o/yfOvoQCmouiAU+EKpD+ep5nNc+Eak/td
pqYXpCpQ+lEvZoxwa+22z5TyQLtPa3wXZzI/w1H1t25f6qVPqFgIgNyEWKtut7ZVaFNPATz7UU9G
7R5Gw27Mb42rR2g/tIk2Rr6CysJyahWuq+z5tDnMiDfZc09QLMB6x9PW07aapdnqPxZRKlDXvMTO
d+hh2e25U3TNIOjxW2r/YEBGdG8Bh6rZ9SzKRPimHgGER4sj2smIBPv87f1xfJPyjeDs0bhdq+H2
k6PR8RfrRscbCiVTf2SCjo5vArrZSeGmZmiJsv2kpgTsv3W6UuRGBABqKVnWisZ+IQXgKogIDo6V
/ITuiiDaPI3v8fibfK0sk+9vz267q56GWkMFAsv1Bt089kT2bLh2Tn+i9Jca7zKPVRbCfnKLR03P
nFtsIjH2Y6851ok3/mLkNaxcqZ+A7kBGbb2MQGTKPlr0DENKnEkCQLHuedM6dhkMDSSyDoWL0NY7
qf7uwyVrRjMQ8AOuiiuJ/Ph9DhHOVKWX4IeqOPTklVhaQRMXMVTQOj57++ken+q8SDR/1huSCgzN
QfLX47EUDjKm2Xaxn1l2dKirEhBAUY/+3Gjpzbg45k1nZoMv0A88EcEf39AMDfqWm2RduatwyLb/
3y0DBTFqVFigm+58HXtztCtJYm70ll7h29N8MdaK3McwmKhkZTtugVwiVXqwIFXENPso+7LYU6QE
1YoaKRfhiRN388vRbBpT7JCVMKyzP44faq5llNaXfExo5tK98W07L32RFZ7nj1xcJ0Z78QpJhWgN
AIXjfIIusB4Pz8IPdTHjJdYLO/HV2FRHRkO51Mf4MTJpkBRWvuJ8ISx41lxfGbPpfnr72W6vgzUb
IuBb+1Aro3bbkkFyvCyMwYgSX9a0Ya4dozSqM9Dpg7OvJw+Lsa6Os3mnqZ37PXFxHPCHjkPtxG7d
noIk3BAlAH7Rg6QxtF1OCS5ji+ONTuL3jpGe9XohL2UNnctunQpnpOWUqMSL44HlCxabzcM5SPV8
c+PiceJ0bjnAYJiMrPw8l809tsLG+7pS9WCh4HVRdTjbvv2wX7xsBgUVS9llLa/R7j1+2frQxxMl
LQatRinuhzKZdrGR9TuzKKJzCsj9XWwbY2gRBx3eHvpp2T67AFe5BOpbazgNDZRC/WZZD1HKHVQb
auKbhPTiQW1HMYXdVM5VwJ/NR8NOpvowFZP+2ZZlemeUel99tQtteCdQhRx9q87n95ZapZo/OeXc
vEuzyvwEUN+60hwx3XZ9AqU8ja1RORNwTKcvnIPjO6lCSA6khFB26yBV0f86cP/r2/Tf8Y/69tcc
xD/+hz9/q3GxTuNEbv74j5vmR/Ugux8/5NXX5n/WX/33Xz3+xX9cpd+6WtQ/5fZvHf0Sn//P8cOv
8uvRH3aVTOV81/9A5YGaciGfBuCbrn/z//WHf/vx9CmPc/Pj7398q/tKrp8Wp3X1xz9/dP7973+A
aH72ktfP/+cPr7+W/N5jX6Ui/friN358FfLvf2jan6tQGn06dCQArqxAivHH+hPnT+4MUgCaNSS2
KLr88beqpp759z8MfkSIvhJkqHvR/eJ3RN0//Uj9k12yFqc4+qn6Q2f518SPXtF/Xtnfqr68rdNK
ir//cXzqIP+NOCqKU6Q+dK5QzNkE29mEQJ2KLRl+nGb0vQAet19gyIZJ1A8Po1IUQIqW6dap1PFS
Q3zg7Nlz+ufXeT788RG/Dk8IT7pH7Ycm5guUU283M8RhdFXMOlFv62rp/0pFND14HQLgvznUmm6B
pqE5hCAnSe3xli+VyMTUyMHRD5OsR/qGNrQf+M4tEscnZvXioQJ0ZlarT8sT3Xud9bOrxOiqqesm
JMtUS6S+1JQUWqw3lDjELJhwLgz5aA8k9Ps5TrwfYhSzceKAe8oe/nPK8GSZJcB/WgfwgiE9bKYr
0j5GYoMLk5wyqw+jNyYCtBj4ytBdSDh8o1fUB+HMxWcLzqfqo1HYfPD6vg2HsZrRpTCq/gPcLUw9
7bEV+q5ClPgUC2w9646/Ja1d7nbi0RVktL1t0tktNIxycr9yFnHVICFzoZTtKevZpz7kZpi1h0w2
g+UFJcD1Onj2Qto+a7xWS3I/h+IS+bY7zRaKoAtK0lanq5+dKU5vyl4ROfnIoixnekzx37djzfw2
llGX3LW6mtymTg/op22HWtl11ajkSMoX6qNMtbkP4shVYkJamZzlXlFdl55DL76LDWc4kx7owT14
wQF74Yw06+2lfXxnEy5AMVulCeFic8iQjx5Pj+pjObPVSl/v83xv56q7b9l0/jiXyPrLZDxR2dyA
E58GBEsBaIjiPKqTW0Xu2MtQC8PG19do8pkYlfqkOSGA3lCP8i+ASx5qNBmzVvj0XT+Pqn2hAlWH
jX9W0VWKhzxohXLqTudIPFpLPAUucnDOqBJB8dmCUx1LUS1lQOw46az0odHUEguemTQzdy/RY9aD
ohXFryvv6MZ7fn5t1y+5O3E/Q677/CWraBmSaopNL/O93MVBEgz5HlX6U7Ts10ZBO42BkDQDPLPZ
y31quQKVwwyhSbcMxr6Tu8gW9okj47VRuAtwIkKdjphocxXMk2lHCKyyQociPtcsWFk1Qra/pVLK
0iGmB/7F7QZ4kkRps1Zb/GdQrKnZimlLS8kYv6B6aH5/e0P8kqV/vuMpqEBLXLX5KeqpQKuOt8Sk
2TC8Butb5/Uc+WpCpf9gp4vX/LC1wmKbqvFHEU+FeoiBDehhkUNL3sXaECthOzbFeN1Lo9avrTQ1
M6Qnc6e+NkpLioOwM8S2pgVVwXNpSngz2dTJNNAnkbp+KpzCuisHuAeXuk19512sx/yu2bdzc5FE
FnwoY1Y1CsgiyvqDMDJcDKsukQ0w8cq8ofwEB2IpGrUMoz7JDnHeebgQVmlf+wMvpPXn0hrysIuz
6S9poccfdnKsuMHLLovZWPhd3DRDbBymuZuKj4plzE4ga0xF3xVJ2S/3vdEu6vuoTmL9bGAxLTu6
2903b1KUeN91JSxwVdpZeXDSwshDimDJEFazOpp+i3RTGwK2bpQQxZS53LeN5aK+ay7dRwiYOHH0
ahTLfRk11g3eWbm6mzvXRQZnaYYlzCuLsoMsRDRfmY1okxC8NiVtKzUdgRC5ljy69tKrvrQwztor
M6VCH8u2aAzaTHfbM132lRNGdWf2vmq0kD1rTVjabtSKPg7EoBkHVRNqt6dvVhvnVAZ4PjnSqedu
7ij8jojVL/Vc1pA9UsQecR+ylHavTTIpwxhNwjiwCuyHd7NtxXeIp3Plpdzc1zN8bhTReaQkv410
BS9jVnIcPpfh8zQ3+Y9uNAaxc7Cr9HY13/59N3QsAoy+7jWJ9P0NH4bSVh5pdrnr8qGczvRmauYd
rmPLRxAcs4oTRpbInTZVqrf35qnaz2ZZYXEjOIQvdHeWo+92mF/fKoPAmAzcR56GVpbkLWFGr3zS
Oq+egUG0JZynois/u8ZQ/hWlCYBCItM0vZrbKa4h/UvLCji59QkMQzf3PmFg9UMB0d3u5JQWl2nc
1UPQpfgehEIt2++6EveAcJGwOaRaXsxo39pLHYyiAEe3IJ/Km7CqKWBxAa2KTAUO+eAirwpaqyha
4ouyk0STlmEEVToZf1l17So7ixtC9YkNTXxenEkrLhstH0bfyUYoDapblv4EIZVebxnTigULKfMg
rjEUDKJKcGGntRN/nZ3WMw92W5jdrpwV/S+wEyVHZTbjBN6VAK1CHOXkddlOlXPumHa9R48vKXda
nlMMi9p5uLUw3Wb/wIzTAz3XI522d+dOIFQLzQidAQTTnjTVTndK3fCxXDPtz8abvWsdiT15DVnY
nJC76hfnth8EyZvSIsQYiTmO3muruu5F29fpxaK2g+XTjUzbAHxnlQQinyAPp2NiAzgVyvQ5G4Ui
gpxmXh2ii68Ne6or1ZfZS8c7IykSPfb1yHHlzh1bS/oij6xsbwpp27tmaFCobes5X86SHKxZkOaL
LM70JLfQxI410fqdOjjGwa16XGMIU5MHpQVyDOO/MlGLt5yJEIkz1QtcNxGok/axYfvT4iEHAoPP
vWwbMei+XpReBWc3be/x554bSOaA1f1pLM3lVnfpj/mu3prf1cxATMic5jShYY9o/IROihYQY7bf
U0M6VzoIvXpnNCr3dE+lY6chnEhdKXObS1trseK2nOgqyoRb0yZB0xB8UyGMcCra9pBCnWVbZx3+
nYNV2Q+p0aFl63beGNpqYV7ljVONfouhATWdqsFEGtW1YQnUtPEu8ICsu6sVOergtmR0xrmuNtGD
6SzMGLPi+LsX99q1Yi5Oe1669TwGplsINQSu0y9nOYKAGMJZzdjeDpFcMBWkiB4HlQVkPbDtuYj8
0hbt1w6npUu11FBUMOscq+UBuv4HDe5vvWs4zYCjVhqycFVitPvUc0UfWNjrBbER2b50Fu1mmdI0
3jWKJcYAb0Bb8yEilGHSm9qFm2Ju+M72FOWyaoHM8yC85g4tZNSLm4rKOvy9EQugxdGLEdcsLU7D
zM2k7XeTrvxkf4hPM3X7r3WDp40/Lq1hYaYEsSAYJilVwryGMqrjRu3gj1NMPy7JgU37jR17aqB6
ZY8INtWxL56Za3qQJIMr9qgLS/SEkQOoAiUuFUrMSo2yMtJwarAw5jdcdUW0b82aQoYCVaMPRFp2
6m5EKEnfScOIP2VcXtWFGesJtulK3WKwXtvKDU6InheW/Vw/RHaqJxxoacLCKfr0MZeT+96bmugn
LcRMBEpL8P6OnGtyfSNfJemWpIl/CndIzHMrN8oPMxGe5wO+sHqMSdfkx04jw/FbJUYLKwIXf4Uy
lninsLVbP82d5tZubByri2jQ3xdRIiHPqiXOdrJt7iylqN7XucBTKdcT3QpQQmnawKKgNYQWNrvz
Dsc8w71DHr2YDlo/mfnZPM6dstoMi2ujcurxIsG6YQgTt+shLVrt+K0czIo3Yaso1pfAVEreQYuu
QgOA3vDLaoDEKyG+oNMFcp+WOWZLXVSp1QFUIg6Tfs/yNfxIcSj8SH3dVl66vtUB+sq1uWhVGtpe
PlW636edOfkF3gHafmpUJ741YrOaHhTMloouAEsvnYua/4db+azFgC0zjEHZZQ3nYyJDrao4ovBR
NCLO3FkYP/vE1DDpamO3KncCSjWA86eQ77eKT/9rSemoDPVmier/w+LTiuH9r3+VeF7UngJML388
rzytf/1X4Umx7T/JTCCRgbWnBvGr6IT3qPcnoEn6fk/lI2Ac/y47KZrz58oipEEM18+m/kRp4591
J8Wy/7TWPpWDgB1deoLr3yk8HVd+QM1S8kJzCVgmlTH+Y5PTGE5hZIo2LZcCCzpj8Uc6/P0XvcJz
9n0SZ/Vfzx7KK4Wm45IMIDJAFGiUcY5TMAPGsKkAmHNTtgtJ2sWyv7nxgrPrzvd+rcD/NRfcwNVf
jrF+h2dVhogzSs3qwr3IozFs6jOn7HEwSfa2TmyPAWVklKHnHjznQVvPwXLwlckKIpJSmS+EZxd5
6REXnILRn5j6VtijnVVrgHbhXpT+lyR4lP617p/iim1oxi/mvoVyzfa/nq/Y3X26erzNwtsl+Kz6
+YkuzanJ6MfP2JsHs7Et3mPuf/ryGPvvIv9EW36DvXk5lU2Gmk5WXEYxz8vxb2L//uO764e7U9PY
oIxeDrLJT1uzK2ZrZh6Xnq+Fj0nIRMrw1GtZP+U/WTDsLqQkVlFANpnGbt5Wd5s4WggxHHkGqGnc
ZVPrnrex4pwoB2228tMoKB5yR+JaRh1ks5UbJcJayWvlmbE4PblQKj9QbpS+zNtTSgjHlS7qLJSx
6GNQc1lloKG8HL/+HOP7JcdU/dAKTewXdVx9/vouLHW9uih1Jz1RyX0SSXn+BNcB16dIvGut/dXt
nlayVu8weju0ZZ8gqmXaO5OIKqit3AmNEUjqMPQWbl2Jt0skEvCW1TUHoY1ukHtxu49zOX5tGrVr
AqlhPRE1lRsWaTql3LLTEipTlN0rmNH4wiq9KyeKbb8v0/oQd4171kyD3KUCV2wQFeWlkqG5SZXb
CI2+bWET5da1nRtaMDtlQeQPRvrtU3O7flDsQE3jqTIPBgga+fHjrmXplARR8R4fBHXvFUWxr+tx
+N1RKP3ylCnegQ4wQcIcjzJToYhydWn3s13qwWhFw75T+u7EKNtVSmcRWgjdXXAWsN62N8DSKfgM
z6W5lyi+fmhcjLWL1hofegi4J1p8rwwF5JMWKkUurtMtJlPPo9JJ8sikvI87JIKY+fsZuUR0Is3+
/u039NpQXOX4SFDWZqVu7rW6nLGCx/xuv2ixtWs7KwvNpUr2iZ6cwue9WAw0E8BEETbwusBGbbZC
pldLQyXB3q+eBLvFbUYKOUpy4oA/ruLaJgoN9C3WWj1L4SUTMhI9Lumj1x+cSNN/QjFfECcvzPRn
EXmcYYtwmgdPDF4Rvv0g1wf1fKOvJVzwjYiFr65WEPaOF6EKgLKV5hCdxXFcm749FN0nmv4jBV01
TT9Ky+k+p8RUrV9oQj8VO2zPtRWChUAO0gogVVZ44PHoJTIG0EtFcdBytYXfHFNLOUzoy+BNQg3t
Xh+8WPvNJw3IAQgHvWaDfpjzoqrsllNXykpBiret0wMHbvyJpKYMROcYl4u71DvapPLE1ti+XmBA
bA1ozei04ZTtbRdR3U4OxaLmIGH/5mEkEarbq8OwuDsFDJgWGFGsfI7buvo9vZUVbLkCDED2AQsC
6b5t+WNGAK3YcmsQZHimJqpVX7V1csp2Zrsfn0Z56vSSM1Li3syPvByNzTyqDy3cuEutjGrfLiy5
z8V0Sh7g5VD0hlcjQzCSKKltVdRI5zAdARV9AAyD6jjqt5d4P6RB1Y+/V7Rfnx0lMdpm7EvsxqGz
Hi/PpUdfI7Hs+aCSDF9bUdGdqTjunYi8tgfMOgpcWXjvbEBQKJuzTKG/EjulmA8aJby9HNPuoLTV
X2/v81cGgQEA7WAF4EID2HQ5xqUfI7fIx4NMUSzOxnquKJdo8vvbw7xc54xBmrFCpbhFt43N2sUD
DsNlTCXZhTcC4ZCdMlQDfbk0A3/rLgF5z/zt7UHX13B0hj1RZYnAIJADaHbWU+ZZAqLhGRBTEpkO
Nm5Hd3YusUc28s6nktSGOEHmoWykvnOzyD6HM1CfeH+vLEisdgjLOMHX228zfL7inhN9GA+UOpVd
1KRK6o+JSiWhtYf3b0/1lde4koIoNXB4wSFZf/5sqiQ1ZVEN2niIqzQv/BmL18BDjMM4cUi+Nif4
UQxB/1hltONxooYGDe4NWLLPZvWVJ+oICqci1c5qBqvP357VNveAJcKlB0oBcMcTFH6zOunay9Qx
CuUwxKPh7hNA2u6tqsT1hypWlOtlqUrxOSs995FV7N5jeGe4uzZRx5gqbeFlJ9TUNo1eNj6RNhcE
Mwc6uir7HU8/nuzMzEaVLhnPYfD1dBq8M8WpnGKP7YDZoVE8W2KX6kSmIUtD1fZ5Yg9NYGZ645zl
0SSrfWE5yuRjaQaGLYE4+IH643yrTyDhw99+fmQG9H+517hQEdk//r6T7WQ9PI35kKH3/72KFHUM
cIJAZtiyYrSB4mzvlS6MOkVHHyySyV2djs21NJ1TXscvDoCnHIV4BgbJunY238SRfWOZZQuc22gj
X688M9DGIT0zyrL7hENU+q7iMZxYP68NCuQERDEHHIjyTRhBS6hxxpbV6lmU5noSicrP5rQ/eExz
Vzv6RHPHjH9PYuvXKnk+7GaVLPQR4MkoM6LHmfwAiZGuSZyLOvIHlHeX4O2X/GJL8mTxPIegw7Nl
dW6uiWbMpw4m13yohnQ4dzIHjE0sENWl2Kqe2gCvDkZ0DTaFYIUg6HhBJZqRLEDq5sNSy85vl6To
6UEa0a2RuqMZZJRXi3nYN42Tf1TjsbkxJ3sXV3hEGUAp/WIa0iv8bpUiUIpY6ieiqRdhI4+CYAMw
/Xo2Udw6/nZK6ijFqGbqYTYBNyeVmB9pgyojhugSdpRanEo3XltghFAAtQh0GHd9XM+OXXRvU1cF
kn+wCrsIcpRTrlpD1O8bs413fWeYZ/VoKycQzq8Oiqoa+FwiA/Bix4PiEz0oOE0sh7YYC9uvMpp8
1qC3D6U3K7dobMw/s6amXv/b64xaA3UT3j71w60a/dQCW7Jlqh7S0WvMIEdMWNlR8Xe/27zbj28P
9socV132VeUJ2hmA7uM5KpMXwYR05kOSqwqLSBYowED2vga2Ve34Hr0fwQb/LTDG08YFVo16HFwQ
5Bu2CuI2EtyF0dnLQaWqhiGmZrYtDRrEDndvT+/FdY3mD2EQZRTA6Cv38nh6bpIYBnyT5VBmah+S
BOUHLIv6E2/stVHgJAL1X3MoQPnHo6g0+SZN1tpBLjSv6bWMEAUpZdNDfns623Lnei8CgOdfK6V0
jUOOR6ps1NaiXNEOutGvXVGtUkU4tglSviJKSyWk25i+rz0AbuG4yLT2m04XcYAdvZMEcixUx1cb
K08PqZtap0htrz0HcgMKZYCzeAybQyvyoqpJy0Y7ZIXbeGGd5ZbY22aynCoJvHI6rsyOfw+0ueTI
L4toNhiIxn8FaqVqFdVvwL7ca11LUf/tp75+7aPwlnOY8hDSWGj/crdv9kjbyr4e84rDR1GcIE4M
5aOdYd4upgk/HUs4N0iu4EpUGsYpUa51ItuhmQ1m3kAq2Z+bIwj8SQ4zhrNgpuf9aLkLbBX4aNM9
14IZ+4X01HexEs0X4KqaYB6KJjsx+VfeKUoBK4J1teqhZ3K84hy97lvPFurBxruTPrgqxHiR9qLx
TggdvjIQlLSVo4X4G07imyO+moslr3J05NUYH62iaKZQzLL8/ZuLFtLqQrpKXkFKOp6OMPpRelPk
HCJM5+nFlOOEs9SYlt84iJIcjdLI/PT28nllsTokJmxZ1OXA3W9CeT2v0Z1KCudQK6MDfMoRO2Oe
1QspRXQiEwK8/HLBcEU+sVaeVK/W8/75RalkVqku2BuUqsy/o06ofMxppXfATmR7p0Axsa9hcsDw
cK1GZuh2el3ngwOxvskYCc69ngPBYiVVg7WzUzf/kMVJC42ck7Q+T7OVCSuLLnF3Q2bID1WVdn2Q
ppGehvFAlzZYfdMfal0rPgI/Lq/VZBLtJ2PJO+Pg5dp0U9rO2AQuDgUrcHMp7bMkRiV5rxQZAJ1Z
RwX3kgYzne3F7ICFeMOMYZUFaPl71w3yZyGVtn5HexugSjHq+YdWSUqFFykdZ5cWor63+sEEVSEU
dfEbIZxhV+vS/DagST5Dd4xk6beVxiMZZ8X71HulMwWWOeVdmFuD4u4nVsgYKAPwuqDMjeiGRsZQ
36PFbUWhYwze4oP4rC1shwB2YrKH2atfthAYd0tlTl80mSjyJkv77moYLSP37cTqvmQNAWNQOJry
VUS16p7PZTrOYQet54OEbP3YyKrKfEMs2qOBhOuPudPNbwlpUHemFcpyZ3tFowdQ+xsDbLXuzWGU
k+sQZ0+WcVdodheHw6xHd12qYjToIQl0Dxguo3dfxdG3pJITIttZRNahRrgyMKfhfd33VnRj44Uc
+5adqe0OXEp5DVu3EUFJmWcKOmPECWy0qvLLuBLtzgzhFu+nEQTgLmrH/rupDlBIez4j90tNrICJ
SLW+ubE2Mp+2qarLBBOdKnCWCW3fuM4p59tmr6c+YP8s2osydkGfVORpdyhr1D2oAmysqIVO4FHc
AtVzrMDwYAc+oKL2Cpw5F0FcJvoh75paPZtY51FQ6yXgnLhF/wDoVm58q63Y8vxc00YnyJ1uKC9c
pSm+TmU/fSOUWs5nJ3czv9L0rvYtve0MPMWm6K8YBYy/TEOCk6+7vlBRVlKVaoe4k/IJTSFbAOwr
uruG65TbtFf5GqyzeOeqcgRSphijYIVMtIdGPBNMrBGl/vP/DPk0TiJrDa4RbNX39Wx3HsC+tDkF
Dn4lOidjAJhNLwCRl21RlzzFxSRRM+kdSfmlRFHv1vAiBZfUtgQGitJA159IAF+5IleiyZoeEU2+
IOhlBjh3JRLmwRyNLgHohe/YLp+m5FMXT2OPf1tXHTrFiAknBxmdzL/Xe3BzTyJVTgBGNoLx8jYB
tequmTUtNg+lvrTOXqyqNn7Slvltp6G9toxVcx9DsP6JZgWWMvaSanf1UNh1+PZZ/8olhnoQcTS4
eHowT+3XZ8dvaShRNaqNfpC2ZV93FALDsiiSE6O8ErTTSKIzxnTXZs8mCpzmHoww7KwDouKgQX1i
BG5/V+3LxVe5RYugNwrnr8SZ4UG9PcHX1haK3ghUgNVmfa0L4dkETbjvhAuOfpiLrC39KrXmM2Go
y73VuM4ZRhOf3x7v5VRhIdGPIbpGtPyFk1LURBWAztE6LEB6cj8ZFBUmxKjZyjt011KOYjC20z5Z
lPhUvv9yaGrcAFhc0k6s3N1tVE+Im7bKhPR8LlbhDU0D45/1Q6SHZe1U/a4H8AGsLUm8U5nntk1P
gE8ZlygFJxZqSuZ2C0vgnuhBZeW5Dfs7Pgy2i8BwlVZ166+qY9VOQt/S/E5JhXGY3R4d6EniGOab
avWbatdrtkbABLB9dZGEK7UtfORK2hoTFmjnbSdoGHui8y5noVkXAzDdr2+/75fri7F43VQXWGPo
nh2vrya22qpWi/y8co1+hw99vqM/3F8l5ujtLaBzJ4o6r7zktau4VhqpXr9ov40llhcR7bFDmtu4
TlVddBijsd810plwJ5u1s1TkpzpgL4O0leqvwn1jjkx1M0lDnYBN4C544K4qrgldhL/M9rKLe/UU
Gf3lgQTpntmxHDBpgtZ8/Dy7OAE0ZwnvUFuNvlfMPr+Q2Xyqx/3KW+OjV/35FeQEavV4FA2afQ2A
CIyR+n85O6/dyI21XV8RAeZwSnZLTWmSJnp8QsyMbRZzTnX1++F4bUBN8W9CxgJ8sGS4uooVvvCG
VOHRjJRPuMmN52RSJ86mJg7qB78lk67ve8REVmdYFmrVFVin/ewaSmdpoLpuu9SH9Sqn5uVy6VHJ
MJrHeWqMJ/yLsDOZ+qwDjK1FUXSPeKB43yGc8yFRTNwq3WmmHZdGrfI5WpwuRjHTKPK3qY4wrR8Z
iUT/t7b6p1Ttx+idUy7m9z5avC8S6cUjuMPefkAFeWW/gPeAGXw9m8HqMk9GmXvRa6P1AlGZZnmH
v5z40Eijt863j9jOaDCziK/R0ScB2kpvJYtO6G710WVW9VkDHhI14gxWDsHOJUYS7uCx2h3OWfc5
PCLkCDYZFwagXi2VLLrUDUpqvltCxDlTnG4/m3lRKa9OV6Ed4sjFhaVhhfAbV/NsYzSL1iqO0KJL
X3SE7/Fof0fKrf1wewl3ThX4JiQJAB5xqLblfg8ZfpBtC4ILtoJAiJJB4f6izlzoBwO9jKuYDg+Q
uirn0KDZvEGZY46NbdbRRTqJI1EvNXSia7cL2g7nOnC29nSu3Vm8SZbXKoL/vvfZkTQS0QRfL8j1
1D9bS0QJDegeenRRlT75TIWh1//IUqP8gjWwWX++vaR72wQEBEgnYBCrUND1YHHnxpM3j8pFaZF4
RCEcclvVNGo4at7rzJ7/nRgOVWvXElY0DnnXY+GaWmamtiiXOPeKUz72/UmN9ekOjvbPhePx+jeG
1jXyuDhYU2rd3sGW2veInWvKxQQd815Xm/aExlb+psvy0i/rETcSrbAPds7LyhFINbr0xBGgLGDj
Xs+xx9drJkhQuFMKWwWIr4ooyBpIS+fB7mZxsosJ6WkjKacfih6593rXLearK+i/3XrB7KIuAepi
s9BZOduItg3KhQJpoV1EFQEaG9EHmO6MfFzUk8SIpkNTcWk/3d5OeyeUVIC3nWoPpIjNduIoinFA
6AdrVWk/IqSmBDHlgoP57Y1CLEyXEgwiY20u7k5BQ7N1K75stgh4rzT+jFM5eJ1zMNDOA4vxGA1h
QCQI528jBnuE4IClI9NxqFqlXl8HXjL+ZcbUdluEIw9u0b3DCIYEQAQATt7XTYDSe0ma10iFgFnp
UCExqu48O9A2lnT8D4dj7doTYQNZ4+BvhnItWur6kEeXIeuBjg1uOjypojCbU1YMBYhhs2Z6aeN5
d7d3yM6SEs6CxCCgdZCC3OwQCfmn7CVzHKK+xw3UyX3kTu0v+Uj9i6Jueb493s6arhV70wVoyNOx
Hc/CVR1apulecs2aoVFp6WkRrkGRszsSsNnZlujzcNMAZ+N/WzFuwAOloeWNhwK2lbxDyVc8DPaY
3t+e0F6SQqRO1r3ic8ACbl52WxmnvLR679LhQCT9otfRRx10Ycozqm6tcieUImnCuSnNMcSMbazO
ojSShmLdvOQHv2Zvecn/qbACsuSIbI5iDDRiqmjOw1vN50d4y/05brT4by+2ytPBxNc9uYk+kWhF
FRJ5DaA229OoGBBYkEH0Lq6i1g8m1bQ7ZPNSfKu8on7M+6gM8ngAStiNI1wlz/3W4liE11UjDwq+
O/EBgRWfGMUHmngv9BqpYBXtvAYiHWYtAWTw+r4a2vEBl3stSJQ4PyetTaDLy/o679Pfr+hKwie9
WA8ub9v1C5OANHOGgrFpLrXpm8megYO5fGus6ZR5Hl9/JzEc3oE0Y2jp6ZtGRGIk9VDia3uZFa8O
BVYt7onUdfow1YsVHwy20Sz8d3JUcIh9QFPxjG62UzqZnZm6ZnTpUniFgUfNpXnI4iH6ZmbZWPl0
ozP93FYtRWaRp250Tgy3VkMbFec/RO1Wvd8MuR377pyk+ODGSKvdq4ihPSz0eiZ/iKYmOrhh9m40
ziIRFKeR52Itkj2L16ZIepM7si2lAz5dm2fUPwwd6hVgGdzt1COjib3xHJTkVj9CpFy27b4ySuJZ
lSK6eGnb/l17RvJdzbLqOxA9aLplOlpHUpIvtzsYM+DgLsQCrtHfX+3ZDHHNiCyhFe6Fmi3lJqhE
yefIihr1ZLh9DyNSnevyDATI/CS7ztMPdsXLexW0CbwGThuPMUNcL7AAqDtAvHcuTRy794rIy3Do
Yazdvl5e3mSMAiCRVjJ5OzW261G6HDxqVnWMkon8TpOYohQt0GoQivPBpbk7obU3vsp/kXmuf3+2
nmKpBgGs2LnkETgWDzj/pdbH/+kz/Z8Epd0JOVALEe4gj9g63YBMVWW32M5FOG156jytCdpRNUJH
aV8fuLB2RGTUINE2R0b7ekK6EVsJAlt0N3iAArfErbj2xBzIpdIOovrdWVHihcrvkkdvY7+yIOal
AIwLupi/aWY0gZueuns3q6eDS/7lOYP5tsKlCfyoG20RxIkF1BDJOwdIV9WHiVa6kNIxqZq9Uoe7
ZRwVCHbGg7GGgDRYQPb5qhv1fFdEwtBLcEWcssrGtUaNMh+F3+5cGt0YoAP2+nsEEXyEg1hGdCIp
q16PV2al4PXs3QudPvXDQJf7iVSq6d5EBUoaalSl+kFytPPtNFYUbb/1G3GnXI8Yo0ibDUrtXoQy
LH6CBZJP8x4zmXp5nfzT+pAgBgJVaX0hV0ju5tly+qrvEQ1wL7KU7oNAyQN5jXE+lWY5HsQlO6d5
VbNaRU7B8zvW5jRnXmPYPW/PBe0F1+/bLjvNrTId7Pu93fF8lHVtn90ZhpYC5l0694JlLAhMT19o
cy7j58VN+stcIAVw+zrcHQ+8HbIqlLRZz+vxJgKZhQY236qSpW+Wlfe02POCVjzuJ6aZYoR3e8C9
zQHTi7oAT9vqz3A9oOKODkU+lGmdMYrPTucNdzZQPBp78xH542WSTseMc0Z14LeS0mZzYBncEReU
rGWL6GBf0xjLTHZkVsgskJOhXmqXhntDuQu1jVb/6/ZMN5Zo/25OoNMU+EnmVgrK9VT7SmbCsFnb
yUnNGn2NOPvba+SADVfiOnlQ6MjZfFiarJ3u3VZ3GgIho/tU2Hr3UNMxoME+ifR/lOr/873YeeV5
YMks1tiL6Hjzxct2SYd2NhxKQdZS+3TptLdpGzk/BnQEEWShVdT5rjEO/2iNRdf79qKsc74O7gn4
VpAVZS+Yd1v3kwJ8tN14RFF2q3RoPdAWgOP7Ojurf1eeOG2Fp61R5rZOKWLHnBNFssmyZnnXDmV6
TkdAW+5c/7o9n500zYVjZCMzTGWNZ2QTT/QoL0lqLu4FlMf4fippkQaaFbt2MJe5/d0su7TyEy+e
QlUl//W0iQZ3j9347d+xs66QoVd0HEA5qqabnzEYiQErZfEupSeyd0NWj/64lK/G52NEtALmCf/4
dCB8rnd0a5uZPrWad4nKFMW1tWCBbsXi9q+TD/39ARH+ogmBoPT6/m+OrijiFUoS0y4SahWd8k4x
mlObt9lXlDzt5GFK8+atofXqUT195z6kwUyfhUwI5O1Wr3VpARuUVc7+zDPtTc9qP+BoF7/FpKZH
3MQ9cs/b3T+Y8cBhNFhVhM6ul9SpECvRsEy/5KYxfs9wZnlrdwJ9CoNyvpii+WwlxKgQU737LkuL
u0lDKuf25tmbNMVTyiM6jnnoCl7/htnspewS2lhDa2Xf57TqvHvbKVJkKEpM4878HzI7eHh23gFC
cMq1CBNwF2y/MLn/ZBQeD53bO0PQSpH4RuXVd2m7VAdD7dx4IEeB2fF6r+a2m3tYVae5tBYSC3sQ
qhkoBMbfB4nA0QyMo0S9MdY+ADlxHb8Crztfbi/u3kSfj77+/fmLbi1DOViCFxYYx5c88cy/O54G
VCMLKz6yRNy7BsgYwaaAxqUGvzmgOs1HE/i0e1H0qXqXmNn0BrC+fhAy701pNXLCz4baItfe9ZTU
DOnfeli4XhcL92vcc4N5wetTNHV0EC7sTYhmGhkwlxu29ZtY0hSxlGpO1BUNaRMiqZWc3NI4ci/d
G2XVxcDVhU7uv7i/Z98I8dwJ6enMvoi8EPcyK6qTxJ3rYB/u8G5Wts1argfxTmd6c86oKc+1tAv7
gqNKDetO6z4uOAMhRYa6kGpmdlBHi7iv9Tk5dXWk+gog3Tfg5egjmoNyUpVJ8x2nad8VKXJfkUyt
gy+7OSoI0rPGa3q8OmZRL94st+YpdTfYLXlQN/TBoKAWhQ5bFQ6pptw589I/zOTVWJKg+3L7mLwc
GTA+dPwVTI5xh7vZucjvURRUtSVMipwCQ0SHyvtHLt2A8GZmSzhGRdsUZzTyRBngF20egYvWvOtZ
ZMLU1x/AP1eTqFVY5HpTN8giqwLv8TCiuqd+bgapN28By9oYwyXpOweX9PcLgkl/3J735u5dh+X6
B9r325sC3M/1sOjiUt/NDBnGU1UGmM4lJ9Wc6XZYORbgk/3KHH4dD4buinxZoU2gCa7Hg44gmnUZ
QmFCQUiKzDoTHv/dj8NRKrOzoM9H2vLlZ8QbEqs21LAH3w1DyQNt2IzNHc9rcgeuB3fteTkys9+c
5H+nx9kisSC/Js+4nh7oC9jegunpkRDBRNnwYQR8Gt7+aDujsHKECAT2tPi3tfmmGuUyCc0J+6ZM
L1CC4keplkcSL9vYYJ0MrAo+BmUXGm3b7LYvnTQq4NeGvS3nsEzb5MNAhPK9Gb2q9g291wx/HPPh
rZ51IGH1tqnuu/7Y1G5nurB06PevzbG1KH+9qBRdLFpWiRtGfcKTlZjCvTML3fxhNov9KTMX48/a
svK3LQCLtwiauXddrKNo7qCz/2c8llh7TGtlzy9bU/tx+1PsnJ/VGxRq3CozT9Xh+rcp6IS586BQ
FY+iJqgtvb6bPW9+LNUWbbaxtA5ipb21IPei+GVxi5PMXI9n5zR8K2N2QjVhg2mdlj0uGNUe3MPr
f2VzGRHJUyRa6e0U5DfbeDBUu/ciNpiSGyhOk+VGc6Cnk/GOgCz72jaifDStenyTo771aaii6Nft
Zd05vL8ZuLzwrrvSLq+n2cd9qfY1nzxtWvWpdfDF9HvTyC/IonXo6ye293mpouHr7WE3kcW64xmW
/sNqZAQFZVNkt3U11Xtwb6HU7f4EjB31sXjGr12ZqsvtofY2jsHJAk4Jlt+1NnGZ2qQ2KGKdJSYm
wC0JBk9nKZqv5p33jqrqkUXO7tSo/NFQ+u1NsHlf3LhuZiU20akkMfPBjzcP7mhWHytvPCrq7O1R
TgJhhguSFYjn9cerUNzJdLNDXwY6TQC/TntnUUX6eHsBX24RAwkigjNKUas89SYKjBZbR/FxdkML
MsBjmsbKnSmFwyr2BDeeioqozq69PejLVVzdxBCYp6pDBWFbPrKlWyTZOLqhXgjLLxuJ2xURCTS6
8cj5eX8oKosAWdiS20JJn9YN7lmtG1arxmUVz4iDmgByizQSd7dn9bsgcX3e12nRjeCKXZEcm30v
46JzWhBcIXyR/q07UzHCZKbonjpd4bchJ7YoBAYqCn9+hXHHdFeoWWmEWQke3jciFR2RWrHlD9PJ
atWP4iU2fOyJNXppaQIno3VlmfiCjlp+drO0fQCCqXgBNYPkbeOhUutb2dB+t0cuo9gfUG0cT0A/
GhX30tL75cJveehKpzEAVK7SrhR/lSqAzFIbZ0OWHqSAevIOLqGX+3gN+zmcdO5XvOr692dhudnV
CQZ13AaNcCI6frN8W5t58/724r+8CBiFoHetbVDV2H5nx+mUZSW1hDkKzOqZHlWMrG5sOY+5nbql
z9J7tX97zL29RVuXIGzlhtJTuZ5ZawuvcozUC3UM3rEM1ylVBo5YlMBKrOYA3vLyMeHEAH0kg1ot
3rfdVqVrpiZZEivskbf+szGjWFymBoS5306x7pxmmr1Psz3jfIxzATQcbay14mCL73xLAASrOiEs
NFytN98yl45S2zUirjA55ZmuLS6MsTafbq8rHkis3OYkAR5YXRq4IBhvs7LYTk30gS07bMe0nL4a
4+Qmf8qhyecfKHOmxaMKTgx7R/4lHevjtlh8epxpRXUpQmvJRAWoCWOQ0WY4o4yVgjBYehS9eOSz
+6oqSNypO9UIBgnew0AOdZ0+psjtun5sZ/WAzle9JKdaRcwr7Niu4wcg3lIP7Ngd/8KOw7LPgu6+
HmgikoqPYZtW+j2q3nQj86jM7mOUDsaHRVuM4YMinEx7T9tfzJ+9elK+2Elaw/IBABE/WiNwT8xs
p/ifyHZQLjNrp5OnZkiyj5FpA52UU9IPgUzLJL2nQVm/S21UoM/5GKvyTs8T+71pY0rm20Zf/qoy
BKdMK9Ke3KZwPrT84Ed98jRxigW8HD9qp7Y7SUnp4aQMadq8aePIUn0vLZKvWq/hnCn0CDltK+/1
d1OvyfSPTnJ+fceOqRBWIIE9rAOKtv4THJLb/uzzKjLXCNYTj1Zclss7qSrp135ZBA4eVKOrO2xE
vPtRL43+l4eX7ad8KIrs3ra7ebq48SyrD2pF/vKrTB0kUeSE0S+KATAquSal/mluO+SlOtzNUVKb
66H6kDbRgEzwbLnJDzwvK/2hcxFHR7QRWfRAK1pUmD2rHMF0m2qUhHSRZRvIWRcPZoVCOEYMrbY8
jA3uL0EJ70t5n/ejPQWDWmZUmB1QDN/tOrUf+l4365MCMl5DBlKkfyhW240U3LVs/pzLGrkpt3Ni
432U0B4442JTZIGzVIn7dYqdYXojm2Gyv9oGlLwfcQYv2dedtr8Yrc728xrVgZCAgUD8RumjePI5
v1zdqOBG5mOLGQgi80XVzmHdQVb08ylStJNeLnbiW1I23d0ya8h752gqLyc1tYz629glzvSNKKjT
UXfR9R9xY4juERMalW3ZCbMJZpJh+LKNMszB7OQM6MGWeY/AEDkrKBZHRe+7Uqu7yh7Gp7lYxeD5
EGV76oXtJR3HCbnZc98CSvTTXuYPalUUMpBE7n+OWYJRQSvTVDuZOS5BmRmtqJdY9X56MovAlcf2
/LYqsqVBg7MUQ5DB1vyJfBFqyIB10vqxdL35LyCCSXFOJ6R4zxYOMcZjLXCSCJ1+ZZnkaSKSO4my
cn3OhYM2H1WuHA8lS9Fz1ObdHsEq0GQ/W2tSlXOjQb1EL7hDFLkg+kVRXm/V5FTOUDAvWjFoUN/S
qCp9tKfTr9VcDY+2RZs3iNwIzp0FWwl1HqvWHnAEGpeH2tOS7s6RThSSEGfTeyKC5C0NCrW6zycb
31dMozhYvAeDc57FUsRvVK2fjEueq9OnPI7ELySvUI0387nFTgsQKJL70xjXBA1wVE+RvQoMR12d
W/eeKuRb1PqbR1aNRR/yRRv9RteUwl9ctdTOMvXa5mSjHzR8ndW+df4CjzLYZ/SqTeGTpEc0yVqd
QshiQX9JO5KW00yAWf4FvtbWfs26On6dk778oOW69sUSXYTPusiTEE5eoZ2Wqm+Mx2Zo2vae/4QR
jmhb636Frl3sj2qkv/5FJ/UnbIdhRClrC2aKJEzGGeZPaIo+vbNyOd2pkyECa67mcysa7cPtV2fn
baNiRWeEGrpK72ATCRdqO4/mNDlhhoT8O4mwSDAOjnuQE+7E22i6QT6mRAc0fuv94+UGzzh69SGX
uve96rvY80HxBIPs3Ds3GbXLaunwHyIVykUUcoCQOjyn27SFWzNvB9MOcwiWd0mtxOGyxKmve7CU
by/jTiBGq1YH9bjO7l/3j2fhHmy8qfTwSAg9aKq4ASpZ9o9iKPO7XLpqWA+udUCK3ymw/G58k/yB
U1hLj9dh2Bw3LCKNs5AHNX47yMz5S/Ey4xtH3vs8I4N4gjPPFWK6URDZsvkjXZq0PoiMfqvHbUKW
FUkO3ZBQnhbiJtlPESqNJQxPAo7O+iUst+Q0Kq4EnF+gKJFN3oIlt9upf6vIfH9Ii3HsfW7t5D0+
r/KHrklLfi5EliLwLwusBuGby/ldlRRV4TvJglp658VJfPJwBtUxQlQS7a7vNScKWi1VMW4YYo+L
pkgNeR5hTr3pgMK4p3rItcnv7FzpfWEv7hSMSzJlb0asChABWibVutRxrH0GmOtNF01BJvmcx6Px
EahO9K21q+Rjj4K/Tr/bAuRMKCP6e3x/uyepAUvx+2nSMr8n15N+vjTm4k9ZhEv8mJjzJzsbIDvj
daDOJ/CB2nucTLANMa0i/4i9QmGD9LDLz7hIOPSQXQT6/T5SbMIPWPfYFsxFO/r4SuBAUowewuq9
MlTI7sda3JPsKMnHQdVG3Axq0Q6+GADSEpzM5ZOFfmB9QsV/wJ4bX1r9Q5naVXkSplF2fpq5y0Np
980/+Mbo/wxxpYf14sXpeYqH4s8sqzPPn3lOukA1kuEnLXTjc1skxU/qu9H3oY3bX26e6MtDOqTy
i1bhWHFymWrrx2Jw32SD5Sx+igTQXY65Q+FDRsdDINayOvfzAtTkl0JxbPHqiibyA79BZDApwCts
6j1D5bi50govBEhcnI2hWu60qnolSpvyDtLg3CX0/Tjm/O7r89ar8ExhDjmhVw/D52xKib51A/QH
YWpzhDLdybG4Ktc6CBAkruf1unl2nUzKYHtt4llhWVoSMW7s1/06KQnmmhw3hdt317o+mzMMMQqy
An5nK2tpc5OkdYxpkJrboUKsGwwgWv8Y5ZrFu71YPphUS5uAnaq+wRsjeaVCzrqs4CYB7cLwIVve
VmIMFV+gzEb+r3H07hQvdhYg4HZUpNh75Siqrzo8BtXvbae6GIsIacTUDd2hy89LNhuXFbl+sJB7
Xw2ON2AkUlZaMZstUnlqZMcz9dxEFFEw9w4XBPWF92mzHCH/didEEwQkP1xHyi/XGySZnRKxTcoL
dt6Jc4aT70miS3HAptyd0LNRNgVjstC0Mc2MZdMTSKhECHfxHI2fU1GOB4d45wFd60eUa+HLQHDe
rN2SCc2QYE/ChRb3W67phjhe68afXtNRfMeR/nR71+9UFhxMfFZE9Lrzt80rW3OqtnWq+KGya6c6
Fdj7PEokMzCW0uziq6BNgge6KTIReHoZjz6XXX2EKNs5ekgTwzBGHIq+3RbgaFpCtGL2lND1ZBLO
42x/qLDbDsZkaS+JaGafJKZjF9XOwcu9s96MvF6Y4EYBFmw+rSNAl9EKUMJeUyWiIKpSLIGbKcs/
yLRwMrBaqQ5KYr+/4eaiQSkdkAayi9zT2x6yii0h2FxTCS1kpwn3HSxAbKu+zzRsb9WseysXFZdY
Lf6KsJl2cvrR8LUxVYKojZ4Atv+JqZB5sA12tjhXrAXxhhCKovMm/l0GBGe0YVBCo0q+YaaIR4li
5eoZom1yEGrvDcUeR4watAowh02s1FSA8GFKc5qadniiZKO8c0ZZh0n8WnWz9ValA4PHJs0lBJW3
LZBspvumu8INe9LdSzb0yzsAT0Zw+wjtXELAm38XtVfJrW1Bm+AMARNNuuG4aHOoOOP4NoclffCF
dnYqZGRHBReCAMAL4Vq7gt1RTY4bmqOm/IHPlfqWTkte+xqS/uI0Vy7KarcntvelOBtAt+nK8eBv
vpQrJq1J4JmHU6dhEYcx2skcpl8G1I6Da29/JBiyK8N1/VLX9zgK8GOZl4j+kJLC0vGa/J58PAlA
hx1pwO9+LdQ///9Qm51u2kpu24Kv5aRaejGUJD/ZdfT6JjYPLIeYdwncKECb6wkNZeNmo/A8EoDB
OncUkf/qFCf9+eoPBLGSs7KiLWhxbJ4/PRqzuu15mFCliE6p1Svg7MbZj0wtPdjkO1c0aCGInCSS
OM1ssRWxXXI/6wsldkq3StChH0qTAnkgwycoBYdQ8qoJH+qZ8U6jjfF0e6Y7u5+4CMAx5BLAmttL
QxhOROGWTtUyzYWvgI+qg0nUZkjFZPncmUZ8uT3gTqrOh6NJi1YNiey24i7B8mkpJeFQFBVuGYNl
twgVoZr7XsnH+bzgovOuG9voPwRPK8F7tbWg9Qf2+HrjSBsj3GEtRLjpJB/WSbt3S6Tr7yk4m0d0
oZ2zQDUCcwKwMsAttiLKHecskk7lAA6K7XNreMU7t9CPQNwvDzddcFZwrebz5bYxzWjgzgWHMwo9
iq1QLu3OHzpRvZ8d9Ihuf7Wdt5X6xmotytr9hvlfLx9RjkaNTERh2dAzO5GuL+K0duCwe5aG+4UQ
pgXvGjv2dOqQQJiDqoi62Ddrs4x1f8qHJvGbGtD8SRGN+KZasjqCqr3cWutv5PlTwUNxS2xjDkQd
MrtJlBBtvQUcTYrcFGOCnEK2tuvNQF/iFoVupTWS8+31eXmKGdqE2o+8H2Gfvf79WUI1u1WlJaoW
hQm6ZhiV0SQf/TZZhfeVuKsex0k1vmEPlkcnilOHL+XezFc8zPqEkX9sO0h6XIllTCnWCEWlHNO7
4ynpIVCPqamcpJLEn816Lo+kgtcjcx1vEQfQN4OIhNzXi/Vu29VnLq2iUDXqJBjNvlB9mw1/vwxG
GQxAkM+WBgdRr93pQyq6/m4wp/rj7ZXfOwTIDOCty/F+KW/PVxkh3LVKKOYJGT9vzu6ivC/PeulY
B8/2y1O9xrPkeEAHwGFs8TQOakwxjB2FzmSu0l8glscd1vgPW4mXgH1M55VztHmyHdkPKNe566qm
mIBCp76nBZWe50wVwRCNOda9k3FKnPmI/7e3iyhjkiOtKlDG9ooUA4CGSJpRWCcW7pymDSu+raf7
OJ8lvFOFK7pUcIO9/QH3VhV5U3YtNWn28KaKmi4UrKIs9kCwJq6GkWzrQABTm6E7usPWCGSzX9EI
J24wmSGV2839kJk4FFrQxkPpUmGlXlZk+p+yzuPmozUCPr0ri6H85vS98UW2dRsHHNQqOUsVbcGz
TIo4HOvCekKUANfX24uwJcQQUUPZAzAMiZZf94J7icGXzPFMAlSEB0txN05Z9km1cQD27cFovqJt
V013dWeVf6qKF5u+0cflk5E4yL9Og5PKoMHK9gjxvy7IdsE0mHiUnC0y2G2zoFsNhElinTBN1I/L
ULypAPHcJ15nPSyxlp9LUf81uLo8xXmT/3F7RXY2I0nTqpMAzAodss22sEsdghBWXmGs2W8HLKMz
0QY0YPJ3eSVo942Ivt8ececmQXICgDhJInPecvOqIe2UOGs8yvkWErCeOlLx9eKf6TKZB2H5zp5n
KICm8LtX8OAmVh7qRe9qjaESBwMoQ2mHU6MjBvMfJoRm3v8eBnOd8LNHKYO53g+UvkPakzGdXifr
A1Wvpg8QvA6N4fdWDx4XGS5FNhsS2/Vg8Qp6jGayz9gmt6bnXp6cMrJ8W4+OMrad3gQHlU2BNBR0
W6qK12OZcZK4ncJBbgqkB+/7kV/lR7ORUsMW6VwFqp1oeBCMbvypXwb77xyb62+LN6Rfbq/wy+h5
/SFk1WvRFpTA+vdnK0wV1yXM44eoriJPboIABbpZzQkn2ByR2Gl5/V0JAh/RF2c9GeBNr8cTyaxr
y5qrDp01vV3hgtimJUdIkb1ZoRIHzwRANFWLzQuEay1tOzKjMMaNPHmwYq36VCQGN79aO9FwpjD4
eug1rLfVoNNEa4okcjPklOEvrsc8As5k/K2rXfumLmT0ll5I3h+s4d5GdThzQDdpgNN1v17DRcHf
bWK3hhi9TudR77I7TIGtQBVtfH97e+wMBdgLNPRqbsJm3WwPHN6EYyy2EQoHUPdZTjQqaVpYyj+1
6LLifHu037oXm+satW6aCNS/IP9u45MxcV2AazrQNx55M4iKOP+uYLtsPTh22lZPRjvJJcww2iMy
9CbMebNMb9Og7mTZnSlzFPbBs7Zzz6EWT+WGbGh1M9jcc2nUN1kRSyvMTaX9JtX422yVysfb894Z
hKID7yaxKA/oC8qNQNsJtU471Go9DjSe7FBZZHaAFHt5KFYYNX4MK4dolVq93jZd1GgDYkukdEid
PCn24CEplyTIXTQy/ZEssXmwdmvKcP01GRAmKtVqWgWIvl0PmKXUjTotdULcg6On3jYLOA9p9w08
BoVMMf4hu6IMvNTqDprpuzN1oAlQdFs7AOvL/OxS67SoN1IVMRUHfMM9AM+apq9hB7qRDSAGjPTu
td/vd5mcqIdQAxm29RQ9G2/JPBukJk6dUTTO99UcaZd2REnh9igvzyJFWCo58FeYFTvlepRBl7Ri
aTuFbUyZfVGN+E3Zyp+ePh65Qu2sH3MhgFg3Pfzx9cM+m4/pDCNUUNDTcSH1d/rggQjpu8lvW9yl
pQrY8PbMXkZKa5FUc1YPLHAdW5n31hlTYacGlY2hGoLUTtrzXFtjMCrR/KA1k3emt5z+h+VEfYks
G18airOblwiArafLrgb70Hr2CVvt5gRuoT5Dl6y+3J7fy/NNEAj6lw4G+BEc7a7XE2zkQC9sRn/H
TsTT2E1t6Nba9EqZHxZuHYa3FaoVLa9tdrAYvY27u4GikWsqdaBoWnXSAZINJ1XPjuxBdnYjtT6q
6MbajqL8dj0nXatMbsYiuiyqnd93A9Lqqt1EFwGx/OAe+Q2QvrpIDATiAVAjxYfwINHg9VhaaXVu
YbfiQYHoGfli6RCsV4dMz/x2MftfS1FP86myusb21TavwDhbffmjlF5anmPHKk1fYu72rbSq4u+p
JIm7GySua9Q38uqnIAii1gKONgpMa4C7n8oGbsJsuIrz3oj5ZrofxyYYsFym6ONXSjLkQYXEB14B
ujXWJzlkcXSiibt8wzqq+XtasrT2G3CwQ2Dg875e7AvO0qMrusAoFYU/ynKiNDrQwwnqKWreW4qk
vlbIWIBKlkbxjX/BzXzZluM/Mo3bC/hwSzuJ0tMGsL1DDtYNxeqPs3RBAL5yw64LjuUjxwJIMcnc
9YI3FFpLQGTxA2BLJ+gT6V3GRhy1aF9sIYDfnEDqECRda6/tehQYT53V5rMSlsJUPvLqgQUhp/ia
0bY42EIvTuDvofAqXLcqFYLNhFxRC2lZEyDBtkvOxtjqj/iyza99B9ZRyL5W+VTIptsYUObDYMeW
pFU25d69tmCpVwLdPZjLi9sS96h/Y2csSCFsGdfLVkuvTUcMFUJac/o5cnqcI2ZFCbyhpMyeunp6
amZPfr29JXY+FjthFYelqvPSzIQGFkredRI/jFmlBG2nOvcR8bcvxHiYHb14f5gh5Q26F7QwiL02
X6vSFh2DPJq+kb4IwRDtFAV9E9tPc80tgVfFkE8gu9Gm9zth9w+l1cQfUz2dP+rlrH6aLaMXPmxv
ZfCrSk/dMwe3/Anqpz3q5uwuC4cEBeeVa7TldgzYBODObSjhZCvDkwJs6A+httqpnZPmfPsL/M6p
r69BcjXIU1Cz6YWhF3394VEYUbBl9ACWukoCCEog+8rDbJBgLC1Y4Us2zq70cTNS4mCJIxRhY0BT
/UXXevdHkXiGeDIwJRxPhTJaf1iiBjEq0AMwLtjHtItPC693zghrV/HjmOFhEVjCasWThmupFXBg
7NTvcQSx7omrupLLKp2Er8XS/eSZS5eeywyu4tlyBqyuBYJzFWV2hLx9VZeAnfQ4a8dftxdlcxhW
jaA1PbGo6KPahsrn9ZpE4xpOCJx3vVT/f5ydR4/lNrOGf5EA5bDVieqe6clxI3g8tnKgsvTrv4e9
uHeOWjhC2wvbgOHhIUUWi1Vv6A/AjXO82U9qGauniYevf3+09bv9xXByO/yRGeGCWyRqFNnXehi0
v0JIAr+pZaa4kk6OUIEG6Zh8ONby3TFEbj2O0O9M2YAFu3z/l6z23fMP4QnNS1NqUQNRuP0hlanP
XPaDfVXGtPvuxVpysHQRvcusMt7Zd6vY+TwUYjIuOS4tOkTrboeCzR7bpTs7mNYqBgBhlWoZqLqd
qLY688+j8AiiMs2nJGVfRTVcocbERafhGsc8UeLW1Y8GBhhIt1Xle2EO8c4CbmwcTi0kHSzhLN7Q
q43Du7ruai+0kSpa+seQjuypWQrlCQQw4HfLKnHCaPfEKja+GlZUrCUJmnwbrco+eubBP1cY1Ojy
0M/KWj+Oo2Jd9d5KduCvm0MRQoHvoAwLcO32q+Vqv6RDmjpX8hfU+RNdf3IqmlreJPYy6Y1Px+Pu
/4da7cU4XoYuo1BwHcHIH0AuJccBLv0ldtvsgBHqK6uCcquQ3tqcdimgyWV7O7UaakKPbRLJV50W
foRz0btRKOOXyg6P90/Z1szYJYjVUAKgYyIX+Y/jDj28FRhVRMFYJYMfJqM4Na3bPS6jmx5SZP0v
98eTv/yPCP88M1oUMNzp2XOwV4dgwIbOoPwWBQY16zzowqH8kpbk8YesMsafrj15+Uk2ISIfNXH9
scuGNLj/EzZOu5TKI+clNPMyWp32Lp5UNEXcKOjrVjtZNYJWpDpi57TLLbGeKNUO7jGSS1S2V7UI
C3pSLoQRodLS1W+MOh7e2hQi3zqNbb+Jwq6CPmM5XeQ7nRd9vD/DrbHpDaHmhMAJXNPVIvdZYxi1
5XE58uSIfUdXnHPYx/H7PFm6B0/FxMDNWvXkzMUeCH7rUNK8lzbIHh6VazB46FRh7naTclULdTx6
qFBcwoJSfVZN4853fAY4rpdYyhhQ/qQXhg7F7d7tUGIrlKmMKd1VHtyeGZMwFG0L13zTtyN+WJqg
5Xvgod1gYDW0cfhg5QOy0RRPax6OYW9emsk2l7M95M3iCzd1+suouG52tFzZXFo0aavljKbY833b
Oge8+HiUQyWmgLP6RA6HTi1KAH9lH2feRSAsvxyyps67n3Zo6D/dwdB+TIqJ0H0Sm+CqNVSddngm
W9+K0GlJjSpVNiBu18/Iva4xkz4OXG1KTp7bhKfZif5u53iPPP4sS7r6VLzdIYpKwWmLOuDtUHTO
EnIEi0/VdHHxW0SZljxCRup638yMRPETQ4+8h7nzyunSqw4vjKofLQyhkABPg4iufPoNHGoMr7ih
RvoYlkP/FI+J3R06Y6itw7ykAM8h9vfzA6iCuvmYIDBj/6NwyDp/LOqJz1nP0V4laeOWJZWnxCL1
DmRIuZ1ZmqUROIsEawJA4bYfJ3AhDkmvNMshLiDc+IPtdeMpEZD4dkLMRuxGWAjlKwSodClteju0
PsoIMLTK1UButH9bDK7kxA4VEm0V/+1ja8a9eP2lKzm4YOLI0aUo1e2YU5zosMQy5YqT1ZdcdOUX
NS++FKAZdjbn1rrCmqayyjGhBbfanLljId+jVyGksWYCGgrdK14w3X0QozM0/oA4e3maHMh0Ozfi
xqkAJMJjnc1qAvhabdUZqlrfQTe8VnkXu8esVkr44rYG2MuZmtdrdEvTYrIzqSNmYEpwu54ZtX9C
gRuiMa8rch2RLNTGGjIojc5qetPzv1dX002rJhDLOChf718VG3GI+AkvCx0YSWxY7SH0FXmLNmkc
QMtxht9Y7nXxQ8WGA0yuA8U61K6TljjkQWfxe5zaJOayrfeEUJ9xousAgTwWuqvkpUDAV/uqKt08
WxRHuTbCVqK3Xm1E6pn+L6WiYTbMoHKqGgPVXmlxeY9ttWi/eUWUTjRLI5SGxFA06cXB7/XBolLQ
P46KMj9NoEbtncr71vag0km6SdmfB8Pq0sF1RMxZjXeEMrXRY+72cCTyHt9LJyr+w1lzaRKhUkHH
G7TH7d6wirFWvSZSrm4y9pbf11n0UxmGhrZR1lSmf38nbEWTZ90h+sMA1tYTK7JQz8KMF3VcUvVT
LFFZvunGiwGdvI7+SqAqzuf7Q25kYlJ+jRSMKEYsWU2QNlE36ZGaBOYMYb8Fg39eRls/vX4Ublqq
bwgekVSvDrStKS30STsJYIyBtBZ2fYhzPDLuj7Lu7MnMloIFfVHp04DCzipgjaY2ZUTrJKhRQwgD
AyPPCRw5VSBfzDCs3vapWjcHPfQintFLy2QLC77+2WxE/lMXqblH6tnYqqyp7KiAOQMaspo4yC93
aGw3CQrHSh9U8tH3GTSCi5OU2o/7s9/6kqR9shvF9c6evd2qS0Gps1mYPA3i6TIhsn7QQNXvbNGN
O4FdQh2ElBYIzvpL5qrIkKmykqDr8W9SHBbOh9SPeW6N72Zt6t3bSIvrnSfL5txYSEQYAWfzGrud
W74MRik6dqkO967wvdlU0mMl3HxnDTcOII0aleUjDEs96NtxIrHUk5lF8jQ0vEs83TyIQtRPZaOG
17Lr4uv9b7Y5Hu18MBHY79D+vR0PD/eoptcfB5T00vOC/c7VXGpQa3M8f1OndI/mtXHVyN6GyjEk
aycTvB0vHN22sqM8DQg1jX6Oo8yAc54uaXcAI2XUfpGV4XTxQjepnxBMHb6YhUhfb++EfTQieYDM
KIuA/r39FR3FEizHRMSvaCV/PrX8MU3KS1gn01UV5d59sbHKjEfgoRBDZ3oN+0zRqTFJY6LAMZem
Pw1taCD04EGZPJMKT85f9EpM7tb733bj6NPVBJuFgw0Gha48SX886x1jjHK0WCE7Dw0C911en2di
7RkL4D27ve2haGqSFMKKXGehJPaUSEXGBEvEnpdmqt4JtdaCekz2dOs2h6LxwGDUQsEW3c5qmVIN
xQvetUB1S3RB2vwxFJH7AFxkfB3tTUZz9HshgPDFCGfrUJPhH4jwPDIao7AAGeKreYXWjtxDXih7
N4fccqvch3oP5TKppIMP3upgKCaK5egue9L8R39KGmGSe1US9xJVh0KAShkBa59EmCRH0cTqQcDB
PN7fMBslA7A9UnJL54wC2bpd2rZ1xyZVGymNXA//VtU0POBgbx5DdzEPs5mMH12r+CdMxfDt/sAb
0ZWLU+KxcVKBsbT+prFVJcmEJnM2hN01nA37vTON3n9aY74opSPuD3out/Ob3biqWnKYa5rRScH6
WzHD4wz2Lj4DD25+ePqcfismQ5v8IsJKIVCWOLMvZmYi6nt/xptLTbkZnAP9JrLu25/i9JBwHBtr
nGYCDHPxOocOkDuj23GtUqupLpCZ7X9iJ48+lQDT552l2ApI0r0LiSEwxJ5q3A6fa7BFEfTGmKmB
ZZk40fKv7UXLpRph4NVzWH9/9XQlPAYaM7V1gP+rlY9HNGJsGwncsaF14dn/OlryLm7st3S7vjWa
8VdV0qS5P6b8M1cnSr6oOLsAH6gQyU33R/hrR+y7mmzC7CYyqh9tCK9RdTsdDotDpXOpf6uZbb4+
YsBYAYYLmxn+xbqJYBuIq1BewBbNS39QrOkOYH+QoG6WZuesblyk1NdINWUKBKlkNTu7sezKYmNe
+8QckoPS6ZRRWrTMJl8IsBN+ZXfWcASCK35FzdKGB69olPf3l3gjFgP4lTQdJM44VKtdXDW5MiSC
XazVio5OQ6baT62D/NJhQF2g2tm0m6PRKqXMQtxHUv32gw6JMkRTMYTXpE3Li+iVH0adjudZy8ad
07k30ioeWe20DKbJ83+UEAjNqqKvyICmh8QYxM4SbpxEAEFS5x9oFlfn6mQUI3CaNOxxtyuACNR6
rL4hRYjPLoIzB3dqzct/+GTwq4h/eIZCQrldxNowKNrkIFgMiLaJXxWz2p90mED/GBqyWP/hDFJI
4SjQW+BYrNJZRJeE2nY2Ede2IBl1U1KkT4gVWtlRn+eaOkKqa+jzYMqzp1S99Q0hfyBIT5ZMIWcV
4jxjskfE6Dj+bjqc8AFwn8qqUA8GiJ7T69cUILWkXalE1DUQD9ktlEViHApFFS3nnlbloTUj9ar1
7l4RdWtWFNYlBpdKCVn07efr4kGtJ/As16wa8/eFqkWcvdk5wB/eFZ/YuKMIYRJiL1HMUDlvx4rM
TFnGwuJlFYchasQiLPvzwuP8HxX9pn9FXA8oNYy58Y0EId9z2diaKZ0vkiJK0xJFfTu6RxcKkW3P
uTrFXLzrCns6125r+yBMrW+v/35chjwrqTnx6lrFUqcScWLRsrxWeLefGyRkjmJIsge11f+DcxKI
TbJEOZAs6dzOytBnWn4KQ7Weu7ypbWM4dFhPHGKRTv6QNXv7ZeOaoC2KIA/lRbyV12A57OCtEBMR
nJMS3WpxZLCWLwL2X0OxvYp+wN5o4wPkqPRfigfVgxf28+/7iysXb3UNE2YQgJZ0JesF32COumYx
KuT89dpyQNR0+XEonL3u/cZuoeRCp41Jch+tyUmGO3U5RBT32k+ucx6FGaN7o0+XtMnsnZi2EbEh
JvEAIW2jkbFWT56bYUl7+QmpMiiHcUzrQDFSzS+QaAmQ+dvDZm9Nja9HxEadhUrO6rGakFCE1ogt
qDWqzofKQ6qtq1HXH1Tvn/ufamskcjNUdMiWAEKsrvNuUBIhljgKYsvMqrPTlxE47Sxy27OepOWe
0YM8weudIbNxnf6kfJ6uJjYLur/EOuXag5Q485KNPlvzJOWJYvuYmqZ5RPF03Pl6m3OUhHQK3XS9
1jeSsBvRgjujdzGMbcDHC590r7LfYTDbne4v5+b8eAzTmJHw4rV4T+tM5jy2DQbLCzZlxyxt05x+
bwMWPe36RX0nWjQ2jincA3G9P/QzOGC9tqRI1JJ4kfMDViGtSBrH6NKOUjoX7Pyp98rqJ/0Mp/bN
JvNAkWqzx2GB85M/LomSvok6qtp+2mf29wok6nCwFgGWPHSdeDw6ywTmTrWAQGD5ppjphySyvfKQ
TJaT+ErcN19EjnTkYWw7VfWtLlOKQwky8C86rulXcoBSOUu89wNEsTz2R0Q/H1HefC09Rb7YCa6k
hhoYMuTQVlsK/+NitidKZXU8Rl/wf8FnYWncr4WitzvZ6Fa3ghSKJxx+LHQ014p5mpUJ3UKkJKiW
NBMX2EdR70+uV/1u405/zFDKrgDgitA44tM154cOF0z77MABf3KNZqg/iL533vS2UZsn20qTpwhK
fPz1/k7Y2O+SHUSxC945WdBqI0yEFUWzdeXqqcWXLDO8Sw3RBUwt0kf3R9oI9JK3L5GMNAepf99e
bd2Q6h4u3hxnqTcX1sV8bCr4xvdH2cKm4cr8PAIp14sSe1XXptcUJjsbhbU3ojLwSrcqtNw81CAP
KSoMvxB0hIZrZ9/HIU5OUa/9c/83bNwA/ATJnaM3CMVklVpqPZWn0lOIIVhEXxUzA6ZZJfVyAtah
nZGFi3b6oJsfUXboHUSHZQPjdmlRoM3GHA3na4bBkl/CLT6YnpJceiV0j/fntvkVSWOJyZDxAK3c
DiUW2HlWbyhXK3LKa2LH83X0GmsHlra1gnAvZHQCIgbW83YUSunlIKEbwZhH5cekmMan1ppQszXD
7HNhFkhcvH5a7H+J93FAUq71VRJw3jH4c+XaRuZ8aBu8oPQO25r7o2xEfMkegx9DlQM1LjntP0oO
kzcWXQ6LP5izKb7OOJoehr5JTyRcCyWBqb8YBn2D1w8q26UUkeSttoZVCBoWhRmNdAhjNCwiVQkf
DK0t3yK9J65DVIqPei+68/1BN/JKaYFHtiUR4C9IGE0rEsS28bWP4qT+qsWxcYo6AXhsMZLjpDTF
44TM3yGeuMC18r+4fUmGiQMQnYADlPJ2odVk1uvIQtKopGXztuzq8qh59T+hS/lKGrzuLPHLQ0Gk
B5CMWwbgep5Dt8OlWgezQW+hfSyO/hmqYHyYvHLeOeXyR9/c2RQCUKZkBOhBdAnlr/hj98y66EQ3
Dv3Vq1v3QzM09TuQtu2xz3vnSRSGc1jGGrAY4ItXp88MTWWOEgRJgxRovR0apmWYIkLYX6ch7lV/
sWPxsw0XBMGc0gr3XJI3JiofWhAgZRamrmEdadrZapSWA6OV3uJnQJiLU8T431LRu99dNAXMc9Qa
zujPseXt3dwbw1MYlN4cAFT5HavN0y+xMYx0f69kScah6qgPoI2CKEuZJcObtgT5Vee586D3xc5D
c2tk3ZBSMA4va162t8vsQUmUtKiR4Bo2eLHX+aNamqi7mUU5XrQFtfKmEf0RUGsY3D+wa2EYk7o+
5xWch+QY8SRcBfbQbcMBmabxmi7O8JA1nZkd5zLUj/oQL5dJa5U3ddobPzyMBGg4oO6MrCqOBXa7
4A9ug0WprfjvPiy9nVDy8kaXv8zjqmHTk7KuRYGj2TUX7H3HK7gGQojoKyX3ozldoneDMwn7qNUs
JsD8Opt9odU5ioD6WCJ1YVlpuoO3eBHC+TFw/TnnnAPOwuoTVQYmvHGqD9d+VOyvbml7flkvzgVs
+PK58WLjS2/m45f7H0f+oauTz40h+y4uJQ1Kx7f7QihUB0FJ99cx7Z3hpIReGszqnH6ezHI0To1e
tOXOVfUipIFVw/yJVxd/8Q6S6/BHsEnHjCWP6uHqlXUHqD6ZTyoVz9P9iW2PAvDVIqxBg1+FtBax
8qRyW066l3u/DI/Ut9OXaG8HyTLiev3oG1GC5vqjn7KaTC0SWOt4QV/N0XEvvV5FzbEMbe19bjj8
K5KOneqPbWk9LUlVvRdFX7lHMjYD1d28M8fj62dN5QrgK211MuJVgBFm7pYNFi/XZnStC3pk1ZnO
3l45fGttpVorpRVN3v+rndoik24X6cyLrIaqVCPwe5jdZo+G9WJrUrqh3o5eI39naVcV3MrBL9qB
Oi2NsDPdN8oOl8suVyscF7xKV3jxTK8uGckxaYzh3UeviCh9uze7uoqR8Q+Xq0Ii+r43u/apqMNx
Z29uzoz9T51DehmuTdPdKrEsVJoXUphoOVSm11/TPhEf6UPqFy2JvVeKfFJSYSxkMKDHoqlG//F2
WminAbrWrPmKtlp68sChvnHKJv00GXHtT1rkXKCbimuEQdlr21JyZPla4sKTBOTV+wHDDawnsaG9
KoqosT0zkg/mTIEa+wAYZPc3v0zdb86iHIvbFVAxeTYB5naWvGxdp6uV5Qou0zw1oTe/6fCK+TQ2
ZrHnrPny6mAwiSYmstDHfLFTJtpOTmfry3XMFfHNGPX4kXzUTc7F2AyeP5htovkdbk5/j5FnPrmD
N71L08lrd26NF2eR2twzepofAnt3jRRQlBQcszkY11LJ4qMZ0583+3aPp/FyaRkFT7VnHhi6Kqtz
IatJ4IOEce3SWCCSlo+H0ZjqT0lvljvpwsvDQSMD6g4NVGBWkF5uvyI3ozHh8GrQIO6zy7y07qkr
iuSImpz3YHSW9+rDSGXzuUaMdycP69V4XApDjgOEedXtvLOgM6bLsYjqKDmluRcJH8iXuvMG3VpN
mFikDqT0Go3i2ylWfdWgfosCH4Cr+AiqZDjkGi2pSjHUnQtB/vrbMwGog5oqoDie1Tgk3w41Ol6Z
LThzXmuzd94LJVqCPjTVD7lXlYVfObP2FsZYGyhkhz9GeCLKzqHc/AGexN5zEfNJV3O1vEJL6hia
1KgnzV95kjniAedVgLVGXVQ693+rWJe8KZwD9R2oysCV/r4fF54pNS8WgY0DOBAZOOgat4sQF8ge
WCgEXIde5W60xkRivzrS1V8izkfvG5kd5QzYxXnzT6R01ptlMpMnJEOM+uti1gDozaF2xqfRGJXp
PHZizr8q4+A0QdbNjnZQhioq3hZaXHyqaioMfto0y5M9tL1ymMcmW94MtQZtFnB3c1ImZ+kvyxzO
v720HuJDEra6cdbHWRx7DM7Lwzhz1QVVrkWWhB9rlLNIHeOHeQz9hnTmu+aM84TCCBUTX3SxUP24
LQbtWCZt/klbWkxZWg3D3KPeetW/rYlriZ/VLelWWpQ6DjR20v2lVEIPj03U08R3RRt/tBHnn/za
zjjTkWclyaMsh/yNIqE09utTMhnEHMV40ooazwG3ds2n1JvT7FsFT1PdOZerdJimDz04UKPUTSg9
cXfdfrQRIB+o2a4O4P4rx7Yf5iB36/40VmZx7Aud8wk1d+dkrqKpHFRCoYCkW5I0v27mjGmFkVI6
VMEYqcbZCPvK96bxlcjY51GAEsiqGqefQsbt1Ix6UKh/hWUQa7npZ0ldX2oDUf1aUYadVdyaEHUK
qXlNrkY77naoqYijftFmhhqm8m+hjx2MHlwPD/eP2OYwpBmsGExPxNFuh+mnNhMzcq1BJtrmQzRm
ThAOrrITzDbiJu9HqYXxnDitu0ShPrY5HgTOdQk1xe89pz6YWaidXDedLq+aEFNBeEOl28ZoGHWv
i9d4aHFQIsyml8qIL3DK7ONCPWHn62zcdSwZ9yooSdwW1qBtSIhWMVDnJS8TDjHCwqC+tvoj8P/6
MkKv30sEN74TO07CErCjoQa6OlQOoR/FtTFHD3Z231hhQUZtxnvv6o1REAom4FMwlm3KVbzF8cbw
5jbPYXVkJW6gSXNcKnePZrgRIBBXgUJIk4vzum7iOcijZDXdjcDUyt7P+0w74Uv/yxm0hV7TjDGN
H3H9ve4+k2dXArFBBdCrJM2Uc//j9dp3nQYRrMmD0UrKz6j1tw9DaKSpP5YptjtVhsuQH/YJgGLN
ioz3GcYF6X/5Deh/ypMAE2r9glYMc55Mc8pRPVfdjxT2pndT6Di+iML0YCdL81ZRPOHbc1p8z82m
/nL/bGwtPBpsIM1YfAf60O0S4Gjk5UPVVAH3nXZo5tH4ETq28Lt66A66opdvIweOzs6kN0ZF510G
aJrsoJZWQXMZm6n1ZlEFC5SkD1Gn6hdhT+3XVp3ct2md/ZOAofh+f6YbGxkOKymDg2sUVTP5m/74
2FpV5t3SDGXgVcJ4JypF+Mjn5tf7o6xSJLmlKGNTVNYpQwGYWMXoIZKoL6GUASAD96cr0jQ7jWLM
6iumfhCyMEguK39II8QLs8qzmlPdhk3y4f6vWAXX519BZZLCE+QGlni1vmPner1m5VVQYtb2PTSH
v+dytnykePTP90faWlWGY7IIvgFlWB2hWKuXpcNeKRBh2J29PLLOizFll/ujbM4H2AdXBZj6FxDq
WBopmM1SBm3KI5tOc+NXRujwJlP2clx5u/2RXz4vnWR0cxxhFhhr6kRrWVVaxqIIHGfSv44G2uVH
TLV1462tTFYbJHo12EGUxml9pACMUsf9qb6QhpU7CKCblJAAN06d93afwmcIWytSy8Dqkk74rRrr
1mMijOI97sWmfa5BOb9pRaeR74WLOzzq0GGVU20KtJDHSZviA76SuzSAjQ9NUUw+5iTx6QUtx0NG
O1LapQkopRqfFasaHzSv13dyjzX1SS4/DwwgqbypVJAx+u3sqaqPuCYVTRAppvrFU5rwXd0gn6M0
WnuoM5MSVRcrh2FYunPead5Bzybx2VKKbOctvrHlUNgAG8ZTCwjAGkyeTH2jd3HUBHT/y6fBtspv
FCGE7xrRsLO7t5ZWdoE5QbAE2HS3c07rZJm01BZBT8fkNJSoCJB0vbLBRySAp8Kjjdoma4xi3e0o
cB5DhWdsFqhOOVZ+TlxmNqM3tH5CyFLPFEbb95GOierp/pZ+MT9GJu6SqdBmAy66Sijzkipdistu
QDUs+mh08Bxhq/U7bMo1h/95glznlMYIvnjIrTKVsC5b3YnbNCjr2Zh4W6jcW7MZ4azlTOD9TmoR
zkHdVIvjx27q/W1w7YbSIEZNH8M4kZ2LLst8FInI1SbbaH9oM0SGM1Zd8ee2qbMSgY4s2UOYby0P
tB6kV+X1RF/w9sOEXtOVrpalQWs7yJ5BEvPLWexl9S9PFl+BVhkFEi5emCir2kiRRwnpTJgE0SDI
5ucCwLdvNYVXPyFfNIZf9Lhb1Idx1FvjPKhDAnC4QL7zRCF6yZDP9tJUD+7vjBeHjN9EyiNzDyon
/Ovt1M0e+7ohNbIAVYTpMbVLXIuqPPzQ5IW38xrcHIrsH8VZSl4g+W+HUjxakAXWqYFhZtl1aZGp
m6rMuSZL/uX1k3oO3xS6Adiqq++J1WydDlGXctAKFIqNpgty1IqhPOfKzsl6flTc3FYsoBRvh+xH
go549+2shqZFSl1Ns4D7Xf9dmXRhYPgY3hcF4svs511e/BQs/M80VbP0wYYE56JB1as/4AI1+UE0
vWnQK8uU/q1VD9aHjrqZcnLyxKkOk+6Wv9QQFxR/aCfja+UO4eLreUGRYYyMeW82W59Ido6RsaDC
hQ747WR0AfiYBl6KKnCVH8BdUhBRG3EYKNvv3LJbZ44bVtKxpLnaOiRF0xiXYD3TwEw084q8YfIG
CNBeR2lrFBizWEHRkAR8vNpz1GE6L3ecNLBTzwWhhwxIlcz28f5+2xpFFgRBIpIawTK7XbYWTSaU
SPoksIrZOgI/MM6u6bavXzHqt7CqJCzlZTUlAWIfVzMrNmZ69H5yu/Zo2X2xE8Q35sIoUgCDmj//
XK3YrNhjafQRo6hzc4KlkZ3NEKOH+yu2sdGoRUmhoufHx3qURvGqOeXFGcDGnZ2TE2VthaC4i8W9
jbnqnuLti5SSzJjSl+wGozeKwMztB8qKGOG1bkkD2s3ztcervPC1HCKRN3jLt0mL21OipsZfap7u
ZbPyj17FB1QPwUiQnxMo1nzAXBpdhqLLglgdiosxtYQgyTv/2Glp+Qmj1ER/EGb7ykq1vIopUZHM
UG+W2JpVXLdDKyvLxsuCoSzwzyTZcxtwiXmPw6CXZdHbVBfNhxYwVX+a58UwzjMFjj3U+sZnfpbj
RoMRO2l6K7frrlTuWHnUYQJ7tIwZEGopLB+fCwdUKTXk118wkFaBLVK+5ZZZd8cqw2md2CrLoBKj
qvvaYjYfhSui3xOa4Hsp1cZ3vRlMnqM/HrO4gQvLakJeKX1WPCpuGh2trlX9Nv2ipOr3KrSq8/0z
I0/eaifxupOpIzmcSY/8dsQ+6Ubh1WYWWHmTDX6Wp+PntiyA1RQ4obtSY6SY9ixnZLa/HpQMXIqy
gcVF3+h20KpFRG+o4ywoXLF88MQSoYozzVe0l4xjZJfjechFdpxSW7viuzMc0kg0J4CCza92Lvcg
+y/e9uxqm74LJSrQeS8kWNvYsWVFKA0qrzGOjREJBeaTRntrctXqrRZP49cSOOC/nYJ9slCt3/c/
wdZH58Yih0cuB52L1duI3ZtMre6SWFgpC64O/cPkufWbPorTY8i76dzrWTW/PvBTnpJvE94oAH5W
t7KlqllpK1UWhF2xfOgqwE5CVdxf9+e2tb1QjeOtBXiN+p88y39s6EZfprHrSGSW2FXOpRK2Z4DO
4lNDb/tjlvR7xMet2EDBHu1EeV6RX7kdz+7IcltPYS0NanzDMlUnK+rdC2CI4nh/aptDAdyXcvVs
PXt1VtXJnpTaLbLAbnTLt8T0qza1Be8iS9u51+SftD4u3JnEO9k9hsVyO6m0TRQlBw4fxH1avlEd
ZXwIqWdc789n4zrDFZnzyK1GiH+h86M2be+MvFfMtFiGdyW+X5M/eckiTklfpk1gJ5GhH71wEs5D
GVfxv/fHf34QraZpku7yZCD1pSS9ei8vJorW7UIqn5Uu+nODGs9BVTmlc8yxuf/AcVDmQPo+1I+G
ljj5t1JUZXZwqWmOfqLMRUSl3HOqL3OSojia1mnTHhbMQJGYXsrMPnu1p+3pjW98G3601GCUnwfZ
wttvA6C1NOKGY9S2PHCwYC4eqXPsnKKtQfj0lK8ceRGtaZluqTkKsJAocIuuvYRx1vtdgvT9/Q+w
cVZlM0Cyk0lm2NG3U3FAsilxMUSBUlXiiOC1fummaH6LKcoPgyb/6f5wa3iGzCao/QH0hrkE9lpd
VcSobiWgg9DZUENpmC2i6FpOhvlusJGKsLxp+RfBJ9X2EzUunnIDya0jeon2h/s/Y+MY02WBRCh1
42Un6XbWlV6abmSlEDVmcz6hNj5C6TWMY9i18/H+UFsLjCYU8E6kVF56lOaIgI9051A+nDTl0ttd
+Em0Q/nT6ZGCSzJFz3di/PaA8PgJvXT31ziNkNUyi6hXrqPWO8eoMp4izeT1ZbbDw7Io9c78trYp
7zwI9ZIkRqJ/u5RLkan9oMIOCFW1PSaGFR3rail34tTWKACzQENyZdM1XWUssIOQDXWR+GgRfT6Y
SlZcnAp5lvvfauNSlhpN/zfK6lzXqZUvJs7HWKCa9aGORv2XNQjtsS2a9uM8tyT8ot1L6zenRh2P
ohpfi5fM7QLa9jLFgzwRUd40fsYRvdBRSHemthHoyfc4degwkQKsZbzyJJ5yDT/HIHSM7lBmmnKC
WpqcQRnoD9Ji4BK5uYob2JzsYNi39uPzwwEYFMm7K+f/RzbQo94PzYKz1uPsCM8iyi7VkGu+lzHd
cSj2TBNeqIWzD2kuoKD13CAGcnY7YB26jT5WQxx0hcA5x15i09dRsbCOoIfKT9oYDtVbN1RtUCL8
3OvYLwP9FHOcH+x50a2z0ePheiwRibX+StPCKEBXpfF8tLsC22l1xvLg0KXlZB76SdcAJmtGHJ1s
LzEy2giuQREW7pzil0WqKYeKGaOZK4V3zrlaVGfPSZXmQYSu0fnNlKfGsUidJvsSjV7lnBttqpLj
q/f1s6YoNWN8vl5AqTxwrTxZHSSdzFn5YLbYQGQUSc84wYkDChE50Jt5z0ph4zDB7sdjkmYsqlVr
FbeOXlieWm4cjJoenrJxGQ59E1sBghvOcais7upRxdwJfhuBnWyakhNFWOB3a4lbp8WJQ1FaWETc
n091Znek8k7/VRk843x/UTeHoniCxiNpACn87TZDh8MeXHk/l1ianXs7zP1CKaInVwy//8NIFPkl
sFfCblcbOi29wipqVJtcS4j+oCW5WfuJqIofRR+OeyDYjUgBq4WcAEY6PYa1dEFUC0dUOfK5iSbY
mlncXcn7lHfFJAaG1Sr3gOYPkTjsm9P9iW5lB+B7eBtKcNxL6Yt5iuK6y+I4aLu+f2O6SnZ2zLww
fNeN7E/tiATYySqWpTiYYWv+NCtDvBFLUew17jZilkyKeCWBOMaPYZWlwCIoR2tCpbnNehicqfO7
MPQWlZrM4q1oO/9h1yL1QfGcCwBtqdUHzqvR1MMKjUWM0hcUWqY+gZXWxb860Ll7ankb9w03AA3l
57QbV4vbfTtVi6jDqlauSTGOB3hhzcOcqWpw/1NunQ76f8BF6VJhpyR32R9Rfy6E3Vs5JNOpTtrh
iFeMdZ0zSEX+QBb74/5gW6EGkgQYYwjc7B353/8YLB5VG7cL+G4Dzt+KH1VldGmqbjq0oTYHGi/s
Y9TD5Nn5bFvDAjGm3QOj24IgeTtsbToTKBDY3DxsDPEAsMoJiqGP/3IqTaChUAvPOlh54aivfxv+
j7IzW44T6br2FRHBPJwCVaXJlmRbsqwTwrYsEshkhiS5+v+p9z/5rFa0ok/tblNFZe5h7bXX4pKc
aePoAdL2vvm+Q2+R6uVSYu5ZcxWUn0BWDz96yntfL4FdQeQ5/4Zvgb+CHRe6ElqDsbUWxuShVw2n
kTWuY7x68/XMvEKmuyeC07//mu8cHdQ42VGHZohUy9tfM9HAYKK1OaBB7VwJgY9r4+koLWgePvgF
/7d++ab9PG99MasD7gNXfFOcoKO1m6Req8tVlMo+uQrbu1y1WIBni3ZH67HQwRAePeWq6qINA2vI
inaCt+DuBcQFu7bjr3YM0fOIbGF30SxqfZBqqsNjHRSB/UEp9d6b+b+f9vz3/+ecj5ap5TwpKKgw
ICFeryhz6dlNoVmsHxyxd358AjBN4Vlg4p/7AXKqOYBMs0GK9vWbve0dvk8MmT1rGm67BRvCaZ6X
D375c5x7+2ugiJicVUkghrwV8kO7exy6kZIhapP6ftaOSXEkxTq58dwsDqWVA834P/h57HxdEvVB
V/hO1Oc2E37PqKjHZ/j79a6dCGddl+IydFuvzctRMl2Og1m5p3JDuB/ruWj5qD98J92eBdBoas71
JPyevx+qUFuCJofaemK51bWzdNMx0Br7K0s6HCLAYKfpV4hc4j+ugJxbcWoJptQ0BlyCt1SFrezr
xoUhd2n1RXjbRXbPaFDg+V2P0Qc/7HtvlsuFJ+KZKsV1+/tLRiaESYVpziXCVucmZ/Cckwob9xT2
YJylPewf3JT33iroKm3AmR1B4/33A+tF1R78rfpSlGv5XU9ND3N4qA9j4JjoqpqWpEsJmcmRUt9S
Hzz8f1/n7TlOzmrV/1/Q9G0ECxanYP498GYXUS+sU1r+kMsWcOvKm1ALP5R1tzIZXUuRe/M8dwdm
mLabjl6MUbeY9EM5WpAWm9Kd2lsWMceAbtQpriIAkea+KKr5fuhl+30Yp91O+z7u9+MYB137wY14
p1YA5QKb45ycxTXf1gqjGHy0HcXl0NfbbWB6B4c5LGqO/x7x33sMIm5gamRRbsObYoH1mwYlNyku
29UyN/EC9771I/HBU96JnrQ+LARyBP9n3/f3mQinYF9CHarLPvDXPffKPkG21+qhevsAyM///p3e
OYGwIEidbFmd2aBvXt1QSXfckgHq15o0XtqSfsLcU0vtHOcSRznWZjYrrVerPnVurJzDvz/+fwP2
N2fwTNPh655FG/7hSr7ieYNcPFOlwpvi8lhM/bamPMf9WilfL1ko+rZMuSUzt9DRiZ+XLJZeNj0t
+SfM/er9yFusZG5qs7x46Hntmb+5o7yIuoj/f1MWBgpLEhfTqdvL7V6zj6NvfRtzrq9zGJZN5rdI
8mfLUJTWFQKlA/lyXeS1Xy7tfSDiffjvPzCGFWdQFvFidpTeXHqEP9QSLZ66XJ1ajswFC3VRlJsc
IcRO/oe1w7m8e/uGzwoA5Ekohkzt/z5Pu2znda9gFxbV6sQZexjSyRb8l1XaBrJcQPfshlnenrRu
GpZRZWcQDac4tdYRJ8OAIIjuza76If/33/6dg07RRkxnr4BV0LeQXGs7at9WCNhtHfOb2/1ytLAt
SwMp/6N24DmH/E+CBBlx+N6QZP5+B7PfCYETg7xEeNI5sqYz/y5U0WZ4trav//1bAZJBb2YAzhrG
m56sPI/ee3ROLu25i4+m8cJ8BkzOwqb99u9Peu/qkhUxlD+PeJK3/bYumqXZJyUvgcSepariQ4Ka
X2qDTN/7iV4z9FibXDt9/ePfH/xOHDxrzfFERMugkb95m8UMV1ThDMkEZO4PnjHRJwPB678Ptymw
KDigzEDPid9UkXLyZTuNE8cDB6mLvbH6g9iwILIW5yOV63eqSB5FOQXseNbnfHMjq9kulGPXfKG4
FFdC6TYbQ9rBajEOOc8Smeztj0xn3zn+CbUUEy2+IjSqN21ZMTO3CVZ2KSozTjC1puK6dvCQ6qLq
A4bLe3gFvxe68+e6hrHGmx9srtxkBAODfLKL2r70993HmGKJ7acEH9SO7a/N9NngbVD/97rbts8r
nNjwa1nGbvFBxf5eL3OWmmGUQ36jTTj/GP+nO5jNqOyys9nusP3qd2GBL14gOlN/c0IpIR9HofrG
9jTg2FAv9fjFMj1bGCMFd5gugV/durMMu9PKVsw1ZLQ4ornA/TWVxar+oxDaOW7wWWEHwxBm7Pi2
6q0if13qhrEfrgjFSblbmHZ2s190gbdnUtFeFNW2frDz/M69ptw9q9LSu9BYvgnYcd9pu4jW5hKr
W+8Hupn+N1OaPUdlYz4VMhivFbM48pv9kc/ze09G0YJO6nwoo7epQjiDaW3fbS7dyIguNZ2xLx2s
ApJcIqw95IwkpKSjWlDUW0W8jB+cjfeuxBn1BxQ/b2m8nTFwIuXKFZWXqoysKA1pg56q0h/c41qM
VnP4z2HsvAdC90gbTyR7U/rQ1yvR9eQfaIlRPi0TSojIyuX//pT3vhNoNkSo8zoTkfrv415SowAX
LjxFOtE9xBMvFbbB9pi0+MEXOn/gN5ketWhEOMB5of69ZeXhFNYM1hyy0RQUzWlSKqoybxPR963R
wmNms7QP//XLnZfHmadBPgKpe+sDxmYw6+pJrS5b6M5ttgmLSQI7ngwqRurKD572TugA6nWhNNCi
se/2VoWm9YEgrYLQEa8xIs1LV5+leVstbksY1NvJV1M8ZDMLY/190mlRpkWRQG03Y2CZU0geNmkV
LXtx0H3S1Ydw8PF4Hlp3LlIVeIP/n38QMImzCCwTXAbJb2+yO6Gg0aKzeRnAzDpUyRZcBU3fX3CP
mts5mfcPnhf84wBAegfFQ3qCVRLEDP4+a3D9epCerr4sxtrLqDrGrI5R5m+99SOz+3cYEcQn2tYz
B5QK/h/neh5wWXJmeckLMFNuUVy7GbOl9tSPMNVwO7ZVg8fvNHSnPRorSvlynGFtdLJBkbEd+obd
YyXCa4GGUJOqgVF37pZalzl4f6jztdbk4H8/sO9Q0s8YIcsuKFuS6t8SOTYULfXYkwqVXcOJ1AXR
kG0/dw+zsQj8P3SnCTvDKiHoNJFff1VNo8xN2MqzzC098EcQwD8vLRooXCB4OqB7WJ3+/ZvxChcs
qfhA2un6b05lhamnk+SwspD90C/b939/Ae88DkIBiMq5qmJM/aY8rSxba7lWkuWpVZ8Eus+fl3qH
X5WEIEf+Xn/U4f0zp3Bb6T8YUTKPQF3x7+9X+3PrWU0AFamaqy9aQBF3GlPkrFUlh7rHDXcPh+oB
1ej6g7Ln/C//HQ7hWRPWEVs7R/e30YLljI6172a97Bt7OOzxJLOxdaPLf3+htMjnhPz2QYyraeUI
gdD937zTUFWFvTYyuZzK0RPHkM2a8nNrouCQOMYSqdKWdjKNXcoPZ9bddBDBNkU5mhirSVVsrS/4
Z9B8sckdPs1bUN72hYRXEgwTtn+jo9bhhinUPGW63UwHrwBrabhFbgnhxhSIjQ3lvK13k24llJR9
ael7m0Lig8olHBEOj5Kfoy2tJ38I1J1q5rAEMHSLp7gsxZ6Gkgoqh4ppve4oi5m83dfus6PK+acx
m1Q3yb5tvwNnXWs2VYK1zbyGlY2MryJkisYcKnmQ2KbHMdlskW4AsMFxmANhsj2JTHOHUpj8Zreq
eYpqt3tytr0eT8KV06OIQdAPTrXveypHrWeVLkXT/EEURXSXCyiUlcaJFDrtA9wlv+qinfFhYEeu
8U9ah4xrEmsx/c+y8kAjjRmCL5bdxb8qnQzBoUIhSJ9cXLMadDKaebxpLGayN4oVrjJfgk0214uy
jH0Nkd3zfq0ywc2RjR+9/17tvkFfapAuFHpnb4usSowEcwgtBn0jQeROtsXwVQVWUa4s72yJ/bJv
Q9JeWO6gvU+11wHjYte52S4hObJaWnwsdyHrvrixWMIMQli7Udp6wQszjDa8plk3p8bsw5QtsEGj
i20bxXoh41W+iMJdnphMU6EomB4Pi40mxAWwgVhTmKe6zevZuFuKpmCE5wt7AD12XUIPGdSp8jVu
e8/PkAio93RplXzuTKlZ8lWlZjwyxPEXFIUdCTVNie9ob/cDa2+j/DGjViozN54ov41HfwHvDjLh
AQ8HNaSQDJw9Vbsk78uxTZo0YHP6pSgRHMscB8oNKwKlKXO4c4nMKZS2x8II5zMj5PkH3Ia5PYh+
asbDKks9UjXE65KGyLbLLE5Q9s3GYJ9eGcIE+Qqf5t5MSVullZnDG6tdYuh/EcNO1TmNkzGoabK6
6MMlWxNR3VvTiMhvgJDxkrLuvVw3dSw7DO+68bEcGnldB6Qrq1X9L+OFKjm5jXH6fGKfTGYJmsP3
1dxhqW617rplHP+mxtEThDod9yD646xe8bRjGXbV1Vu1Hdj0waiotaUn89neC+9GDIPLwkvT+1cC
ZLxL7V5P10uF9lXaRGVx7+x29ZQsdIHofFTl164p6m92MOzPwqqnPQsq4ZgM6/jyNyY2AqNRd5VV
1iCVUKYWnkgmL5qojS96Z94ePXfw7pIeOlpadWXzuDV78JCU/qKzfTDh50XBds1FFevfnW8ZN13W
DqR0jONOsJy1eKyAT32NcnaEi3ouutUsadLtq8WfL0RrKv4Cwf6uvoX8Vjp8syoa6nyZumDIPTNV
5jerhFzlKakCkXd77MsLax78G8Vw7nYvRJIrNpWRqsEf1aTwH/09Q3937fIOLEWlCrW6TMlJf7G8
cMQVbYn9W3tr6h/o0hd1nshWDvg5zoWVrtikPkVD1Lyi8kytV57X6rCiKaOZU9jiSm4wvc4CUy3f
RSmnMhu2Uu0pNhJckHXcZnSgg3b41QT4FaUFwUzl0wBUeJxFGD6Gdq1fpzCWj167NNthDtc5yJIp
FHcBCmblCY49y0mmHZYyF3IMzlAa9XlOoZ84FDdlMaW6tNyTPzWqPHod46p0Lafx09a4dkOkU/qh
cF0wr9bveG1dVHu/K7sqxcGMg5mOTWNiEB3mPD+8va1FHoOQ4SPJVvTDZIliyVQVBt/B8sb5UFvl
2KXsiu6vVjt3563CLd7T3bHMd/yL2zFLSktdjD79c6aHxkF0ACXSJg85M0nqWH17x8ph/QSTAybe
Os3rliaJPT+XZTHgQdN29s8QJPa7hNTBKvvkNs8yMOFwKBGOC9NEz+guRhXPyuqqOlPV2YAL0rqo
+lddQd/KxyCs1WFdtyjKhtiWty4rEvcO+yJbNm9CzFlYC+8RST6gR7ta4v6hmO1whhe4tj/3M5OF
6+hY42EvW9zV3AjLN99Rs50jaj2PGarf22PP5tCUk2WtANOcFkfZhvIcXQxkdZx0H12EK9k4QtU2
bPc9OsSWjiD7RBaUCQizyIb6fg/B1y6C4jR1/XkBM/IrXoq7MVvIgqZxrQzdQ0cdam25jyAB3ZBC
IIMmuXSd9zKpJPnERhTbn5Fh7yYdVLe0mPxJc+9ta38TNGKKUr8cIZaRIptb447mwe+a/aGTA2e1
xJvjNS4o5g7dThVN7Gjcq61uUDmVYxkPR39DoTtN+mU2sL2Q40ytWvnyxhtW/7IqGfCXHWEBgzgh
mszU6/Aw+Z5ojvXKrsDKQKG7QltpHxg0+dPlhp/4T5zQkHpfe/6FBeXxijC/2OWhHSP92q+7h1y0
47OA3qqJMGhPXfKJxY+izM1iopPjttOQeUUQthmam/OfoAWvSPfeFuJYmzlS3LIyeWXqMOJ2TDSx
0r0jW2Y4Wu8Cv8kKT0Sm3ep1qcJ1p7YQHRB0J32qRlgMc+aUYylTR7fJrSgF4hm2CbbMSDyCUt8b
6qdVLuJP17t6zYtIxQYw2wrvS8/uuP+B5bfMtmRAgYGqKEwoEmsz8Dun/tJOt3vsLlNmmNV9wXxi
MceJ2H+5hFuR5JsqqJB7MpELRGiWGF53hbon64Nk3TAsxu+u37k7yyll8200O1bwbQcvL8X/J77t
kehZ82grOJOdO2/TRcMG3R+vtdq7xmo9lQbIR+usjOO+yXSdrFtumnPUYmJh7reyq8KL2q2rT+iQ
IaU04bQWZG0wrncN1g3mZDqUeo5ECfsuxsB5oyhwzKFbVJ98Rl2vvkdqqRaH0R8ilbeBgVNnrDMx
g3xjiMh7KfuDXSErmfalTdrB+EpECKNIu7qxrBKccB472WeaBRDy47r1XFGi/Z92n+u7fTLInzm+
wDwTmazdvdjndntJnKU8TWEbJNyXefvWhaa7Fsabv9m2Ig0isF/rtB2moUg7lwibYeSgdKp8m+Rv
NQ1yGXEEwyEcdfhDxjU3zN5H76qoVTzzDQA802IkKGeO1H2b+pZYu7R0u/ATDV21pRECsn3u195i
H/amc11gioG4OHpbEOQQg6AuSbQOXK5IEt9CPMISIypE0aSWNkXL8RPWzYSOk0p7ONH8ZbUmt50E
wSPPRMpKC51ofVpnppNM6iSFV41HwJ/eDZYKtQCKWKisCq9GObmclcIszQtGoFuBHKxwvirVlw9W
sCRPEdILEIMkMX2pt8A+aSGK8Tjus0KiBmrWCDDdW102TltoceBbi8lJ2HZPa2KvfSaZCVxgwCna
C7lV3jc1LtKj/3AqL+1HF/JksoxOe7QHy4dnGsAGyZH/n8kVui1u/XiPtlT4zKTpdQPEHemw5Jj2
xhX6KJjQzIjMWcO52o3sJUX9tfm1uO0+XrS+sL4oZSNWM0HRf3DOVJQsGFHHS+sQVmsKD8O9aLG8
Z1aHxigOTpteviZVP9hZgwP382Q75Y2IuHZYyXtyuEDC3qkz1jzIJBbNTkN5qPzPo1+0ddrEwrnS
xnL0SUGym1IZ6+UbchkBn9oOJH5JJrSfm76ur3RY6CZrI+Q5s3not+8DFL05Fc4UahxRvW3LxDKu
c4pyVNHjT6wbcXAWCvEsaelsco6q02ZMkMbfovFXVGuSKqpTsoxlf3IsKCfXNAeRTN3apdj1Vld9
Gaqqm1IkYNzfqAAElCBJi1h0NPTqoOuWQ+bjkKJTO2mHuxLuZJeihlD88hZnftx7NW75RvHR8p7O
ncCIltqYr6Y5C3TEWzOmBQNKeD7DUH2d6j25hdZA/t9DM+rjtMfKT+shKX/Pg1f8ZMTpqCyIB3vN
wsLveSzCuZ87xkcvox9QYQs7/KJQgxzT1hqbz2Vv97jVt8H2E4U7tNATZ3PjzO/6SecmWdpf7IaP
389KU9ZRU488WbuzvNIjn1GfDSSXIK3MnDZULz+VXPl67mTWOpPQkz8XrLHro2vJ6jct2vYqeykm
sH/JEfVVPzZ0E+ug01r4BOFiC/jAWjvonEl6DDW5P4rCmz/BnQj8rGl7+RsToPG3XyZkDekj9JUO
YtqrfK4t/8lf6M0yKPP6iYaWQEbAgiQaE55vmlL5VWacahU5ZV5/fj+KGfi8S/McbOHQp/jm0FsG
7u49s29H5WNV67zlTZAwvjXJ2j1VRaVfgkVBGqkVrVMKDca6pWIPaF+XQRandVCOTpdl3viZZTBU
B2ypJ4ircDtnsuJmfqgKMbJ0jkbbykjw9VWB9wnRZmzML0uX1XXnblN93zqQjjpLhY+C5fXm2GuT
sBLS9Yl3jQB51efxpMpTXEAyzKk7e6gyjln7k1pRXki30XgldXbRtRBc3IXOWfku11ptMrOL8AwU
q5I0jhHL+Ad/kLhJtdkresByHuThnLSfd8vf5jSEhNTkxOji8zZ41WsYzn6dB5Mlv6yuXbX5+VBf
dzinjJT9oT1kbHe4Nx48ctC2aYanp6kev8YmZJQwab3ZGeQTi/RnNctLU+xwIRNrx8qbJne7aOtk
cFJKq/GhjE28ZVGNuERqjaP1U5I0fhVb2D03XrknqZbJQuwPuoCOOKTqcvzNiQl/vZVkteyn70ZG
QZWO1jZGR/K++VrbXfUTQs5wjw6Peh7D3YlO2+oMc8Z0jUZpCk1PxlDt0mViVxHhX0H+TRUdDs1x
I/yfyzLOn72K56YVbhcvW98oSde96wJtg9oj1ZCrg8weNn0n+bsvsrIS6xQqx/wolEq+FOtcJ3lh
QfHiJgwjmdkHuE8hZVFxCSgMl2td7CKz5OJBPIv3wM21bquHhtr3lKg4edZ76BPHk7YOiHfIxMO9
KZI/CPcNTUoxOI6HZCx8eUSrIa4zLxYEVFNo9Z2q0bnRKIYvqd8HDg1Y5EzTsbOH+OdW1ObZ1+58
FThnrTIcMM0L4ZqzEs8BD0zU0hIl4SaWqQME8DKbIL5don3YMy+sq1/UR4mfmthqr9hXmSNQigWi
AXjAUFyKfgdHmgZ716c60TVQvV2TPcJ9jBIaWk+dajrz7WJE9NJiUT+wnIOY5PQJhowxWTXHVUdi
GoCgcB7l10eTf5Tp5LaSdOYZHV9bvbYfFjEut2zOUgztvhI3FM20a0Zg6AEjYlpValYXwK7aLY+6
EE6hTEWP/v1BBW55b+OUcdG6bvdF79NkYd+ApUpaOPHW5boQUZ+ikKRbRCviuMqEMNyOhXUW4LLV
NYfYF/LXvjrJs23NY41/WuIwex32ZEnX2Li4u8Zg49my9N43z16753pONhwcx1jrVGxTb1/SNy6a
ilWPVYZLme1kAnS5TIN467+Wfk+/Ea6D+GxbCd0yFZ2wjixLMuVgNzP4UovQaXPpYvHDsRoQ9/Sd
EP2ZOtq6l1Cu85SWa7ST65N4emzqrfiiN6/A8InBxZ+Jb/O5SVwWGyNHxvdbNW98RlWfN7Td6LmA
/KXSpqYpS6cCZDv1x6T8OSPrV2aqG3oyTCni4dD3lvfH9XQscoSzO9LKvHp7GvQeq6pd4iafC0+R
UwcAmunomD6WV/M+rLeWrJWAeTgnd304LgRoy94BNqLRm3MLtLU97EFncRjw+XRSW+3uVbd0oc8H
LsInpHVYsmHUqO4t3xGfMMRgrhuPW/c9MsvkZ3ZYbd907Za8r9KEV9bYWdEVq4mxw0BpKTcUjMso
vMILe3vt0ejCdgGm3mvvG2CZ0rcRcFZBQuAcZ7m8tGvc0L4VavpEZWaWkzovOaZJBcaTbW2/3Y6U
sc9tEi7IBjF3f0jwaRM05FPdoQu4xM99m8hvK94GpIoN3VsYlzG9WLN3613CJEvQaXeuc/DVrkIW
2yL7K4NAa7xs0ewa0qRww88yKLyriIvrpvFaLs9bGahfVHDuq6cMAwGBHSuucL2HRk9fRAxp5nl3
xlPRVvY1y6z9CIW76LY81mX/s/IWEzM6S8oJYYkknA7zXo6PK1ibS/FeNv2BWgBokXFbNaVCieFV
2vhpMfop1O91LAmfEsw2znXcWdy8fVN3U+OIV4g59NjusKzfdmfabo0v9A/Oh/eFNWT/Fz61bpNu
EzxUJBKL4VmhYfGpLLvSPe3NWv40VIxxNtYGTCiJaMbSvXG776Ve2x9749hPa+v0X0ekm54sNY3h
ScNUvEXDIPpZVWXRH/rJNHU+gMC1+W4xV4SCZrs4Y07unx2++Y8JfaIn2W5qy1AxonGlUnVflAHn
z1G3CjlzC5dkib0GrVnbab6FfoHibOMWcEl88r+dJuhuJ6lRMhmzwN627ZSMICyULd38yMDava+j
pPu6BKK7doYqai5mZdsib9Ar8TNNMtnSWXg2LiQukr2p0X75rbAGU6Zb5NbfdSIswuambe/QdWPw
p7UiA5zK3OdprxaUF4Wseh9ou7H7A4MffdWHeosgOETzo1O6YiColV50atEHj1POJeRqvh3yC2ax
bwhEhLeq6Aomrr2zvkJaJKrYRiBozISps468r/OQj2P+zfTRRr8w0+Vcev2mA8gFzA/TPmm2OKX0
WJ8HlhTaFKG6GCyuppZNJVOBNh36ysdYZCbCpAqqd8XIZOFgeaUr/0wADODZjg3tc5y89uhDI3Qy
f1482mcx1sAJENjKdLAkLfHeo/SSBm2PJjKLF7wrWUh5tzQDzr9Cq7Aj53ZJkpX1MF5pF8k5PmK9
1rnCB/qTHFQSZtgT2Y/FNoavE+OLr225UmPMDedzQY94BCcMOp/wNFlJ7knor+6sEUrdqqh6WBdv
9R4wUvG/DDDI+vYY9wy7vzOrnv4sg2sR46d4weHyNJHrghMK+P2nxmWamnmDGm+cCu7GBTtYqzqY
tSueF2LHJZXhpo51HwUyk+HcvfhVUe+HrpDxiI5nCPSMsV1C69yty8MwaQHKSswWpzWal0/JPLOU
jpn2+ioGfe7YaBDvA9P0d6Zyohb1hdHTFP+1+qR7x71r1s2uDgObYFUad5N5rVXoXXciMt8Chqvf
Fac0QPF20Hdm88afXT2Ejy0DdhC0KqTdbL16eZAQu7ubCN+akY5IatrKwaV4XpVTAwmta0AvQSCt
hs896OroXMgu9tYGECYwgQe0b5tuxlAe3roKAQvGqTwwFWgjqpzaULnbUJCbgxidgp7L8aqrHrc/
/rjFIiy14s2x85H4+lBbjXcXg5xSbsC6+aNt1/2+NJP1NPJZnLS1k8IwF5ocVkPp1l+i2WP11qVF
ZtLd6fpqBtPqczH1ZxyQKPMZgVHZsYLm6uFQF3wcphpbeMUSRusfbeElzot0WKJM/Xpc5mMcFiuV
TEJBiUoYHT3BAfbZHC1pEVbF52Dz7S1bjUq+tnrYhgsXyVZzWhVqn2dwwe4vXE0Tdwhcta0H6bXl
99aCEwt8MQLpyF2LMLOR/6xzYcQ+X9thWReHzdujJG/bMJ7TakKkPO/OQv6UJXP7hd0QU6cjGoSQ
viPNi2iSUX8FiOimrE6kHb8IWwZMBWMx2lfT4uxBGpE9RTb1HuXZHBey4TJRpp8YDO0X7rTQOAxh
P6h8UGow4KcsiRw8p7VpACt4HEBLBmLHEf3yzbljDWOFsUmO++6aIo7R0QnONOTe95R9wEZke1yj
ZU5wKoxm9shDRlkp3jN6v+XnG9xsDpm45fMa99ckbfW0jtq7SGo5/G7IYOJinZq2OcbaqPoYDkNy
q9ZJNTmXBQihdqPzhlQdNsmhc1hLTasloECsANj74zk9OpelrrroU02j8LuQPsIAw+r96GZhuryW
TtumG4o1XZZItmIQAdyd16D1qWxS4LA5PDlR7853JqiW/QnQY5s+7UDg4cGnjBHwJ3T5hxXG0pwc
RnfqWmHyQ0uwiEg9dixFuUdnQMUgBxT0h0uv9OvyuEaj6D77pi+2tNR71F5q4PSRTtTHcJl7QREM
Gl2ZK+X5k/NE2KKjSXr2Haq00uMSprIiB3/ebFkFd1aCGIuXWonZ5gNbqvIbVVURXrrA+OVtOKw0
dk0cGDdXdre/dBVQ4M/lvCV6mjloM1feZnAnKts5eIS8+lCVMfXwOuM8TdRtlXOE/LHQm3J+GKU6
GmG5CgnZmf+yK/wrFLLC+Rp+sts94JQRb79raS0TN5jgkza0j7yvqZq2z9KPF0JbZ9cjmq3S8z5F
2xZWV3S7qslsEiOVmNYCqntBxg9/d2HQJyegfFVmMp6Yj4igTNYDs4nkUZjEgvY37O5vz/jT9kUW
4bQcOt00CVPVdp4+aX9lnVok/mCfpHBd5xOa7JZzsuqKoZ41EnqPxLnhdfOs0cbft0CwYmYWepS7
o1/6sgYHaQqzaYqXxHld+cfXGyC4oTl6gJjzA9pnrUwbvAC2GxHUq5f1rEFQ3KJK5GV86WF9QrJo
uXFQqBhfSCSxzpg0tc6d9f84Oq8lOZUlin4REUBhXzHdPT3eSBrNCyFzBIUroDAFX39X32eFpJ4e
qMrcufbOYoxEWkVDbL14FGzDSSzHsj7FxRYxkuR9314dtUzbI9p06H06JJGEuTbaY7Kidne71nu0
zY88886c0lUOZIXOvACZp6LQTdZV+/Yfh7n2lEUSKf5ObG073CHjkukAW8+lMfuRqzmnuBwukz8P
VeYHctNndwEbSthYs7sfLXKQTrpmsxFzbKTzdNyV6R/7UHP2t/StOtumHg7dkJ/TJS0JwG0CGGHf
285aIzJJMe2pO3jxTCtESOs1Rmj7eww7M2XMiXrOaVQLcSrHgjRCLATb+tDHI88NI+3DZDOljnqv
yQVwuZsk0TxmMYuVKbYZNHzMpajjHAYgMGmh5vXLbY7VSzHXeEfCAzYHl7IN6/mkmyOga4jZM567
/drP6eSxmjbT7ODb84LEETerZm/cfzRR59oMJ70l+PD14ITXmFkqTSHZiqmwej44m+bmb9NoCjcd
WJGg0tURfADNEuUjk+26stp23ufZXG95zntmDk/WOX4dlx8rOHDqVNa0qad46/03/nEuRMUP913P
m3ayY15iQkWY4/+lc9Ist3fL/TLxsn8PJDnRCastIvvBroy9nYZ4o5LwN+pLJnQWZV0VlN1wrcuZ
e7CprCPIID4Opt1wzcOeIpuO4sqWHu/do52FsqtnQvYSxMmmp00oluM7eOnYJbBDUcE4od/cZxUv
RXGyQV6HbwweNL+Yte7Ke4QLpv5azjOaMvOsIG9N5fAOt1ozui5bZ/2O7F6Vp8MUBIcSlxaM2RBh
Tr5WfjSbp34JrUcfnCK6Qz4IhsQabOnc+2gd37iNijWb0RU439GQ3l2+BZQ4r/FYART2jOjsZomW
tHT1uF3nsAy6pJa0jdfh8AkkZv2e84YESy/h7jEGFh1Y2C75HdRfleeoI1PbIYu0C46BVeaj8mRW
94A6P4euo8QVzKHqJBQMty+Tktp+jhtsmadu7SL70WZjF0f1ijbA8JKBCOUN6L/wcwJTazIzGXO1
eWR6jGrLpHELVXWLmuuA81pPogAvf/VvASg/mrmqKqa+K2PZfKgLGlwPmtp/HwJpr9mykm78t56L
aGQqwIHZUogj1KDC2jzhpIsV49mb0CafDtepZWZBtop89rd4vvSlp5dTDK5cvS+TmagbQLL6k7HY
sjG0664u26bnjw588X6a6mjKXDkfjA8BOjJROX7/EIpaDXdcZ11xCYxEC5GzZiI4SbGyN0XI7hNh
qwhSOUZFlUSFv/zrjjmQRA60i3c3lBOJUCtWj7/D4OjnjSnXJ5kw5v8CiY3iP8+7OKEJW+5dKV2n
f+drmxlpaS8cM3eorSLxD2pfQwIz0y0wAnHqe6LWPsjOAEMPWbP3X71oc1x7Tr8ttzYZgXtw1hF8
PjCf2XjP3DdAC6XstGvQuf9T7dbWZ8JAmi6dGFiHmduHwXoaPebxONWMtYwqCVnGzIJt217X4bG0
1n4lKxkt5gGoVa6noFbjF88otRwxKAZ3B4mi7HNxSlada/dwmYCsx/SDhqFbnyc/rh6wKE/luZr2
VZwUOjBCwNowmtXx4fSQNL0ossFtmiCZiG8H4AkmdD89YnlNfCxuXWIssT1KxvLxWW6cH6mjmQqm
fmfc/eKOEw3bYmm5nPpmHM4zPFWZihaXwYPLXKzLigX78SUilwvAdu+bPcNHvQypcnfnyObSV0vK
GIFLmZtcCkbX3m3ljR+Wj4Z1USSP91uEeBc31dMMqgksVC0+P5h0jjyQzizOe9xPP+t+Kp9WLNDg
LpLP7RDB3J0OWqXvVTUGTzufu0/jgkU+yJZS/dhM6/4iW6F58/x2+CoLpwOuWA/veLnBNdGjI1Z0
VfAkTVoQuvaQoj+pI9kIrv0SjRs2p6llGVBrwxSeD2P1/zmSd/nUmmLuT2zR8/0z798c5W4Vru2J
DAgAqFnt+3B2raAx5wBaQKdalqF/wuOji491oRHOJs+7Hf79bP/gH3Omh5li1PnFBtXYPytlOW6m
qu2oTkMU6Pi01yyseFuKVX7zao+3Vaqp+NmwlQl1wnjii1EOjFY9Ndv7vCMG5qbc/K+pxBSSjDRv
zIEpSHjLOYu+a/S0Ki2qafxHHpTdZZK5zxNqXwMyE8zhCykDE+BC5K/1icm52VEGqsJObKEkLJFa
7J5wxDJA9e7s/lulTPyt3oPhHyCw1z56uy0BkjsMDO6q2i4NVYV+5tssP8ODxyd7n/1RVRewLDb1
mRVV+mMJbwMJqujlNdjG/bcDZ9MRrhnRj0bsIfrL8K2WD6z443IvgkB792Kftf7cYCHDU9G42jtP
FUfKde/VKM9N37Fqd9RihYdxtw4ja0HTUiMXmbtFhvM7UcA8m5YVDF8d9rTfGzT1qxWTHJ32JUk1
KMLsRr7UhtCBLAi3Yfsmyn6FnRKL3C/Vzk6ns7WO5m01G9MehHySZWam73HmRjtzodJq8cRHlVz3
bBhoXQE1tl1fgJSWLeOv2i9k1qOEKSyJBJrSy1YnSOnuP7VGhsHTHjJoHkEdxvvDdWeVBixue+uW
+fhbFKsZ74D6+CIoHIZEswqiO0XN3tc6QRrbu+9MsaEjdNRMvMSRYladYO9QJDEPrq7yBWm1fmxU
Lb9XW9M22agww+d9OEbqs21F9YnJoIdbm4K4hg/sFifdC6fgLCfCYr7YzuxthDd19u+52OBzYO39
A3JqW3/r2TqIZxjlMhNKUbNnIPR9NmhFG8tXstBt/Gc7rKbtb8tKVS9ZBFO4dLM1luS2tyqVjqgv
8lR5N4Q7JvaFYEAxDN83l5Dt07RNLKrlXGpE3oh2hyk67LhNdeDwaOuxm9nOWwTD/ND2zhIAcLpg
Ar1RpcPT7rKk1Y6t4Or0pTKPnF+3spO0TzIyQh/qo8SnjkJa2gVYEVOU/q5nG9qYrX1UIo7O7lRl
o+MGHblF+raCdoiQ+HYVj5DAyEHwhKRZ+8ky4P9iNs8ANzNrxaAHWtIGY+AAZjllaQ43O5Y2nC6S
8fivQ0sEsBD1d6UyKxsqCFmNH+sq4/XOVMb5L9BVUOQTCvZrfWgwIe7A6o5pahjcBozdkoOvB5hB
TOVlTAT9jxEgJsgxIxT/kXAIXYP93nk5Arerz4ssgvCuYi8nFK/QwuUGGEZ6Wv+woYDoyKtTSSEY
nX1+p//scMS8VdZzKM8tqHH7S0/k7yfUEkyVcV307gVhv7zioreWO8/14+ZGshxDGnSGDt1FRBzf
VIAenrh9hEyn68gx95yO9Zb68RDl0c3olczMBJyLTxxtd6bVqbDplU3VXmGPGwNW6WtM7CFa2Ymn
uW8eHRDRjvcMnSLH3F9c+2mfHqs5KKgWg8V+Z/y1vmHeiL8mGIrpNsirlI3CbFdeYo7N/ien2GqS
mdFklTHKccSpiQ3jCXT0FqbLIGUvo5zews2zt4z9JwYv5tIPUTKDvm2gx3pzc3TzhrGdI10IcFR2
ed+wyIu3b3LmklE8ytRn2AtlPUgxLDKLRwa5qWc3xP65lWsdr1AXaGfzWMRBtrW2/9hCcVVvu+IT
12yC7vSSwpXIx3Y2Tv8sjm1iTKf3Kj4LS8rbagLtvNkYKEn9sqRrXsdYlVsS2MP8n1Fzvd0bVFz1
TK2x3/IPooJCt7eVfWZ4SrXhBfPovqAtKZQAiAQWaLlmfFB6a7xEFITgfhwouNRJTYm6W1AoWD+c
cbTWh511dD20V2z5TwhY7Xoi6t/3vlmqPUQGmGUQfwMpolvfsWHBADuqMk3FKpNmq2eLr2mIX2pa
LgRoRpv2BSQ5/ingt+vTvHg8N3HcGmBEIfY/yxrv3HTNyPC4hIXhoSrm8p+FOWV9K4XFtC0qmk68
eFW0w4Ei92wvh1jWL5DYZgJKhb1LxvUIurM3gzOxJT62dCaOXetUmXB9OZbaXalQC/Vzps4psZEo
6yfLbakCW98lyyEW3bp9sPAinv8EyLrA4N42429Rx2DeD9K67JcZyQfowV08b7zIbeUaKmHaXt1w
9zyUDD/+0Tut/WuMp/C7gLVfbp3b+LMr2zp+d4sa/BtTSx0/bPZQti/mEDfNKZLReHZLgdcbVQf2
bXAZ174eEm3oYZrGMX5whpAJgTevzbuPPzR4subFrc8UOIWbuw2jEHbOxKuFUmUVE71qUErzUPso
Svm2BOufmAt1TXU1DJzCWtk9y0tHmvfCcTTqPel5zzVUYZcEclgAKHp625cdCUhlxIL1RUI90c0n
bzjaNQFsnUj2ZLkY6ru5JR/QUK3UJsPBrt5pjoDvZu8o5jScdoWYpdxFpCXfO4FXy7gpaoggGlL8
atOtQsXRmSmWK2qkeSjIa8ErGKe7RIVMm7GLFFXKMPYp4c58wige7OnfYWrhVjfCedlzXEy+mzoI
2z9ls7VbgoNWuPkSVqH3qMltKjNPE0n9SAYGEPQQu4P+aFFZj9PO5pPb0xgjq+GtqNv0CHTfnjxg
kx2YkralJvUDqkkgBnDuB/6nMyAVpRSyTnduLD1M99vayA9nGjqdrrrerWwxcLbMVAXUsYcC/Xyw
HsM6sX6uE3k/lOVw3Zyxru69aFipR8UKZclXQ5XZy21/6ok4IBhsbJU5a1Ormm5S95rKOt6vODrq
9hOrcnghinB5G9ntWyPID8OvzQ/bf0wTow923iBqL24BQH+4xyMuxOa5xbL8svWK3ZSGWQOM5rK7
by3lLlNrBtZv3solxFSSuCQqoG2a06J1AZjtRa+nrdcifkBodMJsiSr9xdswmqyjqWe47WzsilDU
mj+7aF2xO+wTQNte+tG/0sRumddSNyYFbdPDJa5G8a+zAFTzoAWLoENkexopvGM9BEyUG/N7AeL/
YTR3xG0qHeiTd4yN/ezsnPMpgwh3uhNyKY5z45XiJ5wTNgZ376IPh2290/MAZjcjQoXOhnISFep5
iXYOaR2tJN6tJvJ/VbKpwzPiBfMuVWp5FeEeY0sgyru9cKnPwKNhaeehH05dDpUK/qbbybk/hoMZ
Q012aXXtSMZ8VbNWl6JXIEnuWPBD7XIr5rxQtneNwo5TVkxK/1w7y7VPYVVzvtOQc8jyIemBGtkG
4y+HC+WbqQI9pRVROiK3/UpEl05Sxuf4mbwB1qT3yZEqShXiXBlgw+pg6/6YNlp+7Ls1LlcrtDdW
lZar9zY4/rB7SdEt7t8yDJmPeb2LmL8RPvZzPVx0vJFEaOt0cHyRictmK1y1RIydjsWnyUKDNVV3
cizjSKwI2/JSWVb/l5QO2t3dtqcvJdtanUCu4I7rdUWiV+wJ96nFe/sHq7B09YGfZvtGN4JBzkR7
nO0Htyf0g7BxyUzcxjtl+W9W120GY+LCccZqZzArW0RgzB195FMNO/mNGErGZt5YjX/wEjRzEjUE
OIdCsf85Kha0Gn008h5lg6eIQE2j04jVWF+svK6/7zKSYaIZfFTJtINrJLKTx5p4bSXhqW5DwIeI
lT4mdwoNYxHODsT3yiByTDdhuQgkeicvbCYI48M7upL5A7zDn3DBrXwXrtvR3jX2EUyn0AX4Tgvb
iPEsKNaK23w+lunKQCIfrYoajHR+9UfyOlbXucd+hkjoum1mbYJjdrGUhxrFD1Q/dB2jCYj8EUYE
MhAQvneX9chbHVk6H+LSPJG1tAW/D75JslGoG+37IfQ63E714q6nSsaLyINN7M2lDY038n35nBTt
0c44d9bKyIwWhmz+xFBO8jjYzDQQ2wf1RVoX5i1+FUJmzDhv4NBgx7/tAYIqgQBv5dNh63bMrSCC
0aIu8Ty+XK/nhO7HtVhOE6YXfYksxHNGsgf06zQ7PHMahlVn+D1VDDmzg+rKQSByxSX5NTlp4S6I
SjU/NXRqj2E46zILq7kMHwKxO7+FIRqVCem6eWd0I7OftYy34VejQ+2mcoV1v96oryFzQCiHMwpe
tGaBVeLWosCIoot2trp+PEZH/aER3t841Rp5xhEjHy0dLGzjNKX074G94w8CreSfcJsh+zUD6u2R
MlVWtO2kgSdduHI1w0X1MjcV4GiKXQBDEQPYEvVI0QyeSFdjh+0oBVczKJ1/nLd6nb0XrFGOPBXu
XD+Q73rMuabUbZ40HcapXwQZXbE1TpyWLLP7x2ogr76CDq6fsVfIJ3dltJfpzl/+QPjGX1UIlfBg
LfW2XjsD4fyr7eZOww5EY4BxM4ZLDl0sIBkt4RpzRbUmvGPRVv8fx57zzTikBTOs6wsv5Zo/moS7
byF8lGZJk+Lr9N7Z2hbPyvAZ9G+I0fKfslbrzwCC1yf0L7BbU7V0v6yupzYkNmA8Lsx7Apn7VdtQ
ONWmytmOeRtXRUICF1HHPkwoBn022iC2SeSJxssbJ7R8FPgj/N2bisGbs+LyoW4ZmyMzPQ7RvA0l
LOBKWJu4BBb0x7leDvdnuEBDZQ5QdXu2g7D4HbBe+W1aigU3M7O0ZxwfYFKLAWm5BdjA4cxdv893
Pjr2qQl2M0Ir8Px0mNn66UdVr5Z7AUEkp3AS/mbOI3LmyEHQRb8wAYtX0Aj3N+f5Gtw4qKY8oR+O
1btT2csAl8/tPL9WzaaYxkCIFnndmX3j4vFlc3Hc0qXCDnbaSpr7XmUWUvenGitvOYudJot5VKm6
x8pljwS+vEItL3blDzpbx319aNamhxUFbKRpEkzxHjFNKBukVR4M7jsxsEjZm+ViLpaDYp0gmjoX
d2gDG0bL4MzBcKHrjAyf/t6v+9F7ZodGNZ0C6yaz6DWWL3yg/gtGmO8nOZhxUantToVOwLbc4V0U
hgEGOccziC65+DhaNrXrax2quMuJUQu/GrxycPTkH0dnzjV7vVgV8ClgQ6w5EdG/P4DLdypnf3TL
x3Ja+vlpi49jQaMIeQrxm5Y0QhOLt896wR5/7qaiCN/4UD2SLLabIt0KW3wrFEPZdHAkjW5YVXEB
SNdzAMcVuN9uL/jGV0b/D4Vr+eGpx7Bw3zQ89K+hzeKkCx06cD3dFQBcMDpW8dk2ZkHo7NX2zwci
OO5ouCZzthjRiiuoOyVm0DfiBKbe8iDVsnlclLNBlsK3f3i3FyI9es6iV8rO+A+4YoPnNyyXMcWO
5dKrzqqsPoKxKn/BCIX7aSD106eHYNcfbisvdE9j9/+Gkzw9wXuHjP7H3YZpS2Bh68f1QLa8sjmi
W1PTNfqfcSuE6yZEluRMv/EM1tjz25aU7MfJ9pfhuCpe5ZItCFK+yLKrcVeEvMrfuZF7OH6m+uVj
BekcXYHCpciWBispoCMj2KzY5/G+a0VdpCh00Y+RtJzmjO+PGmbpSKa5Cyenqa6OK9WWItq3mGsY
F5GxWaL3JWXBzDqdWk8PPzbV8Ja5bk30JVmk7FLwe3uec2TsqH0GsmVHQGB2nCW7O5TPbOFT3LRr
a3J0fa/Iu3pDux4sEX3rS9gkflLWpT/ykoFH3Nq4d7v0nOXSHhHVShFGHBGBj8kowKgbZdrRXPex
GFTwsJgQy0CIAMCx62zh49YEx6ecfFg3jdoep50omKDFjU0349br/tLx//Ct4DKQvMADPQgKcy9T
m9G/nws2eWx5J/D05b3jWTaF5aI4dyYoKWIVXK85g9I00cmVUeedjcXgkxitfjrbkQSNHfUu5MUL
CumdVlmJG/vl18/zvBUKPq0Jhuejm2T/yvurgrvCsTZzhwkCObj1lucqxAWbqqFagT35EqnCSZxy
7cFZHgnyMdE1Hqb+qWQlfXEX7ySFgK40B92D3CPIlaL+d+BSne4YVdI4IUbF0n7pLD8aEqLQGo+n
rT7arJsrX2UTI9HfumMMn4faUlM6hqhHlFVH+aph+s2vcRZsz5BUaU1eAHYE52FlgHUZ1imkWiTE
8p/gcsSfEbL4KbMDt+7P6+Kt28vsqCbAmNfu38ONTQj8F0EXYTYQ032kTGmf7RlmNVmOkrkDmQ0c
7H2J1xAFauTm6RowlsQ0gcMHLWoGGshyLaixbQV/4yosJ4aEppJpNO2jk3fkXt+ZmOMzhZQkDNWn
Qp64v8ykv+m1PIJk02yLUhRKHvaqctm/6aaIXktmNw7lAjh+Znsze5kdoCJYZVVhWe6Je8aR0fp6
S/wiHH8x42AEH/exoHv1KjBBvhyJWkEt2FwAwZ0md0V4INIEiycZbGEIzom8KcOTMyHu3+1gMMhV
PegoZVdja2RA0LhsDDdppXWjudsK8iG9O3MAg19800V/mSlgpLIKjAC5MKMR+aG6/RtvMRNCjJR7
Ejm7cs6iJ7GWMITV+xhhB9WDird9vpajv37nBb9t/FuXMu9ipf6KWez/QG0l7q/R2uG5IgpmpG0X
ozRm0RPXbCdzO1Yz02sMcfHZMvqYUlMWxZFPrNd9VTzuLwq+6R8D8TiD37v5iJCbp89jX4+aDxdQ
/260GNhC1nJ8Zvo0UhIaeJU7qvUtohafpihRxcGpJ2LiGVJsM73KWT3iw67cmpzMVGTHJxSy+481
9ud3MTr6p+nC/dISLSSvo27d+5A18TcD6oZxpmUbCwxuyN4E1Kyifhjh1z7daop6yknlDCDUHNw8
8uFocqKnCrRMdraEl2izoibbRYWtJ9686FxFgAvnAUiPOAZrjKALorJ/Yf3a+JNQ3OpN7o3101l6
BjddyG3yQIRVK3IkytVPgdajh7A2mEDY4OMBMdksCRRNCOzQFe52uc01mdkBzG8J+ebiUXtm+G2z
CHjLF+MRIkAYAn7vMFJlcDasBIiZp4ALvc17ENPUcfckNEjxdw1HJ/G8FEuQxXhDP3xI5PqMfmA+
qAvHH4HXsEZLOKr6NXPqmbzt7PD3aEFrJQDCpTkTXW//4pEgX5TWxKYXCjfzTDiEdwu5O3yP1QRT
0+Q6XrR+6cd5AogWh/MnGLkwE0z4kLwqJH07K49weJfssRH5OCzliyT26S+XeRhk1tLiiacxJScB
21b7u2cSZ8DHx5Be5tg8CDnRMLKaVgUKdIgdCH3AbwrXGjX+JXRpyNIKZh7ZyCWpmUEt2RKp61SM
KTxTxuRLSCKIZuCt5dyUai245rfgk4TODW+K6PznMizpf5w6Fp9rEbpM9FVoXmvZlu19AITyLwhX
+amtgXe54936vzh6LBkhdV2YEmdUfQ+VqtfLKA+8FmEZxhcrFu72hLeLvWVrbBZYSFeK/RoFEKMU
jys6iGrYiZo0swl+7pth8m+WeC7OzULX4mC4k6eB/TM2pZG+CcaYGb3zYR37wzLO23LnYp+Ls6Ch
UcUtuMXhPVNQ3fESjnwKa1FI0Hgs64YZJ3kQme/M9fDUlwXxFDy99reG06I/g1uxO8oSza7fmmCp
Xxq9H38cnAp3xsERydRt2bESrmos2fy9+wfGogipOi6C2E29gSrgrg9GzwYrsYiG82TVlGefXAXm
7L6nysx41JdntPjK+TLabB/KWy19wpAYPB5z2U3ngDiHn3Khs0BYHbo3YMx+SzafL47HIO7RGDn/
W8wewfGm2sXfE8SDHfJ2siKqEieATFmsHY2JDn8vLyXqZO7aRvL4ys7xKFzW8e/sRjQJM7TAnMxb
YDy6naN47ZZOWCcB/P/HZswW3HmbK/5bjsHvkFMC+6U4mg5cXkXL520ltYb1mgZKBa+P/esBJCnz
msSP5568KQ+TfsmjdQs0eR5j8Pt8Z+XqccIz3gO8YopJfFaW/drwwaOcR77+FQddZd0taGzvIzaD
OsHZLJ9mYOA6c8TgvTjo4Txwu2Ag4O5KFo/YCCV2zWaKn7XTtuaMvZLVxu5tLAMfM75bzow6Zfdu
XOX+3I68SdY0L8/xVpoy37eWLWWaqHh14aSi+Io7hzXJPJkti0lM1LQ8WiGRILKHDKlKRmQcSnMk
zoPr+fgh/y8QdTeDJ9IGN1a6Y9O+95VZefg64CRqqIpxDFEsC4Sfw+DqdzNV8XPNTUfIC3fKV4BL
a7rKqijd3DIh8gN6xCbykKgQmeGgDd/c4nAg18VQday3mMKXuRo58PVCvWd1IyZXkm0GjnKSDWNG
A+ymF9nRFAMimzuEJ5vhFOhSXwk/XRjAIELatnqjXqOm25Tt4FjTnFjnwxf7c+twnCbrzixt82t5
q6YnROdjDWqEMSWrVBpw3mQtWNVyLwa71TdXCVXlb9qbMCTYw3ef+Z65VnzfZgMZs+L91SNX60eh
Rk2GQiXA6Q/JYXIydjxPV5tm5q3cQuylnj9IACB8UWuiaqjyR7QHdLBSae97ETXFy1wexaPNuKa4
91RwhCnRGdaWx/HmdMmxO8F+P5Qe8Wdmtrt/LFYcflrVUnzfYUCPu1u61j8mIJIFaT20QxLNx0qM
+FghjTlF3D3o6eYqE95a/SaWqArPrA1iD+S+t3tAh0u6wZ0VDuNzUY0OMnxAD5b7E/M+fg1Vjx3J
DwpxCS1YeGz1+MiyaBqn2ykXuMmMwejq9R3sKtvbfHYpSYYWYDB1kXlHGAGmQS2zRKRpl/4N/8Ly
stfL+io6pTm2gdM1ZH1lfkzerV/BC7JeyVWADIuaLtzuOfMK+51HElNEsIt+BUcjmjMvi4i8hnCC
TUtoVG9x/fa83ReRgYP0LZ+QS8Z4XRpEpWOXScPSqv9Gxug3Hg3XcIJ8v/5cnAiam75leqvmAfye
ZJt7BQjl58XOMI4MphJvWSFK+bccF8dk4N/EuNzyL9zkAPEoTj46zIz5X8Q//MKtvhPwrt4bI3l7
pNfPlz1Qts1ApvLuMduUblLz5LAwgPqnzv1GkBCxSzs+q7gWD8xn555F5wjez/3SAt8gWfsfcxyt
OhkWMfE2wPkUyAslN6hHOamfjkKOcVISPOWn2ulvjuySOie3Sqf+DHQ9HqeRkcvywkc1bxOXFXH+
aFOoqIEv5vzAOgAryV0W8HX5zDo779DfiW9iDtS20fBHx2s4JU4ZRFwd7YILA2gDRsSbZmtOyttK
hbQWRSfPk20G5gXLxOoP1CGhn9wjlh+I/oH/xNPYEvXpBkuRO6PPHccYgCF6uUBOI1z6Y5nbzUa6
C391HXMSjMkgqMNj4k9jBI6U7xb/FHIS4isxDWGdTes21yfth3FFw1WtT6672rdAgKh6PA5hRe9l
4e0f3e2NRK6o6XoHFQcf9oSYCSI1NPflFLWCtJxYf66MP825wy//1HFBsLGpZ/luyQBKcVUs29ds
1dt/pB94D57VecQUhVERpaUHEH3FlWYTwjwoc0fSkH+dJlY6JphUyjk9qLR4Xun7/S8HUfSHA31J
GQVjhKgJMhm+B24rhnyd1oDUGi7oVGMYuiNUYh3P/FnVJHozDApaNxjsTOASgkTxlv2rDTfU7WOt
4jJz6Yi7L4TZKMeue5N4BOTBhXbPEheYweW6ihVdyYpGnzc49ONfzNHcFkO9U90uCQKe8T60m/gg
Vc1+N9pt/1g8Jz91Z9Rj5ZX7zQJScIz6xd7/wXRv39zGDvJZTCrdf1VnsS+LSUxgkp1L7D7mSd/v
W69rX6ymbvz0gPmtEz8EOvgk5aLEucZqVpxmJCyj3R90jlw2jJ2z2Qzbm6nrY35TDO7wQMXT/L1D
o4T+9D3/E9Zii87gYmKE+uk5LgkqDf1kHGlEL5utLP3FiNzuU3eT4/CAzqGuinrrOE+wL25e2aWF
PQFki8CdzlSvt/TuL6csqEb7A4AEHnsGdjvsepyJxmFfRDIyYVIIzGKoz8cR77jD+pZiegjsmGeu
6j3KZg5Ac9pj0J50cap9fol7r3nCGDPVD9vQ+nkT2h2QVVOKHhK49srcR1UeKCnX20R0LELvlUQz
bOi+I6P+DlgmECkcVvGLNK2yfhkWf6pPLNBw+3xy4w3uMnLHJ3ba/o+0M9uNG9fW8AttARKp8bYm
W2U7iR1n6hvBSTqa51lPfz75XByXLJSQfRobjQayERYpcnFxrX8oy50WqvxqSDNCnIUNtBsEtp3c
JFqaBGcKpjl5HPZGgOCzelS/N3ah/OZ1nrG6fW49jmaqg64co8rcoQDZhp9Lf6pP0h/G9piIgQrA
JLoajKv08hMouuiThmoRsk95XkwfwrKU2NpCm8G9D4Ctn374DxBAU2nCpndNuwvOSGwW1kMnQs/Z
TdY4aIf/CE9WOrjX1J28DnstLc2KDPkcPUuOPWK+wwmEuZrzV03AE/KoGG+LasysY9JybY0tHw4S
RNzfXhcmXBEDNU0LNVikdIWmy4W+NG3QkWZP0bpKN6l7zcglCBEguoJ354ZurzaLVC4VECF04Lww
i51C1OPP32g6RwNixLBzWrdF8uDgIWB0DE1hfxgRetlTMbL+UbyJ94VDMkh3G8hzTnYOqS+SG6rh
a6KPlsTQgNaQhUnDQl1aYUtTPlNbt7am5tQicHkO6rC7ub6289/ybr6Swp7AfwXt+oXQquJT1h15
lritV33mA/rfZMDbUZW24lJP4FFVJpCrrw+6vsr6fH1JEzdcfTG3DDpj71GEdPuu0z4BaLBv+H8r
e91K2GOeggoRSJtjWpvToejhHDfW5OyLPt8y/V3bWtabHzJrfr753CgnVVZlsshdmqKkB+DKtrXw
Dupnt+H7uvo5AdRhg41IKjTay5EsczATS69a16SHfCPZeh/MYrKfrq/s6uekuMyUJH5q1uKoyMY3
QUoNrVtAPXbxfPCPNn2cb+hdZeeoAsdINtb9Nzv1zaALme8OeEyr1ZK3M8a2lMh04zbvK+N4fWor
nwr9cnuWnlYtTZWLURyyXAqPeutaaBse6d03H9q49xBig8J3faiVb4VcOh4TJsAlR+gLPe0W4SSQ
IVHr4rgn4MLS4DyBmKSB/rfjCFWqton4sKbp1vIYBBnhHDgLuy+q5Yd8EuBBp8Hf2BPvhXIZBYaC
xN8J/zC50OVFeBEAuMHO85BOPNl5Kb54zqAM5ymMhEtd0BMb1vPvlXJxsVLRbZ6/FPCPxYgCixIL
baHaJUVovwYGzwwlSuLjkJl+u6tmif7YzFFy84TYELF9VWu+DGj0TaTNgkI8Vdkxl+cMGSAJySuc
3KZTTM2NvQyKDK0Gh1dwkYnc7SwQiG7Vko/d0iUwS54pmnFuW2gIp1h1Sh5XHvxg+vRosBiJNaZ7
WA+ecZtBjQVIkKLpSefVdvxzahl04osaabcEen16xESqQUUU/RIwg3jbPlvVJIuN8Pl+e6JUzfHW
wc6g5S/nP38TtDQnycMwFCOY1th8RvQJLMMUqI/XN+f78zaPgi0GqtioTC9vwipWYp0ex0jrCsmA
QOmbvdIFwu2Lqd64hFYn5FCqdPTZRnnpkKhCO51s32KozqPLrVOpnUGEG6d6bUI41RoOtynYSrm8
dJTKqSpHH90Z+7QfawMZg4lHHRyFvzcqRFhP1bi4oX9iNLmIVVQ3o7TVy8GlZqFQ0kvpn+Y9gDme
/XdlqUYHU+bFxg2zcupsTaPIpeHMbGIxf7ktgFZnECHtwfV5leW7JO0RmGr7WRMJBUQR3KPTGrz0
TgvqVyTKGGxEs5X1tTXEQPBAEjb6t4vxC68II6upRjdSwuQcmH1ytKq2P0okbP7+U9powxNhdFXo
YmkY45sRQvAxezPSh+8Ad1sIXPR+CYHpxkjvL1S+5P+NtFQZb0oFOZg2Hd2GJPQJ/Jb5IXPyESqM
6NwSxRJ6tLZ5+uujZ3OwBe7Ns3/E0nwbuJqQZpjQcBNmiUpDqhwCUDMnnGT+m/lxwokmwE40crHL
TQO7jre6DVekBjfyU4K8+JUWvJOCMGoem8bWvo00fX/+/fxsnoGg8hxNWK/uCG8CGDrSPFH7YnB7
HYHvXi8hG4Xdv+3QOxs30crnw3rEpjxIEOOfRdZVjnqedZrZu1HdNZ9QBJWnsZ3yL7R6y3vb8wEy
huqv67NbHVMXDuQyFcH4V6OwN7MLR8qK2twu7QAIp3SB6+QuQTP+EA6IIMH3V5HyGcGV67fXB35/
0Uttfi3gYwGGhxTp8luCh8tiNI5KLj0jgBpN8z3Ru+R3nrb5vxLBEX/jcLyP2wwoyd9taKgoJi0i
asXB6wOYpOjSKzVvRnTh0jisN77h6ii46wiVzof1zvNHqzOUGoemdNN8AE7iAOB/dCJTbEzmffhi
MmTnNqm3MDGkvFw9jdKp3nlN5VY92mSgeerpxqSe2B8ClIj/XP9UK4PNDkYkzYRKnP4WeTrdrtEq
w6BxEc9R7hpMC0/B4KUfRrXY8kx6fy1Ic/YUNU2QRNjLLjT9nd4w6Cp4tWtSQxuRBVEHtNwRGgQ7
3dGI7M4Z0pyfMB1KeOVqXPPXp7ry+RAzwncI6USy6te34JvjgJLj5MWUU13DC9p7tWmBvkA5+np9
lLUF5XwTrLkDodzMZ+PNKHY45ZhD5a0bpCI4eVP6AjE3PVo6mOPrI62cMs41AYXhVEO3F8kt3YU+
0Aarcs1oUm/awfYj6teIOtN/7tobpFObv7er5j3ILaeaqsZ3XLoJFTmmCBLJAVetlOET4Rl1IHNy
7gS829P12WnzdrjMnyXVe4tx2C6cuUXEhNUXgIlB3EiH55meZ7+5iu45JJ0d3Ar9XBtV/i/81/4F
UwFxJAaqzwK57o1YtvI92TCqQRyTpLhLUxaQzYMoxYxhANP7jAYtLUs7rJXbMQVkf33OK1/U4ZaW
JNMqM9fl5d6xrDQx2zBs3RCk153SF8YXr2xTGH01dRPkHLF4OfztkDowcvaRzr8dzsXlkKB2siwJ
o9rFKgKFBsM80oetDyry5fush5B+fbj3Z5DhTLJ45JEBLWmLW37qKUwGjV25gRa0LkIWMDqZ68Yo
778Zo1i4X8JIwQh2OUoCrlj3eq9yw8aZPiCbY98kvgO4epZsuT6h5VB8KarIbFQgTybFwXnCb467
Uuoo8LcKzXTEVc91LmtQq1Z+8o3wb628XociW5E29RT+vQjVNF9AlFWJ6uIIkt2SsHyHPtjP3Cx/
Y/2WX2k50mIfaqN04rjJMZoIiv7Ut5550BVkOa4v3XyA3x7weRTuHAi3FDjeFze6aNQ0IH2aq5GJ
oJxqmF8pvVou+bp1RDchOqLu6DzgfVIfB7QKtw7b8j5ifN7lSIGp/ALhmIv1BNYkw9oKJEbXvj+e
hqIKxaPRYnJ1hzAwAjHINrV3QrXU3xnqBnDjkAEBkFrHz0jcqc+Ozn21r9KoBBqJPH4W7IEEW5CK
0NqCqF83WnWIvMb+CnqRfqYWiOzPxHv5c1fw5jt5yCcqd0hBer/MhPr4TjEC/wvVxzy9t0Hc2ruo
tYSGMwa6T3u788xfSRsb8gY/mfiXZdDEh4OpGP+i5Cp/VQi7fUR30/7ZwN3C0SaYtTfiThQI45VW
fRM4RWs9U79EDCUGmtA91UMSZXcx9P7HKTP6+OR1xfQbhb0K99QcAvhh7Nlq0DRK8dzTcWVvo3ac
74kYmXYa+hilECwle7nz6T//SmIv6I75GDWgUXC9fYjxdFD3MFJBGyhGPHQQPhvnZwwZ5hH8RBX8
ZYL2+kV5+rGlTNMhQ7s8jDF+2XhLoeYpwNScM8Vub8OZP3J93y6j9DyKxvOd8GJzCpcWZOismXrI
ZeFmsYG0QArBOFSnHouf0NkbOPX8penSPB40EyKawKjNefVKehNi2kkhufUU1aXPq3Z7cP/R96qy
kAq8Pq+VUIaJ+vz4YiCa1ItT3wHmGpXMFNCSWiD9HnJ3yF811OUhT6FLsTHcSpChQCa02a92fnwt
IqeRl9ACoJRQBTFgl5VRdI8znrVRhnvtySyiDIEZyXoOKt6ES2tg0ZgRtRFAloSB2vka5llAvUrP
6+eyUID42RjuhZTI/OCU6fWIMUkpBBnUhIAp8ORO7BVcUIJTY7dWePIdtbolXGn1viLH9SiTBpzc
lpsSVQHas495lTXKAe0j89MEFItKXKJI/WT2cej8QDN7rP8JCtEBr4coIuhx4kFzHjzUcNB1mogh
GCipUAMA9I4bKdXaB7Y5FWxe1bFsdf7zNxtp8AUSQQjKuoFqR+4EkXQXKUlOmYZDfn0vrZwRquCG
NPGz01VKUJdDRRECJEj9T646BN03C3MhF55hf2j1tvh3GLu/tNzmiEhKy2SlAmCf1BdphV31bTap
DIdzIhJQk5/+we7T/uJjIrJHl1h8RJMF++8UK5nrE9XmU7HYX2SHZG0UzrlFltEgTfyoLkvQdJTq
feOuyPTwO/AW56lTbGN2v7WRGwxa/yN9+PK5R6v/DG3DfC69XHzrmy792FEBPl7/VStfmuYE5Qbq
frzslrXndNA0P4z1iVddbdxiElif0WvJvwCQjDYWYH0oQi5pEMdseYs6+oT8hGLypRsVOc+8AoFl
hNlDrgAa+i9mJciQhWGRstqLTZV2ooxwDVRxFy2ho6Ff3hwSJQiekBJoPl0fS67OiyIwb2LeO4jF
XO5g02dOKix1N1cGUUAQD/WXysGMwW2s0q5uMA217BOGOXF47Ks4gKJcgmQHJzUY33u4z9lHAOSx
QOE5hJng5XpvHwqMk7CZgyMcn2qom+ptXnbRlxSdolntwpv9uoGR1UDjBSrigGqnLxFqgIAMRsME
CAb8RP+n8eFU7iEZNL+mZpqgftv0+A/A4cvnsY8slFLtcgBm26JKdYcAhsTE4/ryLEtLHLhZT4JU
1plPnTav3ptQ4qD2BxEhHVwd3m8A11jVFICRKc5z6O7FSDYH03Qf1WP0cn3glcAiNTYaaTCVc+74
y4HLkbd9VNuTCwxnir/6hqV+GcDsPLQJ8lq/hBiVrTxx5YBrlq5S4JUowi9L6IGShr4WZ5Or9YWF
qAUqrIBNMUdqfdodib/l4b6ytNzCNKSJnAYl28XGqzulsMq4Gd048MVhENCMuwLUIiioFIC2/0t1
pPmXj9w5ftJdxH3U5HHB2l6uqhMAn059g4sxs/InMFgQqEHe3+R9Ev4/h1pc+00OTMRHJsed2OHh
McOv4zGNgeDtlEQV48Y+XXlj8GSXVCFpN9pU0y4nhgJAm9klizki73sGFjSe9IyuWThZ7Z6GSfp1
Zq/c+lNRfOWwis/Xd+taEBEWL12YncTjZfIxQ2GLnmKXa8D6+zCgznnT8My4mesoG1niymtGClhY
GiUeRDrUxRXYoN8bKWPGUKBy92VqAfpzRnRxh8y51Qet/d0FNVCaysyzjbR7a+hFpSaqK9QdMmdA
nEPQkPTz8hZasgY9OkbIryc1xs7O32WA7zdGfn3JL29fyZXPsTOJt86i8FsaRQfiJR5dp6uqnFyr
8TpwxGPYHdDYjux92Hp6eehTAJpobAPb26FIZ2s7Fd5NsLcz3UcVHjmCBvkH3fhqIAKOIXlrQA2F
nKJ9QXPR8R/aHmGt49/vDfpTXM+CMEbb43JrpkHqaSMSgm6Z2MmpdxTrgGpHQn6v2hunYC1oGnPx
ikwbRaVl5VXt0EfX+2lyu6ocT34e1Ld4TeUH1R+ne5R5xpvrU1sLYXPLHUdcBqQ+uZgalS3fRznZ
7RzPESe9le0DYDLP/9TJXNhu6s2CLlpcN0/XB17ZiTqXkU5x2Xw9BZcDF3iABF2j9C5o0fonx916
gX4X/6ZRD3k+kMj7gbPUUCavg44y1/XR59C12Iw6JV8UHtiOOrbRl6OjACk7Dzl/109xwUDBmdnv
YOcGW7fvyvekBES/XTccSSawiKGVT9NhqJjmqFseqYEGWL7hBJwMZRg+d6qzsawrYQxhOgTDdLqB
wFEWsWXqo9pUDRqqAp12/DXMcHSOeB7J7tgJQ2y0b9dmp6OtTM5FICNqXy6jjgbSWMJmc8tmapGW
alBW1UNFDAermZCLMVGA3ziLa/vGUGEkCZ6YVEIXQ9p54DcyKCdgYOiUPjTxzNE2g9gEZ5q+oDz6
YGWWHPaZ3XgbcXtttsBEMBOxddMiY7+c7RBltYmEwcAzmPC0R+s9oSgUB/0/0A+i5FS3bVierm/U
lVtRx5VEqppFn5y76XJMZO4ytebh6pKBlrcEneSYNiAxK1uPXGyA9VsTr7FDVkXKtCu6str4wmv7
yXRM4AHkcFR8F3PmCKWk7RpzbrJHG/8nF5eKnxPWORuB6BVqsDySvBV4ghL86FwsIlGclZBpynKk
qAhJGUIjBpxP0EyU7IAwE60vRLtsqnh49GT/lHWZ3QLEs7+qaSZBmsJm/UmmW5rnEGxS48Je8IqN
AsVrUX/5E7kFKHXSogVHs8i9FKHhxYj6pqtxBSQ3Xpe2xR2gd//c4rQEbbzrKwnLSYvuLCxNUd3y
s+kHlfQcn9chhl0EfSG7Ua0QyoVlVdrvWgVXj0a1kNjFTMJq9ii7KdkNukmwfHgRYprmpSOMm8hx
IuunqdTIBSOurYo7nnPJeGvXJfbVuL3HPUqxqYX+ctGMxSEM4wIrg4bged+NY/RzoMz4qIe+/0cU
ZtocvH42jO3Y6kBjMbSDP9B11Vn6+MMeUsUcM7yGenGWap1mP67v6pXwC7SfUpIu5tazszjEILoa
y0mHydUDmM+ibdDAr+HwXx/FmP+axfdCmRD4JO99ywJafnl4iCCRlycUx2kKxNVN08HeQcSkxQaX
Uqo6IjNqig8T3nmfnShAEDTX7fEbJHecTIAheHAvbdszj/402TaM5wIPKlTheoghfVMHu2Iqh3A3
On2lHUA5F9Wx7pE43Nc4g5k3dpwPs1rABPPNl572J3VQV4Kw5I8WFouF9VkrcAvbTWD0P3itZvyJ
LU0JTsYApdaV1G2fcx83tl2HSwObu24/Oz3AqpNDxQp6S2MoONdXIyKrnYU1CWwWM3YR0oBqa9Bx
c02kSfs/eQBxw6UhheMUykZGdqggUnl7DZ3rAfOWFHLx3i8D09gIl6/w1MXyv8Lp2DysPwfmcvlR
Oc1pWdum2yNwr+whMBsfJNg/fa+XwnluQxH94d2MoapWOmOxmw8HTmhVn5mQ2igz7nrTt4oTSEcl
v8EiotcwZ/Wj+NTZLXwmBMwq++A7ZlF96tNGtAdtNuz4lCE5onwcp4lGBI/wmXJOVx1OD/2ffm9N
pu2iFYwZQBHF8hfl9Vb8ur7ztJWdN18Q1vz2nfuwizw7QXEaaRbfoKrDNH/pulP0/7aIin1DzSGo
P6l6rcuHMg2c4RZKEfLS7YD6cEatOthT3B3/WPBQ0sP1n7USzIFzciBAKjgA9Bbxy9bQzE1KTXdl
DrFm5xvaFypP+iesSoeN59TKXclQM6qLtzj90cUJV50q6/PCwIpXocOIbmRTotsVWViS+w1U9Se6
mcFGIWgll6W0R0+BkEVWuQSt+lMoQpxCJAI0qWnech074akXWFZ9N3u7gIQVYlpIsuAPv68v7OrI
c1pAmRwY27JAHtQjcIZJk24qUZCQcKRuKhPzEDwb0m+QRfpTqhaP18dcSYRsDbIB+SssNWLZ5emy
qfJ1TRboYGgs0O4IrIl639tp/6niNKH131FF9af4DgEGf4tesRLAbQNsMJBqrkHAIpeD80hD8QOn
VjDwaP3DrkS2D0eGrQuXv2URQFhNSh20HumrLFFRfYjrEqK9phu3Ro+rrZUcokCLNuLUyqkAf0ih
kko7GPhl+TBqDMfTydPdAeOMg4OGICaNjXKUOViF699sPvbLCdHhACdBQ4ocYl7WN7U4Cxks1KFr
k5d/PjonBBic7qQgyBd+rCvdUXYEMOtWM5EQRBLAQp8MXcLI20q15q2x/BkOm5WldeBjL9tUcI9Q
L8Bi3q06C4UNMzXudbsJj6FiTLfWaHEx6mnzXW87eQgUOzpMspMb33YlQMwoO04pN8MM6rtcChPe
FYp6keUaUC2/JZHRYNKgeafc7o1vY42DxUY28HogFrNmvxKNDGAqkk7A5Yh2nXBRQJWfn2LZs5oZ
UASnDJq6YxQHeuj4jo7Ye8X9gNK0H/aYy07WRgRenTWvztcwrPLwvvwN8aiOQ5CoFsLEjn6KUSbY
4/aFTh9QqkMurWir6rJyUAFQgbGgFKtLe1lPQPwjMSOvtVx4npGNSJITH0s05Q6NjTWTVejtnvZ1
+ATYi8avrdZ7x6IpNhpRtevoixxopNs3ITpcX68fhZWQyZnjdBO70F5aUpUMhNvSUA1NV401/8g1
+Y/tNOLb0OsvHfLj57pv5MZBX1uLt0Mu3sZajotHryoGQcvWn8hDsDBtO39jyeXaN+b9zXuJwgZA
vcUti9UGJAebu7+o0lbZFZbSVqc8GwrsnHA03zXYUMFNTMjyPmZ1UMPPLBBZexBRm8n7WG26H0hV
j7e4dHndjzBRdPxrRIYI2YhaFEJJoFMRmEWnwN9XfR8/eWaPG1ssOnPPhTErhijJ8JVGp4KDq+/X
Bu6iRm0dvJJ0+CBxLYdgjSMJbldVpHkHTJUM78n2BmCYuZzruz7MI/9Q90jb7GrT0LdQKyshl26j
oCsggfTy/S+PgRO22uwRZboTza9jZPqYKUYCK0AnVTdO3Mo1yVBUtjjy+J5Y89d6E3JjI4bISLnZ
7fww+B3DotzZOGoeU78aH6DWDrctyidnMjljI+CsbTfgyuSW3JMOANHFyGlZOtE4mW49ITGZGaLb
60O41b5dW0o4ELSIVWAOAEQvR0HqdYxDZu/204C1qq+lxJFIfkMU+8v1E7s2kiN4+FLFos22LNDj
tYOjlEy5jSHI7uI4zF/moulD2ADauj7UWnAgaFEaB75LQWCRXigZOqZFwf5IB0uefUMpn800Ffch
FaZ7MWDgYJnVRj61Oj26ZODraJi9i5R+NMg4CllIS/qtdVSgRaW09briiKJT9OP6BNcH00EPUgoH
OzX/+ZtdqVdOmWL2ZbhhJufDmM+OCFp0i6icvnEA3g+lgd6irUG+QeP79anyZqiRpBfTdgKtI5Lp
jvci0vieMX0upmCreP1+xzMUsBQO9XzTmou9iMJMTAgThmsg54H+AldqirTq6fravWOCgtmgUT43
bXlb0PddRI+wUVU8O2Lpwg8LvZdirkLu1DIgWGF9rukPXSF7YCBxhFVqYDoJKv3UepHjR7gUxQ+7
cKqN22ylegWEWIU+pjH1uZt/+UEHDBviBmyRW+XRo1nEEzI0EYJ5mFQP1YM9Ws1RC1AtIqj/S5/D
OQR6EKGIJSW9HyU+iKgZnjfWaQ4wlwkPSHsdF7w5zSPhWaRYU5qjd5rkwtWTsY2RssF6+j7M0IgB
qOb433gJ687tkIW6uqtR5I/2qaNOyhmqWJOcU9Y1Oulhiv3pxg97f0PSNIVdqNkq2TBslcvFwrgP
6POYo6YW5HmHaJ5XRMdk7EvnYXTU9mVSnHjcdXVs53vURtVmjw0YRmo7HYu6ryJtBvVWQYpMHnh6
JgUqJU3zArxg/FiEWvf7+q9d2dQ8PUjVAPnDTLQXu83ANxa33UrSVE7VzzFmuMN+lOiMbqzK/DUW
X0tQrOIBy/uAl90ibehaeIF2oEpX7TPnR9L5mIaAK/4oySKQXsIgKUV7vEcfa6gTNLm4zDNto4H+
Pu5iwTbflfNlAmBgMVcFKQJUrEoOMP/xmV9vI2CcCiRwsDLwUVsendsEpO5GyrS2xPNukDxJ6P0u
o2FYIDJWNxPVkqkTuDun0RmumNg4oyuBkIyDhxe1KB4BxuI4eAnCEvCWdJf+CJ401AKdX61T+I86
oP1oK0itLCVvVrg88HngZC35SmodRpUHq8eVPe4fBw66mX3u46Jq7+xMGaAwDYGT7pOhaJ87hI1r
ZORUhOKBFITNjwBOaX9oFCTqbumtoB+owt8s78qot+RxVHpEyzT0Zbf6wytfgl9NMkH2SoFILN4n
5IndkCEy7+ZFargjce5xaiJ/o6mwOgpdDZDslIigO16e/7K3swgtaumSOvlnj0fwjr1Yfrh+cNe+
AOeJKjMkCIDfi++dTY3lyb7sCX9U/x4zNI8G1E6EGR/g6Ogoy9ZEj4eMdvTGyCvxjd6mxcuaa5CI
Mc//zZWbTeZgW3k5uIFilTc2boYIcGbRvVAy3x1zzC2vz/Q1H1rEjvm9AbILGhdQ/cWC1hIn93CQ
ndvF2P88pKIEo4jXBd0wYGTVJ9YHzzfcd5tZl9mnc42QnnH0jTooZtcFKG59EWDFE6ZppB18hEr9
jwNSAF/6cAIu1OpJ8mAlZYYRSBwU2nPgc6/vBojw2JDHXBQvEiOi+EdBEeNFaQItv40JdPWpRizE
OvVJjP5ySgrpPyV2l5q7IN/mOK8ccMwACSDwvSgBLqllAXZJhXSixkVoFZIlajK4gAzZ6P9AR78W
H68v+sr24t1KAmJTv8BcY94Ebz6yFYB+08umcaNIjp89BQ3+EMR2CTimEaeBaw9nI63sn64Pu7a3
gDPTDqS/yztyEaKDrESFUYd4osF8/JT4mBcY2JHu4anbjwALmo1r6f37SeMVS/GeHiR9+mUqDmW/
JSeFARIOgfHYZ1r9C/W9YI/UCerBVTP9MtlXszRztrGrV6LETMoHvg2DD9bbIkc2ClEXHjY7bqtj
HUDLoLkxfGO4ub6er4F4cXaoL8KnmYORUJeBupzsqC8LE2Jp2KIz1BieWt+akSZcs6D/wPHI44m2
j60ohwTtsOnOqNkTn1tcgONd10qv+T0kmpmfWhyAq0+eqATYoVzpvwj84PWN37uy7QyiM2U7lG0A
Vi5WBXcgzMOriIYsDBcwfWbxaUwSvDO6RsbtLqy8xM2HJnEO19dpbVwbkjgVZ1iblDYut3sRSdSe
8OhwldwqbpO2CR/1KseUu4u1jyQTNarKVfj1+qArm50OCpYlxDYwGMYiUey6ASuEmfQr7alA5lTF
iM3u7OPQ5l89jODc68Ot7DhiNn1CshBQ/MumRZXFqt7hJevWdYtej9U5uKjoRbIFCll7wQCCoovM
DcE/y6tpMkq6yLjKugaI9+nQ+zJ8sUqISMhA6EZzGoJKdzVEuDtABXH4WVUCXdx0emncI+2ljy/X
573ybS1eL5ircF1p2PBeftvByxREodXa5Q1aDmdbr0sKgoKOaSvyuxhtQHHUkiD/+9rFHMYgFECg
pasuF9nGFMdqSGUfGnCHmr/n4WqaxH5925GFHK9PcSW7nomzFhBhclseapdTHJ0RIG9Y1G4+Bdre
8E1tV1aqs1ejkOWWhXejeWpzCjlLpwCry+frw69dTVInraIfSNldLjbyAHUIjVRobgO+6wfTAVa+
08kCq0Pd5ZW6sY9XSt3AYEG4zyDROQdd5APRBF8iFEXjouEzeQdhtaiWZbiZfMo9zve+sFIvPJUW
d9RRholOUTLS/G9qgFj4xv2xcoTJtQFWwsok31vq4qRlAxa/qSFl9jmovyZob3mMtjsHC6wDPhfZ
3xZ5yXVMlEcg+BHNEUO4/NCKEWmGXyLFPkV6AF+tHM/SK1E3/MsPOg+D1s8sDsJRXtYgulr0Roas
m1vqSvarNWTwABwIyVkz7Mwt8ZZ3u4fBoBGydZDbYhcvymFaxwFV+8Rzk6iLT4iNCkTikvTeSKZu
45y83zrzWHgEUOhDJAMlksv1c4ahw4I58FybxjoNeD4atlf2cVSn7r4GLXKjYHdLzRix9d5MHFRl
23zjG747rPwGzKn+t7nIU3jeU29Sq6xK4erHg+OGpIq4TY7oS2MvNBzguCGMjmPhUZh4u3W9adzX
3SYI8909wPgwiQX1ew4R3/dy/F6b4KS3tePi34LoHaZme5wL0tP1LfQu6s6jEAuogJiSpvH81d/M
Mp6QaquE57gSBuOXoUQ7IMHb5UeUhPatovQvVW9tqVSt7ST4RIISJ/UqYAeXYyq5E0xw3D0qdBP6
wZXE27DrmqMdF9nN9emtDoX83txtm3fS4lJBBZNCxrxpPbuK7zOhZndZ2VonVDP1/fWhVr4X25Uy
F1A5VO+W0i6jN1CHRiT8TE+r/lriFbSD8dBtVCneZcJzeYJONG0Ewf+W9W8Te5Fx0HmwYi8U//FF
1990iQUWWFq19HeTlkprJ40suEnjwtvYLGtTpCNFJQLkhiS2XX44K1Zsu+Epcy5APN+ospU91ghh
3B2uL+Xa+QfmR9kdToNNJXfetW92pQnu1q8xeT/nmD93CL5adbH3w1pibm/1aTyrU4fGjaZ1RbOv
x9JALL3I0icdJ910I8jO5+wiNWfFbSSrKEZRFKOScvlbnGaKM6Ob/PNU+APWb+HtlHZHJ2yGW5B1
W/z6le9LbCUno0qkASFfLPEox1AXgR+eIeGUxySxnBN66yZ4SzP6IktRuvj8Vt+b3hcbR2UlEiBh
NTfiZx0klv1ynngTOVT+cJ9JzA6DPbTXbpokiZ/1Ucq7ZKr+pMSJjRrM6pjgvanTz4DGZcG6xBWj
RXk8OCMkEot/0klrNLzqkP7Y1amPq0g/W7zth4hn9MZenqez+KzQZsA/cIGaJPaLyDDVSkhjLA1w
NmqT5ibBXRsvtNrXjScU7KsHTTd7bKDwQQ66rBX3FH9FtbXP53ts+SP4zHPNkU4Cr6nLNUdjQEM4
MA3Pelm3ytfEkF5wQjYJS/o6r3oHXytrmvYK9NCfACWNL21TUIhm/9S4FJdW97nEMUrugFzm7vUz
+Kp1t/xt7AML70pE1LiML3/bhH4s6+YormMjfHcOc/wh8dTLrdmjT8kwa5FG4e9BGxvao1HkurKX
MedxV+NBj/j/LH+8i0WU4iYfxcNnz5/0flfXGuq+A+X0c6vVOiL2PKXynQAgmJ6cV4OlyM8SPFxw
uMH3vqV7MpqFijuiGoe/4kZv2YiT+TNtJ/lk5CNkcq0ZFAxVaqSfjrEYbBNVaMWoD3Vih/lRa0tT
gCDgcJ9QMhy+5pXEJKLrsQXIc6NvsAfT1H/KIvT+TQvP/IBoOnhH4PTmMxhX+VMDhm26TeYUzp2X
TYBbi76ovRP+Ot2PakLkCpveMO8OiY/C8zFtqfoiWVb44y7vewVTGGA2GEA2SnyaqJG5Y5yov20v
s/qdggz2z7TskOrLsUnyjwP412THfg21B6zkh68aMkwO0qKhbRz6CFeVjT24dg7AbwEUnDcgnJXL
z6y3mS8KrPGwv4qsA5ZRA85yo/cB8W4N1K8JkUzJMiSghuqAP4336/o2m6PncpdRFeXlRymJOLCI
rt7YobjppP4Z6ePZUWA07r0k95+vj7KSBtAOpC2IvhRX9DKXGu2os02/YRQ/cW4w8Kpn6IN/6stp
K4yuDzV3+XllQfRdpMnQIWrLc2Kui1g4x6Yd9EcZaf0Be8jy+N/MChIt0yLHWcJqCr8lv4p8/xyl
PSJdoYoJCyYSu7Zr441dsnYjz0gSjaILSIZ3bbyqT4IshyrjJlls3iV+mx0VTxrPUsG9dgjzxg1V
rOhVio+nZtCAiUgv+Xp9vu8BrTRa2aRzG4wGLnXHy71agnVHFJQUq9VG6wfdxBCrk7IqPtZqEtUn
PEjb9GaI9QAR7Zjr42HU+nw65GAff+S6htWyMJFj2FibtUuM+r5JnjI/E5ZkcjVOJ4so7Z+Jot1P
ZDQGpLETX/1ieU19R7UO7LHoe3MjL3kFJy2ODrkgTEzdYa+9q0vBSkJb3VbCM7BW9ENKoEs/c91I
X/JhVH/gKVo+daOVZE/4m2E07JUq7tf+aEYjaPNKAWTVNNbTgL/Il4l+AL6QuHm+QFvpsn02tdqz
RDgfU8ysLLudKntF3yPPobUH2wxGLN+Vojp1uS4eqLfXza4kKCLu30bWZxAMiXGWZWsDBkUy2d4j
81n/A4Q/S+5wc05+25T+/0lFYhVHOAqxsxuww2r3CcxS/ntMoqdoLMvfSjTbzuW1zJEuQQQS16Q0
iCRehblXk/iN+Utta7mGz8dYgmePZPrJ0bFx+l7bRn7Xe04tP/vTEB9TvZ7quxLP5V8lzmv/hn7Q
/76+PVdO/sX3WCRQxHt7jCW7szfiF9GFFlr8Fv6bejzd/vVIc7IkZ2kkelJLWa125DHXNyHeoTpQ
LqMDWZv1nXXIwsH4H87eY0duZGvbvSIC9GbKdJWsUsnvlnpCSOr+6F3Q8+r/J2pwjpJJJKHGngit
DUVGMMwyr/nweCjz/n4GFkmE5qHLCaxY/v1vkXjZNjSREF8PhsqrnrslnECGi2rnCG0sHZSWNzVv
pEe9dWXKCQc6QsaUBnYT9n+ZYZYgVklxqARZthNyvtV6VseGyISmIWV9Iq67Ilxh423l5Hlgh3aN
66BuKpSl8NBqfWd0++nUWHMcn4lXB/0STlqL+aookvKI9nz0V47uCO4E9Dl+ta7AM2cwk7I+Ua4G
Ta57Pa4JLaYevjGQp/mtqUQXjJZht6Dharlk8Jb6vm7ndnheDLddnjEvDjufoAq9roQu9z9uMYvv
tuIl16HuhS4dJ5LXJq2ibzb6IN/CSB3/L0GGrvKjxgU8E9NR/OUpev69BC8anWzKWfGrhQrg311m
mZ86mmevuPL0JIeLauOFhSz6l8eb5L6UTAMKxLvqAMoiprZkDvXbLgkRsYwbK0qDUfGaHyoUqL8p
Fi/fLPRxP/R1N77Hp6L4oTVDUj8lajyC6xyNHssC0w3/fvxjNq5jYhmg7pRvkPNa145ifFD6oUmS
gBK7eMXRxvZ1wGnEfrZzsqoUEzsrt3eOydYGRmNA3sRg/rkFbxdghDzVlckSB3NX6MHYhtRUo7AO
FjwVds7K5vykmgWYVQLPdVyuVhbOiEwwSJOEiqJsY3+OtNLhj3kSfi84onjTU3M0dh4cedTXB4dc
TXaxJbVzjZfs1EHrdIeFLUHe/6tgnKCWjbMTD97ro7CVJPOO9ik1FGZ4u5IzRPDO0ec40I3Z+Iy4
sqJBvs5p5XYhtolOHWEGQt/kV1OGiL8ONcqadgsL8zQWOJl1nZpq52YZmv/whSUakOCHXc5Wv/1d
kZ4NhehjUlVdy15HxRkvY+h6L9mS7QlGbSy07KBT+kSzn1O1Ok3YbTRuLpo4mHSv+OEI3ThXaa/s
4AM29hGtO3hBFHPRjVifWWRGGg9/uihodO6ryViOcN8Ps5rOhzAjR+shTu1s3Y1TAheL/1HdlXCU
VatlnNg5VgdTscSe52jaeH3aGlZJtl7Ef/5EgmICcCjBlBJLcvu5COxjuPJ9Eoy2U39EMB4XwDw3
te68APnOdmp/clOujgagVNlDomJFEXA1sawDp6YVKUejKauPDRnM59Zx52dobWoQk8U+Wzbu7gd8
yLTk9Pi+21pUirgo6vAlWdPVTCO1mlGYseOgThvv5GGjSZ7oURyb3f+yMRkCUjfnkwdwtTHnTFeB
UnA2K1o0723V/aGKYdypu2/tflngpPtpSBbV6qABjxyNRfq8aC1qc1MbtvEpNkyhXh6v29b+l+Af
ySCCh7aufLc63KE0GjllpTH6A4o8gQJLqva7Ua0PXtZhTOWpuH8+Hnbrc5G6kC9QbOAPq+nZJfQ/
aAfcI4oZfoDcijG5BsYRvt0ebfoeD0pqQJAD8JZ+MgdOlp9+e5bTPDbayK7zoORRCM963zbp+1zE
0Xxypi4yjwalZMrFttn+6+lK7BwFTd+vbRwav9Qo6j+XedcOflFaNSZJXu3s5TD339pCDpN+PrqK
RJfr4oOWJEioFXMe1ARDyGiE2glqa71zOrdGIV1kx0opTG7W22VwvZ4cAVPPwB7L5JguSJ2gvVT/
8TmUwYZDOw6UM8XM1Yet+5gST9fkgbrY+ZndnV8EvlTXTNjjzh7amhDqO9hvEJRze6++ayPcVG/H
MQ0o/FvHOm/rk8B//E+xRQZNal4f5P1QqbhryBdzh09ol6YBRmv66Otds3T4Ztv5u76LDHLpetLE
afDMydr5YBvVBvRRZa6PwLTDVbMqzooWy6fSKtNAcysrPyZZbP5KhR0iP14pWear3jy85CBBfg5t
TrFUImZ/6RHObzu/5P608kNYBMfkKNH+XN14KY4g0Lj0JKjLLr3ksN1PeoXjeeVk3s69d38fMZRE
PCLcyKKvgdI1No+jYky4vzdKj0Gia/+knYGlqTOIz6JpkPTELHVnJ8nff/twMSjgfzIhqWu6JuMi
hqMZDdXLQF907amdpYtphRSPmHQF54dp7/a7fyjJhBArJwgAO39XdW/SGMH1cEgC7D7L8DCEc/SF
4n7+3M5j8WJ3anM1ddGrR4nT/Q/fksVlWzFlGYDcXgNwDuxZHxkbY2HvkKqDg8HFaPoWios7Q20d
UIkt5+xIcdE1Pi5TGoLwgm8Zqos4TW5ZP1Ve0e3cOBsfDw4C1EXjTcFGW00on40lyRc7C3SF8jGO
j5eQhoaPqM2ML9y0Ey++2WCs9grDWcDDLUYEo3O7fjaFIdzVkyLQscOlQTW3unsY9F5MxxqsZuyn
2mJ6Iy6PBOEntfeyZ9WuodRH9rD847Drf5b5Ug+EJz3cv4W02DyM0OR/NUWn4RLbRBEUYiBe0YuH
tyrWtqri/UvCO723VCW1D7U7mu9NL04+NZrdFT4EfoG6dlUYuGt2Wg7rqOPc4BeL3eVxRA9tvgBm
KOcD6wTuxMKqPj+IqTUFloFa0eERr/D4521hJoeqVs3/LUZlAmPzcIn302qmomXmwgUtbfGfH0cC
b6J36wVlH1P5pv0Fwmy1oJg6ZIpV9WkQ6T26Ewig2OeZtsCHpBzN/CyHn45W1PbWCR++GZJokykv
QzHiApQk+aFUEO59soyicA9O5TXPqRoVO2D8O1siGVPC6yaIhlUCRVLekL/FEFhm46A99TxrEZoU
l6WN7dEPMa0FodthMvyi5ah1nJq+7t9H4WRi5asbuEUkfZ1/0eYl/zcTSac/25jlgOhXu8m3cmFC
tMR05SSVgdKjOiTuxA5W6+qaU0FUAs8Z8uHguhIaHKJ/OJ2K0G6zQEnTYQ+OsHFYuf9g5TnkmyCm
V+GBTd0imXs+g1Z6+RezMD3fSM165zXdetOoXEtpOZe0y1mXCGY7Bj7oCu8q2kn3zVgtjgVe5FfP
M9VXr00r2nxd+a5Quh5lj2Y5OE6/R/1+q0Wvt5wN65vYGkK7ucYLt5FuFNk4I6mVFIZ58qIhro8N
iqTi1U4qDx91CrXZc4aBcHopOl6/w5IqWYJA2yRw/e680bv0YxfOZ8MY029t4TRIcUddafkW9W73
hV7E3P+ranz0g17Y1JILOnJf1d5qcySxl3g8tZEY8sOkDBgv17071Oeqy8afRe7kqe+QpFXvXHfx
3tkLigZHEdviQ2op6TecJi1umdzMCv5vU8sv74p5PiitM6a+ohvtdyMk131aYrMYP9kGMpP+HM6i
DAa03CjLJLj60shUp2OOJ+x71VgAkDseD+DOA7ARN0g4IaIIPK5khMbtqTHD0JnyqJQHde5ekDfp
vkiu7VW3h+zp8TWyOZRHFC3RWfJxux1K60ZKNX2mXGv6rv9aTvuD5meW0MHHQv7xUBsPDn16qBmQ
36Q/wmpWwEVVE4Mx74rI5IREiFWax1ET0UHJMCAkmFQ+Ph5wo7DIlUBnlpYpAEKy+dvJhRjaRWiQ
uJAY0HpMbQAnY1agYFr39Ln6Kj+4RRse0Mql90Qf89lBJvxitLO+E51tBC5AwagoAsUCl7YOuZ14
LlKaIvyQcDJwnc2WVxTGuhMbwHrtenU6I4npnC1rr5y58XkZmPwUnhqd+LVGuUOp1zNqeWJVrzyH
bYrnbANtXx0i47Kz2ptjwRZ5Y2jSJ1lFu8JC9bLDc/uqM+o7s0zQeU7dccY+2FjoDttFtnxMk8HM
fadR6XEmxtQnX/pRWf4uVPRHeafCcf5qhA6UQ95Tez5CiEuqnX24cWPzJKnoj4KDokwo5/HbmzRP
0UjXOPauriLyU5YUS4BUX3F9vBwbATkoWf51CtqSRLV6nh3DKoqZ2O4a6rke+ZM+V/83Z56QgIPe
C6Y+c5Dct+JkL3p8C9xWtzQhHbrFBLmQh9bUJAqNI35WFUd64R4DTUrr2Erzll68VpgvSxtGH3Od
3lldaerzFEY66nNoL+CapJivVH/yQ6sMynvPmJTz4vbq5whL8icgNco3w2ynS5wr2c5qveE/1z+a
3qzEEZAD05S+/ShpjkaAB9vn6lrp8KmrCrNC86+dM3p2nkXPxB0d00cpqrZwYB7mn5OVTP/yKnSf
sPiid4w3iwYpNDY6xAK10GoIbXQEkUOnHv5CzlinV+mkyrmbHf3KoxRHT249R/3OfbpxySGXxDtN
+E5QsK6n9R6e5l5sKCgG5/k1XYr4MtZm8W86TdmXpFC0T4+32caho8BCwifLBiAUVusWZw26XB3j
6XBqfuV2ZDSHaujFh4h6QrZzcjYHA56ItL2kta8H68KYMDm2les89emR2kt8jFDAelqsxTo/ntfG
IWUcWTEnggR2vcpOqmz0KgUvFdw7IatqC8pY1WztdUM2vxZgRLYI/vJ3jmyupQLGieVDmwNVqZsl
P5nURi4RMJpjXKHE/XhWWwtIz1DWeOm440pzu8uVpc9EnQIonQq7P1rgck7KoJPjtJX+H74V7Jr/
72Ff3T8T6I54ilI2ol5GZzpC3SH07ORrFCba6c9nhdOWx32KjMOdJpdD23OEmhFiS6jCf+hnQxz0
JpmeBrMbds7XxrVKUckj5wH1JlUxVisoOj0FreFdCxSxT625pK+476ZHx1r+bvr4X7PVxp2HbeOj
3Qy5etfGcsFMxFq8K3JzteGjtzd9rgZyDCLUdq85L/f16h7EUw7kNqwayBbrNlmjEf2rcxVe0Tkr
XxU3zJ+zpjWfCy0Faja4ll8OyhdnKOa/pn5xduKUrakCcbJ1U6YamJrcri7/cenaPnRhSKlZYMc9
dTr8efEXGvde4Y2jJ/meqEhJY1KUKG+HmmFfaS2yG9dqULrjUiPQMhodmn5mkhzI5eydTbo1Hqg7
6PoezlN3hN0ehn4/lI2HENeQnrGDX/4ZW+u72XV6kNiDt5OwbawkOAGqf7C8gcSun/9ES1CwERLO
Ecf5C/cp3NGkKy89GMidI7E5FHIVb08Oafb6pFdJVhQ18RT31fhilNb8SlnA/tC7Rrdzf21gqKRC
C6I3jMZZX0/LsvPIWOyQa5nI4zxXuP62SZZdJtr0F0VzZiL6BRVPN65fhVF3/yvGrDzoWq08R+iT
/XmeREn+TZVYcqLWpBKjmQvoANgaL47bnuayAFTtYQoQUZfcAX5s3DuojXEw5EtBFrNKXgZBaOoM
k3Lt8mp+wfo4etISRT0LbHJOorU+TEqV/v34Xt14AxkTbUFAvhIXsXotEC3Nc32ZlWvaluhLzWX2
kRKZ2KnRbG2f30dZbZ9aLSobMUrlOthpQnaO4qafek3iN8kAPujxlLbqGDRqqBW7QJDusR69dIfu
FmpQ8EqcH05WpqcGk/ujCWFvPnRejXuulizvtSYznUOyGAC1mnBP2mBzZUmuKMtLOMLa28MQZPSp
QSBTz2oeIB2bBx5mFzunZXNl5fEHboE+zrrkqaipE6VFHQWtYUFJzBvDd624e/W84j/0dFhODgHt
FrwV1pLSI3i9tGmAqLpTDMBR98qnfCg+P/54m2eAqIVzD+SWct7tld0ZqSfcUMod4Mrrz86MKqmd
mUcl7ZvDkCftoc/iH4/H3FpDGkkYNsFhotsqv+RvyRpYFW1yEKMMzDlqj+OgV0jWsppZmO9RNTaH
etNtBtYgDV5vh6q4OfM0YlNQUIgO85whbdGqxTVUovb8eFbyn1q98ohqUS2EBU8Jfg36JA8SlYpi
0rXTlvzS9656dcY+O4+tlh4LZM++k3dZXztUDHauzK2dL5FGFCpJGQAz305ynKhRjB53ShjX3qUy
i+zoJP28V+3fmB8NfFnnl6DWdc80i2JttFxOObBe+6oJ7MSwu9jDTWx9MC7jt3CJZH7tn67rSzxp
Ftd/OahzsLgi/+WVunGynUn7D1uf4AGsNL1A6kmrZdNmVdDXz5VrVBXuUSJU/MRW+wuS4sM5Q+DT
L6pqT/lw67zR7AKGLaMI3oHbbwVazIsFolCBEo7DoSq0icJvOZwyS/louzOwemhEOxf01poiLiNT
V24tkMGrMSlWxDpE2sDRIvNzVonkYBql+DU7y/c/PgNv0iKcbtp5dwzFIl20uk1BECmlHkWQIEzx
bGB+8yqFDko/QfPus92Z9XJBz/6PxV+JyWSIS3eNMutdNOikXTPClI8CawIk6mtCBQyXFgiLPZ7k
xnFDdgLcO6xt3pm1jIpZhXbctFYUDCKrwYlYI0oisKh/Ph5m4z6RTGG4vFQAAA+ssuW4qPV5MQdK
ajmGgPRI+xPNvMSnTRkGgtTh4EXw7JK83ksztybI7DjkpH+kK6s9qtfKbLe4n15FXwyfoOE00CKw
Xns8v3uFC74X5TQOgVRXsu/ktnqNLp9nhldFWAvmLnrcUJx3zNg6oVGdhBJ8q3/i7NK/E4s21UfR
zoO4FPliySrvNNQ+/aDOO7J6wNJ1rdSSsx1yPUPgKfS95upW6ZkbCVUVLBtJrtcV37BMG1S3YKnG
cWq3fiHaHt12BYdTX6nnhdLfWNbOqUi9IvThfKDpCHtrpGGyGL1zMERp1Dsh7NanAg/InY8eIZmz
/PvfntLKnSIrrbzwWpjq/Noq3gTUftqLybdSBA4omqjwyh3yyNVVWWFvmqNT611LZohjIVaOky7q
wC3xgIlsCBRGrugABIvolX7w5COcOuDn5qE1o6fRZWfnyPB19dTKahUYRY823Z1j3mj1ysBV415z
Zc54XGPwArC+raQ5lvbs2E8iqvu/VUVtZj/UyVFOtVZa4mzQ13f9TLHH9Pr4J21csfK6Y32kJTEM
7dvvwNVbiNnKwms2J/lZ0DJ+MdJJO1Mw7/7DJ0e4gMQFWjGGwfKn/PbJi6UKB29MOJ2OGp+srklP
ytTs0XvkF10vMVZQuEoAP4FQsIoLp7kMDVwJlaud0dOPmzp6GlQtA+siQlyG0l9/vn4UtyWdSAYw
63zXI4/GEcGB3m9P5kEVdvdUl0Pq60OW7/ClN15gDEtI3/lWONavYbuUJhoVcyHlqsxJeGmNNlV8
0xb1y9AulkEkGmsGVsLx8r/HU9wcl9eRu4NZoql3+90q3Jq6rLbIkrh7L6JXROA6c/QcpphJIXht
BFNr7N1Z9xJcXLIyKqS2C66BDsntqHENrV2DPhxQ1kiNc1tRiz8kGE7Dx8K7yjlAQ+2D3o0mw0+N
WPzqcSX95TrY5/iDkYaEJ2pmKkcoHs781AHaz/wevrHUsRJzf3LjfPw4L54CLkFk0+hrSY+kZYRr
Wu3TdMQvrCrA1567ymq/hTWk2oMYbPFd7SB2fGi9Ybh2FTiup7QW6EUNXGTRTny89ZLKsISqAiEy
ij23a+BwQydNXVOhVeJq8pPJyV6aufbOjZNSqNXoaV86kZs/JqtOdu6qrQuaii3xgoumOY3227Fz
C752qTUhMqd6cuobo7sUSbgHo946rVRraQu+vUvrSkZV0GlXR15spUnzJ0sVKnhGIS5hbfVomhnZ
Tk1xK+UnNvj/B1zdd6KO8z4eVAw8HJwFRNIWB6NaovfRBBSOP3m+OSvxMQez5+uhVpGQ0Fh4fKA2
Jy0DMN4j+s9r2k4dO6ioQPviisKNYyIkvZiIXx/UwWzfRQi57Nzx9wcY3CxjEUYTRQOyuv2UVQok
xEuJVyD1LYfK9pR3S7GMB2/u3QPdNOMVl83h0+NJ3j8st4OuYndIa8C56CGjla2NBw4ztE6YO4eh
z/fk+mRAeXvlMxSWu0AOeVW5+W/nZ6O0nUc4/9BZF9HHKfSSQ1HPSPOJAlZTbrfVxyyi8ucpbXXU
7XFP42VrqpJNyvuJrhZ9jtvxWV0wHl0PbH0R1ud4WsoXt2/q5doNKDLtvKKbg0Fes2Xvnod09TEt
fYRyhShGUNdeHTiLVT0pTjh9oEKg7+ybraF0+ZCCxaCQs4b+TWY0m6nIgXHaXn3sUrc+alC0Tm1m
5js33dZQDIJvkOvSzFu7RaqirNWog3iKf6HyPGtK/k9rDN3RmY09Gd/70weXWcbuFBeo9HurGyDv
C2WWOotBTMqstDwXljFG5ywcsyNS3cvp8TnYCL4ZTx5zEjvkTtbWeKJN5yQa7SQwAWR8wXsoxCg3
BHerFNpp6HukllvbOPdpNB8jJcle6roHUpRpxk4d5P41sUFsQex9A+jdUR7sfIyHeuCHhGOXfvAq
yzsYNim1ga79wZxmy08aBSRiOVgfd9ZAbsr1Cf19aHlD/Rb6oXCUW0M/Z0GzqNiv+X1bd9ZJtbLs
3eKOYePXYkkGn348/Fwc142gJ+2qgz4PVdyCk75j9Rqj2XnjNl4D5PLhauIMSejmrBPGqS9tqRcG
Zric42OJH92lU5bknOKvjDBLXj8bQ5seuwHN5mkR8SWtRvU/bH3COuZG4du4E9tpTa3VFfZIkHWW
cwhLoX7X+r472EVq7HyHra3vggskO4dwy6a8/QyDGjWkl/Brsnr5C6WCUj24CL8clRbzrJICyM5d
tbm+BDCMhNglBJjVzWjE5tAQOcZBmPb5WY81Et9kLgxfij2iqx+aJ0t06XOla/F7q6FoO0jbsMe7
b2vWRDISj0AAS0x5O+sWbEvZRmMS4ETj/q2Kzn4/zFl5RpSnfTaJ4PbkxTYHpDiHqiTIGtb5dkBH
w2Im97g3NZetZRVq/mlW0uLZGZUYsItr72xjOYH16aKpxwsoM+k7Zagq7jOjxlE4KHqEIJxxREWy
BDPnl306k9sO4VGkprHzwG/OklMoQaDU+ddVkDgi9E8xgQgEhqrfpzruMBSM09fRwvpTR+Ho/Pgz
br3ykgJEoRroNtic21XVG1GoXenGAQyxxc9HlG60Yvg+2yE61yEWdOCss8NMuuyX+fzP48G3drI8
N9R3QdKo1vqNt4aKOr1X0W6gR9X5Mb4Q01nTYFlflM5ezsWg9QFKpc45QjP4Hb0D41M5LLGz8ybL
I7r61lRgpbOSiZIrWLrbVbAba4rzqY+CnJqHn6Nf8LkeFXUnTN4cBRkOoL08yqiN3I7issJu7tIs
mpPG+Aca6demnMy/Hq/pG5VwPRegXOj74zSPGNcqlDEofDR9mZDQIoo8+bZIl5/16GV/o0FNHTRZ
ku5dr9Y1xTWKBYHqxs43znCeHad5ohsIAUWYlL47PogSh4vAOpBt6WtlTaCJaHRVHjPI3N2xLwew
IFOVZcre8y633d0kwDzplDsJD9ag8lz2+JNCYxK22XgHZYwxf5/i1r1UXZFOZyEWnHdzW+++tX3d
OEdFHdJnLczqH1HXhy92lbvFkagA7dfH67txQLGnIcl4KxbcxVQjBPe8tBTQWEo0nqemM87xPIb/
6Dg4fpyQ8965Z7c2DSQ9WHA8pMBnV1uTTeMoQ8IR0eEsB5YemqXfQ7H88HhaG6oHYPN4U6RaCADP
dVaMsI4SUxCLgiJPc9eHwRH/iEPb/IrhZ5P5ShEiZQjPKvqh9442vVNmo3hCHEgMh6WhOPRqzFXm
nPRC5kAQAqfvsWODEzD00o2ODWg/pGqt3BVo+AzzNySWnJ9iSDv1ok3cAEckdJvCD5ei+Fy54ZyM
fjfMbvc0oqzgnaq+auEFQFV0/UWFAXoeJ9MST9hKzos/m1X1DDjOw1pj0LLPYdh0SqClUEK7ttC/
q3Ha15Rp+0hcdBAUfzv8c9n/dTFcZpCrInJObU3wdIJm0USfd1Z2YysTGVM4N+BQc8XennpHX7Jq
mTv4nOpsBGrj2a9j25ZPj0fZeK1oKbI95D0Gf0pu299iwcFL8MF2aSTVaaU+i3psnu0yaYN8yYpX
WDJfvSrUvj0ecyO9gGIIYgJmGO/y+kXuhrrVi4qjACcfK9zCLK4N7eEjQl57HOatU4chJCJUEMOk
mM3t9MAPpnmzACWam+pX7bnDOzXO5s/Ylnrvw8gr+z8/5QiavaUYoN5o4N6ON4duBNSkAD0QGrPu
a8ZcR75SuiOVK9zZ9AO0IDX9+ng9NyYp2fa03qEbc8HI9f7tG2r0MZq5B13dJYp2Wkb9pxMvrW/P
NWKNWLnv3Cwbn0+KAvEJ6Y9Jr7nb4RonaeG10L/oBZ5j/hTJ25yoHufTKjHS0+PJbdxjUgpefjuk
qIjjbkeLTKOO1EaiQqoGNQG1cq5ACvfM0+RhWr0bELYNCZKAhEYb8XYUw4TGW9v0i4VKk+U8tegJ
/M+pzezZG1QzRi/R7p5nTyzVqRZVZB8fT3JjSeGjAsWnIMQU1/HMnA4WLiz0kJvRbI6606aX3otG
f1yiP3ZJpR1H+A/11KAHj8Tc7Uzzdk5jdMNAtTRDdXZIcd+hSq0Vh7Gck50r7M3xcbWsoMGkEdqb
qPraQR1Spq3oi5EHTpEgpDGEGgRJe1GtwbesQdh+Qqr5S/RO8jfeDBjBmNowZbTdcvPfLEubd9y9
9XI0BFy7U53pOTsgil3IbImofEjXlJEheINU8OB467z3XftTG3T1H8ON0K9Pq3T87DrpkuycgY1d
idAsvXfKeBL4tQqWzKmnjDApWVAnnjjaHLVj6Fb1zuW8NQoSs+xHmmbUK1a70uR5sqaIRN0yl/yp
Ht3l4BnzsrP5tkYBm0s1giiWd1yejd+ujznCpc41BjyRirp7SaBxHdqq25Mo3xtldRP3DcOMepsH
iQVMwpjs+KzbjbpzW2wcJK4J0GNEsigArKGjQN4hX8LdCOpCVQ6jQVGJLl11NkGv7kTl91cGOAg6
aPScUcmmlnS7bHScp7Zd0izQwigRB1IOcQrtwv00aHYRHY3Rcs7oAj8ZThbvZPL3s2RY5FSlKoAJ
b3a1LzxCRludzCxYSrMMLMy+fcMc5iBW+j2T2q1ZyoYDsC7pjrCWUcQ1pcBaG4kDA3uV4hK3aduf
hTO50SEv4ZP/0p0Biq1ZGGHQTTMUzsc34+b4IDkpEVKvQ2bhdpUTkY00rVnlrrZKTOHH6DVsO9V3
Wyt+KuIpfS0aTz3D3Wp3Rt5cZFRlaLHJI7gObDvs6qGXypEXVVsOtam6P+HbWZHv6vXevr0/HaTR
vEDk00QrvJW30yzHOu/bHDJsQrbtw4KMXxDQ6C+PF/M+2IPJR3EeSjRY/DvISWqUI93gEsotsnYl
CnqTVRyh5bcVvu0Nl2sTd+E7m+rMXmdpo+7K0HLHIgD8JgR8O0GhRmXfGlkRVLCmv4aVmN7leWqr
OFVq5a+4s4aPXVs6xymz+ufMUKLskJV5hZ+1O2Z7udHWp5XpCnY6rqxfrG68CMh1Cg08pwBaf2ni
wrnGVqwf0YGNv/z5ilN3IqhwKbvx6t5OGxiy3vV2XARA13OE1zz14wzp2ffyuv0ivL48O2Ald1rT
G+UR2dinCSJJ4AS/q9epHRoKvEVUBOVQ1efZjpBc0Kzpw+ha2rF39H/mpvcumegQRszb8kRhZK9j
vLWhoZhR5KO4gobb6rpPlDGEGu9kgaCKfukb1zikAH9Pj5d3c6ZSgQY3RrJPcBO364uxR6SpoZUF
kyfyjwaQO89X9clL/VyrY+08zeP8Au4kPrl2UlR+Wdvj10UPyz308n0MzgNKDYgVR3aZfPv2h4T6
2Jk9xNhAAHpf/Npwxp91BsHSb9DAPZVatneYt1aYmiY6XhoIFjby7YhUqrXGatM8cCtleTXHxg4m
txI7RerNg/v7MKu9JPrS1HrCj8A0cuN9So4foDVo/JjQ93z2xCj+cXnWn8cWUALu0qHd+Hi6DNlB
6APE7sffe3POsMspchK73m3sicpqVDQhn7v1rDKAvBWiP5pEvXd8PNDm56Q5SwwB2PEO1BmrI9en
x7MXmnpztox/TCv5qfeefig9FOMfD7ZxLUM7wX6I4i2N6DW1pu/UKXIyIw2yUdfTL5kyQM+rO0j9
L5nthBdsE6qrqvbT0+NxNyYJhw4pEXlZoJQk//63wK8zZ5P+toUwe4sTjj8s5AwYdlMyS/SsfdbL
ftipFm2dVx5yxiKaoAO3vpnI04c6EZSp7XKkMO+Pzag3L67SKXgWu7S9F1UfjHNULxH69EWkOkGL
9FF3LsaoM788nv8bnuE2PYFRSvSGEA+B1F2rum3MDtxdmwbNUDofp8pMfymeAc8dENHwRJqSWJc8
VpJ31Ofq5snrnOREStwf7alNvrRLTG8KfZKd6G7rs9AXhJzO5Q3RXx6C3z4LuiV6xrokgQvS+x0U
3epY62IABFhFL7HT74oiySN8twwwBKRXvQ0LZj0gdzgtH/RrXKMv/TwO6+OQzOaLoI9+EY7dHJs4
Q9hk1tuDbSji0JcoOSiR9p1I9M9ZfMAs6f5BI5CfZY3qRzu/N03KUgGGe4OFJ5mpFGer9eb/NcJN
jkNvtlev1qJ+52rZCDTBcyEdhFwH8kHe6jqNRqwhsoJuXBSFxdFcyvwoXFwoTxaeNy9D530wUueP
DSkJ4KkWAbp0YEFCd7v91CCgatcZPFqAaohmSd05r95S7fHbNsIdRpHKpbAjZa32dpTY0wuP3A5h
T0uRYIxInBdtDo9z4e5JeW4NBayV0jskHVAyq6FKgDoos6Kv5S0jnK6mE8uA5JQHfqsYzD2Pma2T
woykbQnge/Kw24lh2Dr1baykQaFiOQpCXEemM3WfvCX5uYAX+/NHQeJa6DfhpYd3wXqLpEtlJkJP
A70tmivte/dYjgbaG22endLQanfC9a3F5MOhi0pLD8eE1bkskUnpdYXxhrGNg3gMl1OHlMyxAsm7
E0htDiXJa0Qukkuz2oi5Ns1Kgrp6oBTEUfWCFWY2tdpfHe5SO6sof/XtbUNTgveGghf3G0zW24/W
tpHnpfWUBYjZExKTLJ/0Dornzt0u/5m7YbAgIvDmWJMt3w4DI8Jm4+sMI1At0EWaXcjAzFPtRS4y
BYb7AVG35uKg4Okr2mQebVOInYddBrn3vwFxDQJ/sP5rlt6UdvhRzATBltWzYbjFn6ZBmV9Svvdh
rL3J8rnPKz9RIgwa5tT54zuNpSayQMmPlYYUcrsGahfZKOy5hEvoquCQbYvnzG3FKaJveehBNPlD
vcwfOydLzo+Xf/Mjg8Sl7IclMSyH25E7rcXF0S1Y/SLuTgtq65e2NI0/3rWyrC+Ju2xbImC5q397
KSE7lEmD810wxUoIlE5TD6PQnGPUCuU/LKXktdHnJewEWnw7FBNF5b+rGSrsqqfRcbpzZ02176iL
ByFsUs+gQ8ez1bXWn5PPmCUMPgqAQOrudlFkDEOpGBbhYWQ3M8ivNPy0IHLWHhUhQB3/+Zej4kHP
UMoe4GBzO9EpqnMnw10lCDGZMnzMTNwvjdu1ewKI9+8tsyLWBf31xvlcjZM4NO6XpEopCPRiQJOs
zr66g74MyGO40zPtWtJ+fl4e+blphDtpzf195/LqEoNyNWxQvi0nCYuqzNJAqHoRFNk0HTvXyp+6
xdhbUF3u9fUtQCAHVAHbNwQC5Vn5bZc65pDXnYfr97IsTfZJGrzjZWNES3TUpCThX3wHpX+yw0Eb
ArgnGM+M6ajPRwPknQEfBSUzP3HNOgYziQPATCSvnyarddunfFnab92k1/iO9PWA0OIc2gTO85Q8
qepghP4ym7Hx/zg7jx25jXYNXxEB5rBlx+FoRjlYG0KSfzFnshiu/jylxYGaQzQxNgwbsGFXs+IX
3rBzr20QOZg+knqEiSluMIW3n4Stm9Z0QqRBDCDrbRPVzRlvkvGglGp8rpUiPiBn0x4SlB6eXGtE
YAkmzf/cPgbep6E9//otS7cf9WxoDJTh5AL8NcFpnwyRZaFaCmixf54WoRyconB2LputK01eogBb
ZbixLtGheRuXvQvyocga8WA5rXJFiszdKyRs7UzYUhg8szHBla4+ZhGuqDQbKeS61exjrCb2oevh
f3p55OzQu1+GT1T7IYYhugXuA37G7bxxU47QXBAqjpe6f0KDXXvITUqbExvxuBju/F/eZJrZ/MGz
zFSuoowhm1D5Q+GP7rKh/kRSaBan3imF+ZhrTqlhIz9ajZ/jC5X7XplVCBYOpftWzXpYUff3zNY0
02uTSqFEIS/B/H0SKe6MYngM5ejomm0YxKnnnFNs7nY+e3Mo6E709xgRibzbaTYBokA4AyNcQQQX
Rw0rWu1pRHnrgNEKreL7H7a1qODYKbmBguGKXe2fGBsT1UHDKIh6Sa8CH/UYpcAVvCQ0f4Ho3MMK
b6T0IM6IFcBKynrqWulVr9HspjSHS0046rmPW0n+aPSmWV/R8Vyyw1hRUEBqKfo0l3HanHC9jq7Z
VBt7NZuNeQaNZrGPPfoF9vqe7TAxxz3aIpkal+lQaAvuL6AQ0qsox+b17weVellLp9aHyNJqJ+v5
wFLjGxOAldavtpe2J8+BopdpUFruL+jGvUNPmCQAUoZF/rEaKhpbM4aqyPapFvVSFF19DtVwj9yy
Af+CToRCiMuxlLJHq/fYmCeoy7AxAhtdUNPHSmz6hQeU9h1slPtsaGWFD8QY6uXjUIkauUSj0acf
9sKpOSEHXn+uWtvOPo91OmYQkQpdIDSqj/U1Bf0o/JREt/Wxy8gk+sd1TuZcY696f6q2dgD6NLIm
Kikaa6Vjsyq57tBxDhTbyA5W42o+Is7ZNbNza+dQbxwzpNuYKaJ7tvd6VQqRGEIfkzyokLN+0pSh
dw8UQ+t/kkGZzoYZztrOwd78ODJrGhaUP0knbq+RuF8Q/CgIdnVLnZ8GXNovjRL10CwGbyd634jN
pE4+VjbEnGS8q4ehnqtFQA+kT+RGyTul9NKHpc3s6iKz1Ceod1TllrQ51zA19/DBW9udvibCtUCS
KKavxkaXCpxHwdgJUiAnfLbcU2/hYv36nSJtZXjMuSiBXtxOZmUILexlv81risb2wUBZqA8r6W97
MdPL/bG2tgrJCegVuGM20dLtWBrSsqiq9zluanZ6SvS4fpyU6EOti+pYOu64Iy+0NRzuzbidkMyT
HMl//1c0NKJfVI9g8YIS7Nyx4535Eg2QuxVTZJfCsPZaXFv7Ulr9QqqgC0Fd93Y8Gj28Q8jsBVHs
fFjCbnjgn3z29GpPP29rZ8hiDyUzUlky29uByMlQZAHQFaihCB+1WjSnNCr2Gs6bn0OmSFOFghyH
7XYUMNrDYLrUlPo5cg7YRSOZVHumv+Co+Pn+xpCbbJUYyF4RWAUeC2C7qys3ExVAqjrPArftl7PC
rUiPLHbflspSXLquyx7yJlR3moObs+jxdlH655Zcn+0SsF/TRBnXSEOIbEXkHGpb/3v/y7b2ILBo
nkhaBlKz8XYSJwhfrQ7xNjAiAUynbn1UpOdzNIvmqGjlzjzujLZuAppN2QFsQWdZVIn1ps6LH2mT
Ze96Dt6hRifydP/jtnYI9RTa2FKqiBzo9uM8fYacUUZZMAvICgOQhIMSw2GNql473h9q88swLAFg
pEtlFvlT/jrL+OYu6COzGU1F8c6JoedXvYv6Q5Im6qmNJ3G+P97W5oCZT/0QJCjF8NW6GfriOaVL
lQP/2PyMTlMdhFKk+f4oWxNIOZp3CgEk6Ql8+1W12VWFN1SoyLnCO1lweU8zZcFrNOjtf1gruhrU
G/mr9iLjcKnP5qPNZRilenKuwiQ2jsq0TCe0pEWxM9jWaiHbw7YAGglHd3XRV9HitJFR5IESq4IG
dDweEgeNaHWhdedU3R5CZev+oEIDhAFLMsKQ1e4AlQJ9peQRm72i/NwWfeejX5uck7pTP6sYdp70
RNlDuG4MSpgo0bQ03GXn7Hbx2IdFm8miNMWVLqhy9Iv9vLf7w2z30cFWCpzghrb7dn/LbI5KH0rq
S1EDW5MfFUfHhsRZ0qArsSNMyJwvOf2YM54zzqMzaCXuS5X2+n0K+Ac2BJUb/lg/BbXwFlGnLYPO
XfY8lEv8IdWS7Fjok7kDJts4EuT7vASkibw9f7rwfx103YlNT4T43E1OrLnn0M6bt1HGIXqobFKa
nZRiY6NynyCaBfUMpsSaTT5haJIbcUgenuXO9yZuwosYmu5iJaPS+fRbx51HZ2v5yLRJzdARQAt0
9agyiUspBDaMcOuUQ5Jgp6KbyOwasS7OJUj6g6niI3h/z8jAY/W8Eo9SQZGGfaSoq0H1xh2Eja16
0JRa/c7RpmfSV/ucOHhnOnGTXOaonC4TNlCf7g+8tZjyDpXqfASZ676NVrZDBjCF4iLyYOkBCwr6
+cUIFUrYdvgf1hIddkyOIWMRFclZ+GvnABMIY5syUTA4UTGc5yEyP9RGHVMDq6BlvYtBNrs7z9LG
M0FjGvAj0ul/9Fxux8QWFrce14VSJ/satlfmT260C8DbGgVuiawOg4imk3A7Smo3UKt66t5NYdXH
bJblxlqUO5f2BsAFGhslIGS0sM7ii1bDRPlYI/+cBcLoKs/vUQ756TW18q7lFKaHDOmL0u/wX0Pi
YUjMYxSZVnxcEjAnsFn7ncLC9s9BfxovBUILqnK3P4eLtyoAOBJdGKA+IlEVhxLD8zfaUtpfa62q
v5WohGOJohTXnB7Xccia/imaUJ28v4u3irwwNEijKXhSSVqHp7E35RxcjWw6z6z2QKxdXPtQ2Idl
rIyKicq9IMrm5bNox+g6V9b8FsVk9Slu58TF/KZ/PWFWVrQcgnIavkSWq+gEC197KSvqvG0W/8pR
ryFvSzsf5Vb9MqZKs3N//Cl5rC8Q2euhlMQ9CQj0dik63vkqytmAKm4B02mJHBo+9mIXxWlpKuwp
RJLHYzAZWaVBdRztD6nVx7CGLWr5h8mpta+aFqGw7rrjb3WMc6wMOl30Bwzbu6esDqMcaihyyH6L
NZ5zEcsUvU+0qTdxm+/rx7DKFtWv+jRKYY901TezrbT5QuSGAQP9tf4HRekmPlNSb7/gs5iYfknv
JD7OuZe419Ky5+RYaFH1ri0KuHlzjNzuV4pwhJLQz5fT0g9mdJ2aKtK+6no/f8JEsdtrgm4dY/Yy
oFbCPTq/q1VD8Qlcj2UTnWvp8sFymuxtDMRi5xrcuHPREcFqlVIu/Y+1qBZiKPYczQYql3YynjrD
/TV3cX8m66h3nuqNZ4XqmBTBc3DAewFQibJKOEhZwD0tcoRqzLhKp4fC7fJnFbGL2u/iogSs0+BH
MmtpYuyE6FvDy/YcYGzEIYk0bzdltLh1l1P4CRTq13SuwQmlTVedNYwzrijl2ZcWN4WTHoOdvX8h
bE0xqhryJuD04dd0O/IQRdo85wXtAjWbT6mjuMfYCbNL1fbVzqUs98Tq5IH2pmwAoxCtsHX+iLRO
ribdGAXZ0vWBqvbttXOL4lB00fQJGk3JRjfnixPj6OjTHX49WZNSBsVdrhmKWQSdt5+KGcaIWbkK
41ZkJ4hBy3npF+hNfZccWdmdid2IjugOIuwjk0nSvNVoeLxXqGK24UOZeuhjKZZ44+ILcmjVdj5m
NJxP8ahGn+6v5sY+ktpnSEdSk0LsYLWaFFoyTMVT6IWIijwvydJdQNuV51yp0/+lNd0YHKNiLj0t
2lncjc+lNkDRjSIOSctaRzIOtaYtRzpceh1XQauhdadP8fCe0gdKGyJq0VbN9gD2GzuKIP7PJNPv
eUHYaXIseQYPNmUxRPXJW3L1mCG6/bXRjfycLHl9maJSHDoHxJeYquGf+7O9cXaIQx30JKFCSd2P
2w1VOSLNoJHiGutkKiFoiSvYEkmT7XHvftq4bwF1qjRDuZxI0lZD1cU0u96cySabqCIft1hxrPJy
2ikzbg9DXYUdy9O4FutIu8Ul+gA0aI1LWfjFHBU/yrja85WQv3Z1E/A1HGkazoj6rCE0kZS94VXC
JzH2rKfabbxL0hm639medazGZa9bv/lZf9YJaALVU7mQf4XTxogFlVcSTpe9Ugep2+cfp1zsdVu2
R+GTSGipma6FtppIHdQMy4Wg6ywcCqJZtWBj0KB5/atIf8KV0hdSGXP9NU4KFx4AUBwYo9lHvtAq
Mq/K6WA9jwpw+PubfOurAKPLkAmUHIjG27mLK01PiwaoWl4Wit/W4LTjdle4cOvikjJo4LLpEDhr
/JjdDxD3Af4EZmQoz5wp55giFvdmcbPO75zJOXKtlAdNm14v2k3vmtKChP8hEbN+FRbFg1WWgdbU
FlqYc6Xmh3RRhvfwC7/dn8mt68Ii6+F0yXrHWr6YrWBMxGxJgMmu+KeyyoYvS7pPE+DpnUXbOmDc
FpwtXlp2o1zUvzZ86gnDTXpsg3FEpR/RekGv5/nBLpcvfdx/vf9dm4NRUsGqk1Sbh/12MPj6rmJk
ZhyMQ9Q/eVYS+8WguucaB+jTxFw83B9vY0fKiIXCKcV83GLkq/DXxyWLqeejUaF4U6TzGeTj/LBA
Oz3eH2VjtZg8SBhcU7CJ1sYjSZ+P06xNcTDoyNNPHV40Nl3BN0M37oEnNzY/wsQ2VXVOGKx9/faD
bBXnHkxV4sAscs8MUjXL06O9DO21chXP8iuKnZeWTfrFaxZ758rf+k72IqeOrgV07lWmXBqVFju4
/ATTmLfZMRwL7WOYjml9VGN9Pt+f1K1EmKwBDhPdTvr568KGkkdhaTd2GeSs70mbjfCYqVPup06v
nIWjh9dE8z5J5WNfsUrv0FBwPbpDtnMUN7Ysq0r6JWsdbKHVlkW7vgnbVBRBrlfRQ4mwzmECIn62
Co8ESqR7gcrGCoOXRFAUxrssIq+2rK5WitkQIASjMant0XGT+Js6KXp3dLRwJnxJ7LddFifHWYfI
dX/ON46LxPzJBJvIEB3V293VuCOPeWgWQVeA+GOBQ+sdQWG/J8m0EQFCh3MQvQLZzAO4/sZi6S0F
PmeQjyJC7lhAogUcfyo7MH8NwuaHru2K63/4OMIhsnkeUkKj24+L0hp5tVYrAzNUu8fCbIuHdkyb
nexw69Ok/iHXNtw3XqjbUYB/mnWmzGVAj8j61YlFv4aak/3j1bJmIiKUoY7DmO1BxbdWDgljYkuQ
VQy/Opqwu4EYhnFJfTwbTlnrJGh46uMOYGzjAgCxSdAui6oUN1dTGFICh4+UV4Fq1JXqA+Qx/mnT
rhJ4X0bUOO8v2MZJQMSHk0eVmojCkFP91+Xd9ERoQgnLwA2FHh0dYcR4gaq2+NZ5WlweHQNs4wFT
10EDHzlPlXW5/wM2Ptcj9kTHAyyVQR56+wP0Dug0Qp70cyL0T9XInc+OkZtXEjl1Z6it244dg2AP
oGlgPms8iRlqGTvUZaxlgn+yDGam+qDS2h9d7KV42DVWvVwFVxRaG2nWS26F7qYUsvtI8xWI3+HO
9G9cfOCoLJ4zpNrAV68uPgXEvE3pJieGa+qjhSbpG9wJBwzJpFc5pOydy2eDjYVtEPxgSXeg8vni
wrfyCP4xyI/BC/vnLrWtd8T8jXvGvnUmRoj1afGphXruuUM62g6M3G4/2nWDhv3YO3r6MHuN+Qjk
HVXM1+8EENjAsKHo8ffVTij00intyssDu3LLUzwpiLRqSJ3k3aTs6EJubTpUVbCFlI1zOHK3m07R
3XwizkDBwEh+W6HpvXHbQZwNCoKfX/9RFJr/oGy4idd3xgRBJ0x0Kw8oBFTHWU0Ssip06gp9dnby
kC2QIPgXeBD4skk+/So1SBVhzXHSFEGfh+n3sWyX9/2YL6E/Zl72oI2eebHbprB9My0Q6nEr6zT2
lFR39vTLySVtgP+OZgNPHO/67eSmWql4aWUUQWNoo3kok3zIjqDcJJxt1ts9tdGt4TRJF5JpHr4x
q8egygbhqjHIb0del1U2519m2/6xlLHx6scN3TaufeJQaYm4TvQEv6EMEbEPdEy4uCTD5aGp8j1S
t5ye22ScUbD4kr0SgG9raV+Al6Mh3ITeBDK+n9kn6rVCguE7+hFmdFBjezgJFa36nVV7eRPRwKcN
RE8JxAqQrdtVy3ir0ybF9D5R7eZ5ccr07dhV3bM9m010EUai6ef7R+Plc8qINpkztU76+GvTDKdq
Scwsk3JNEllHagLFUakdbefS35pOCFAQLmVpnJry7XcZFZddR8M+6Jo8urZVpZ3mYnCfE+zZzpRG
+49SFfT1R5HGPRvlT8LHlK6OYpyQoGgLWWySlrqfhRy9xRswXUaJ4GOLQO7vkX7pgza0+Rktw8iv
4XaXO0v6R2JhvZUIp1FGMIkj6AvffrsEvIJDZU3TLMnbQwat+01TjMXsL0bT0aDNIpyWIgfRn3PK
6fmEF1kR/WyjKgYyrndfhY0vvNr3RXvs7UYYF9fpIpmV94vtL3Flaj6ibwYtkYka29ntPeuE80bd
XRRUDE9155r5NYqR2Dlr0wJew9OSykHBqk5NP0IgVtlZ7a09xcVO8vSnfbVmENWuObIN6F5R8i4u
YeyFj8RpexUfGTqv51WCsXmvmUHyptt5BdQya7hmpEGtKPNwmRPTuyrEDp8iPbW9s94LVYWaH+cf
QBsnw0HHuOvd6w8PkthUlnUDEui6nI3MYdQXegxRIhTRg2Eo2nFEZnjnndy6FCSHADqrZLatm3MD
kzz0OBIFuhsth7mYhndZq6MkH0U/0xyEz/2P2rrKqY+wWylvUaWXZ/mvYLRE2oaUGK6EqnGfK61h
YEMUuw+9rdk7Z2PrWgANKM8Fb/MLOgvQaYMT54Bjj/P6OHgWeHpUXJdT4tix1Kfuo+tSzsOX+1+4
0e/lA9mfUFsIwChw3X7iMCv1qFbUFiKrmcKDC7roME2h+iYC5fvbKrqWzqU5axeLrq/nkxab4alZ
FvctdmUKfZgycn/d/01bZ0YmNLJyTsKxblIUKEa67SzioBsT42cWueU7U8TOzoRvrC0EGNJQcKUo
BK8fT8VVoKW0SRy4Vh8Gzog2jaeL+clu1T2zgY0PQslLYiIRqJLAlNs5RrCaAE8BOTFV3idtyO2n
HFH3nRx063tAk5IHwsSmEaDfDhIZud5nvZEEcIn6IyEgDQB9aR4tMao7D+XGKdRQPHBp5hCqkizc
DqXHWT03EupijqqGHv0yvh17PX5ylkX/UaoA/+9viO3xyK7lSlGfl5/+1zEUTqkri8PDrOTIKCaJ
/a2ER3AVlCrfov7r7jyWW8uFNBrFbHI6aLSr5VJqT6CPEaNf16oDjXJtOkXp0u+MsrVesMllcUka
fKxRnk20aF0F6zKY5hwx2sGuj5WiaweYYPVOBv8yp5ZmYASJUkpRVtdu569CsREHE5rxcWvNvzLU
KA8Db911GvLhUCtu+sbBa+odPcE9n66Nj4T0za5HtFnqO6xuF2t2FwjQaJZh+ycMfwIwgD6fV2fP
ZlR6e+dsY5/Q5aPIIwuHxBer69pujRlhZskiUOfkjAlE1R8GE/hGmXVK67elqe+odmxsFZ2iLCkb
/T1pz3w7s5lhLOWU1EWwxEp1sEVpXKRjzen+/t+aRe4POGtyDmEu3I5iKxYkxCUpgrYzKWhHMUEx
qhUHAPp7ghhbQwGcI1REt4tG4moKEcQaPHxKiwCBruWHUOcoPNB/s78lkPL+vf9ZG0+eboHQtRCz
k8W5VUwqCMzM1MJvtdLH/Embxrk9hEWnf0xCPSn9SdcqFFWr/PJfhiXOhzEE+nKdWAySm1zPAGhb
dyoHf+BiqX0R5xYpvqlYhxal6WBGC2jPY3BrbrlUpFSUdOZb009myBviD3tonAb7mGCq+Kk0ME4t
JlX/cP8bt4aCfCjL6JJ+uC5IKpmlT1nh8Bj0pYWuC/L0vlOb+akYDZBH9wfbul4osfKwwfmTYM/b
7Tn2CN4WNm4e6mjZX7t80nTsoDrnwc5b6yFdauOqQRp6SsvU3GMBb30o5uhSJ4NCA/W627FNILOz
2ZNRWC5sl6oxl5PaJM05Sdxo56xv3S5/DbVuQebDmEf1pNEkdov0XKZudx55P34vRoJjUROHr++s
UgmV7CFgKSbi5qvL01C6pk5KPAwGbfydmCJ8k3fJXoLC/40pWiUPUkiFZBQsFZf1avmQG0noKoDw
CevYMj8VYM+XyofArkDEHXT1nC9J5/hhqGf9Ackaa8BAyNOCqAnz1LeMsiwOjjYo88VuXLs+zJGl
vu9EZ3x1uiJyfCg1aYsbQTFZR9XMO/vdvGTt7wxmUooHY+t9ijKrLK+ejajDxXAbsCddXFadryDn
HeSahh+8V2SheojLafxtq6WLf0vlqt80u/T0YwQ+8r0QY/ghE/bSnUYqd/XR1iet8r00Em+Uyev6
c+Olxje3VCZxNLMhag5lbizFMUcywDt2ViMGHw9eRcFddVmeJ92o7Yd6HAC5jwpY+4MHr/WX1ZFc
fQih0XFnhHamXfS67TQKSQtVXIEW3WFOqiw/9KHiTP5s9XTgF7CK+CrORdk9wzTCqLjJ3RznoLaa
fhYoEaKCTaEHNEoZTV+maMo+c0s5y9vOc2hD+YD8c+tfVCgnhCA6Lf6nS5tkfChq07sUArLIg4Il
UXQiotXSg5Gpbn4K1TyzT2oRmXhQmJFucK8lhnKojDR5XoAH5EdMqbr/cXtM9qOeT4l+ihSlVd5k
Y1qKz+lMoH9cXLMo3y1V032s08Z+QncvKvzFHqf23WzXce3nrb18c63M+zXay3z2JjB0/pAA6r8q
mt06l1JtCqQPRyGeh6zUs6exG8XoQzgFoUxuNZLaF1YWHZdCiA4JgdFcrirWepEfqbx6J6T9nfyo
zYPZHurRxhixpiTVXTNVaIUf5XVjHtveSx7LeewGHxKo941y4Oge+qm0Pjee1ZW+DJzdJ10Zx8Cq
tTFHc5gS0EHloZmuIq7mxi81tzATzFG6QvN7CpsNDJ967I85mKjmQctiuznUPBaN74qo/7cx0f/z
w1xB/E4YNJgPHf7z6iPgbOvLoIQxWEwrLQ/5UKK2aGe0pP0Zb7/onSChwgLUtRvlSzm1un2I4FMH
St0tH40UYfx3Jd7Ci0/Ulgo2pTeLhylp2s9i7qzeN+ve+Fo3+qKdUWC1q984WurFQceKY7du9OJ+
pfZt6y4NEV4szLVWoaNuK3aFnCItpjRPx6PM6x/n1ut+Lmbp/s+OTbaUWriZ7pdUbn8qtcuDFqKY
FD7OZm3g/adE2NYNogE1qYalSn9jJAi9/wJt/kp0L0mxYPVTMrx9BZDUbMImHpC+xNMz4O7RHpRU
1Q6AqfPXp1k84CiaAqEDxbYu6Ezp1C352KAB3XjV+yme5gdND0dyrXbPU+3FV8Eqkr0HAlniS8ix
t18FhbqMPBXSXjgO5bEoo8Wn/mWddSXc86XaiGOZPqzMKNIjeLOmcybxUnWDW9KRbcbmX2nP9Usb
aDS9cpkkTYqTRscS8TNSudsPihJEz9II6uNkCE5au0ypd3Dd1PohpWCX14clhpSqlwpo+FSsRzP7
2pi9kqwng03/xkuM8SKAvk8X25iINBsvmR5MUWqnStWmvYOztXakkNSBSEhQCF2dm7IBHgeqIg2s
Dq/Iojdb1dcZ96FU+v71yrbeHx8O6Z9FT2etzV/aidrHC+U/XYOXn+ncKm4/XTo8R3bmdCNkl7US
WSeiRUuD9HYF62yKMqeFkWUNhfEONH74yWs891dBvepj02n/tlM974z5YiolE8ugQ8psOpQ4VyFe
l7mj00AlwpxrTg6dhMHXiZKeZsX6eX9/viijctjYK0BsOHi0c1eJf5Xraj9PbhHEUS54CSaveM/t
ZYM59NL+Wy1q7zJkXcVTPE9f8lzMxvH+L3gRi/ELwGK4tIMlm3u9Z/EYnU0MVvkFYVse8K7n6eqW
0TjmtfdDRI5xct0pP4RhuUfWehHdyosGvhSlCKDTzPjtylZaEo9RwxU6q+F0UoyyOOV1LS5W5ixv
9MSa94o6fwpSN3GnHJFuPh05WmUvAFRY5szAcx06kfoSCl8foZLjDD1a0dE0+pYHMmzcyid0kbzK
pmzyYJzT9ruepdV7FS+oT7qVmPNxmWEuXsWAnLZfJlYXXw2vcT4XXWePuEbU2XdQAvk/uR6CWZon
HoqT0CttOY2NsfwqJwVtzVqEgBr0RGg5Dnxtq3/hJA29D+B1Eu/bmKLdyemgldJlg2HvE//Y1NdA
5/3TRJE1+eQFTnLAqDT1fM6A6P2owirmmQ5s9rFFnin0tdkdv97fLi+ubaYQYQjw6rJYSofudtFC
VWnwR0Vevwb8dTAJRa4uEow7m3JzFElwlZYOqHmvDqDqpJhoqXkRqHmvc3smylNbNHsiki/BEHwM
rRnEWSi8WS+qpAkqw3YOljRYnDC55Hk4ngh81OOUpAPrr4WHONfNt3HSJ5jVWcv3uHWMt0hm7Un3
vLjk5A+hKEEIiILXC0CUPYZSyRBURpKZ8wknI54QpaM3rRrTMXMV9iRX7k5csXXyqdLBsOBPGISr
m7WaVW+RIBCKIVH5v8gqxEOqRK7jk2g659CszO9QxNKnENnuPUrxxg0rZ5yP5s7h8lltI7ZWzSGr
y8Ae5vGxVXMBzizEYU14YqdNtDkUgG5UdBiNnuTtjk2VmrxPQpYQjXapdSoR/ArkAqZscc/3D8fG
MhIQqujn8VhBOpDb+q+qMelEZMwo9QRz51WX2czqoM4c+6TRbzzUTVw9qk5Y7gy68X2gsXT2DS0V
EET67aCt0diE6EsRIIndfzcwtrwk7QB1L9EXZw9R9wd6tbpC0fsgPJfNMFDRq0ubChqphGDTtOSP
fiss7cFu28LnSkCzOJlVvGTK9NRmg/t7pG92rBOwdpmtdtcUYttFKRfrgXJYL8UhFz9s1D0do40n
1aUaS9jH001zcrXeAs0gbZp4VhLLAcoUDx0e3noxp49Yo1WfcA7qvi3ghs9ThjoUehv5fL2/DTYe
Nhwncb/kTMHEWAdHjQvcpSXnDhY9sx/VwXqHhQVCmGMBvwcPlJ1oZWs4SVng7aaMyit+uwFquykX
2s5FULua8tmtOqQHrAKhz1rkp8WZ+2lnwJcoG+l8J2HV0qpDSrrdjtiJuvTyogerGtr1Mzii6FT0
dYzukpWl/2BfNJ7zpq+dg1F686ewT8UD/MPq1/1p3tr4LDIhL8Li8J9Xj4Q+KXlbmIBsCrtLHgsY
icjkisbvlSLZeY82p1gy0qg3krCswetFri6Nm41F4OLPdHKixLugmJJfvTpyHvuldf55/adR5Ae0
gC8I07y6HvV4qsfRHqDERnH3nZGsBTZsan62hIBgeX+wrY+TtQhAU1IKcL1dpWd1hN8VWexSNJdM
y5aL1ujNpQIicxicKf4PHyfhCWDvJP5szVHKtTJzwgUvhZqTclnC8oPwpumUmLb55f6Xbe2Qv0da
TSOoEi1aCIeCno7rEVhYRgGMAhw2tHuV082hEJPCL1uejbVGhg7BJvY0Es25qyu/isfqKe96jKem
JP78H77KRFKQsigl/XXpYaY1hKcv6KhULfsgcTjsx8rNJmrDOrWR+4NtRGJ/5FlpH5CEsR1vj3pG
zUylXJQGQxwNh9E15se4dpedUGRr9sD6MnlQvKQZ4e0oY2cnZg80FVnoxficLnF2mnprOddLt5fb
vYR/cnnxblG2IXXlil59UTggyVjGoG1Nr9ejU6qH9kR1NDXPIoVRDkTILaBcKxB9/ar02uFSVQUK
tVmGbycuSUXh0x4eHgieXl0TkT9Nhg7yFqf4JU/qX/GDyD2S3IZuYhflaCbFThOAstlD123EfWxS
WG6km2Tua10hPMbtdGowS4PgjRKt2sW+6c7dgyXs+BS71JCTRnQXzJL2rtGtZZawfxCE8Ke5tG+/
r7BzEFA8uEiGpQkcEnW+QnTJDvmUVefX71sElMEHwQDgkVpNZWdPWGTJVSb0hz889yh9CmcPeLn5
EpK9Srg/PGJ1rWJMpzmeOgcfsCT0hlPapQvVXDX+OBtLeqbESbsC9ab+ZGQL5YNx6PBkdqodvszW
gtKsIdghh2FVV89xK6K0DHW6ASVw6cfRbuhm2I7yrkiqn2M4qT88xNq+C3oPOy/H1uWA2JwMOiQC
a23ooIeurRhenQeTKuwnpx+Tr5IHvPP4bn2efJd4bqjIvFDfx/tBL7O6ANNrt8OnJgrfLvQREEDs
VNQftOUCpmbyvSnbM4rf2q4Sw2tgfSO7Yqt57U2MdtweUSersNSnQpuL2g89pzd9MEr6z/sbVm7I
dWANC+eP9TKp4Nro2m47d1ELBuPHQKc1krG+kNWExMhtbF7KEDT+zvJtDolMDg5O1Cuw7709jnGd
Ryhxct3QVDI/NJrybzbl3m98umLS30G0O+3Mre2CIfH/j7cK2No41IUn2+B9roncL/V+/ukt+n8o
HgB1hWoOkp7NueauUUKH0RgbIECqSnlSGijKpGqvD2IgavD6gkiS3IXVt6hO1nKcidBwDv5uWBlW
v+5gHwA8Vq9/G3EQo0zBzpc6lfrtKqmh2Rppj6zjMBTVl75yqRGVFRy8fLb/wzuMNAD4IzxzXYaS
K/j3A0RP3Rhyyl4uWgQfayez3sZpHR6dSTjX+/t96+pkLHzgZMVDoqBvx0LTX6X5i56jiHUhrsg0
UYabldQ+2klua0fFthPNt8rB1v247dvSTzB8yo8Fbm57Pf2tShAiDLIeKWugVLdufwyGG6Vid0iq
WZ05QDuZ9eF3kdXVz1Zt6jdTqoVnLe8ayPsYrJ3Ai4kH3SgHzR9B4O3cdxvXjkcCC1CEGrQMzG9/
y9y1tatoxMe6HUdfh3bWDtZYtUGeR/Pp/iLsDbXaxRV2yGLxAEvFOJ0eqmFojihWFc+KUewljRu1
ESgDDtITpNmAb1bL3RmYBncyFo8zDdySAzVhitPkwZv67NIAWrvO8R5+4uWFA3oJ9Lcsr9MTWQcB
k540fVq21LanEHu2MLI+kTKqe3LAckFur26GAddJCsWZ4TG8XbDMpOEyx0CybKVP/+3TZggPTq9a
FzecqC8jgvlgWZTvExd3wlff4YyNdJJsRBKGrEtORhw51uJRwhTCnU9JlBhP3aiUx1Ap7TdJ1+3p
Frx8MyQqjBYTZAV8o9bMFj1rKoM3l+pKXGt+V2vhkz7G2bNuCBv8FPY493fo1hKC05I+q8ggwRa9
ndvSnry+a6DFdqFwPg6Klj33qtbsjPLyHICVRTJO9ldlgr+6YxOTEoKNBkMwknH8Qqo3PGdDPD0Z
arajULc5EmVtaB0kO+Qft99jhnFczHrJelm9+i7S5wzC2Tyfsybew9lsTR0COv8/1OqjgI3AZTbA
8FV4JT1006S9SaZ6D7q6tSEgy8hWmTR5W4NK04GYl5gfheO57g/lqDipj51E9JjYQ3fp+G/e398R
/8fZeSy5bbRr+IpQhRy2AEgOORqNNIrWBiX9kpFDIwNXfx7M5oggiqixywuXXVaz0ekLb7i9SCj3
mAAgkcMm+Fxj2sxGU4IBfuSlVsTompEFxAbJhIegTevItdoF7VA1zt799TqR9SnXF3UQGGz0Btcm
ySOZW0eekl+GZGrBhVhETm6LW7ji9WNUfK5EqnB7yqBQtKC7pGMnvQO1jlUUDpHfoFKbP9FVTWua
fHmSo6gU9Dt76xZZD/8Wmg9JHRHkEv5cby5bTQ2c/XSaM+BAXlCQSo9D3QefkRLr32EkPT8A78La
OitKV+S27CLTrHlh39hPWWlFO4fqVfVg/cX4HWhSUwe9LUwaMkiouO2hmMPdL9zOzAPk3VJNvwz5
YNduFxlF7ON+mE9HaSir0rdHZD/dWNEy2wPSpOeuHdSm7UHfxo56wDoqeB5mJaq9UjXHybXyGdxV
HNkU9ce2VuWdKSy3y3oGXHOARXEFXjS1rz9oJOyojB0zvzhUCQ46daNjh6KQZ3V2/aQGqPnQq/nZ
R6iEwOXa06/dOFoGdQDaQQs2Ftjq9egY8zqYqKsQk/taeh7kvj0qRmac6nKi9WbbexKPr6Sd1XQN
EnPq5jQS6Cms9g/nSirCEKOaAgu7c05N8BCE+juEQQ8jBZKTk9rzI9xsceymeXgsGlvBmaiHZunJ
Qk0+dJVcf4oCew+4frMMFJnB7YIJWng+NxycsjCxk6ejecZv9ruo9fwD1Hdzab0aD3VV58/aXAMJ
k+dsAWcZ5zdeOFQPqH3RJQfbuoC9r5ehKnsTo5DRPDsSpLASENkz/aP+ic84HnMVO1IKqHus6Nfk
8motqDJTI4F7sEieA0e4HnW0ndlO5MQ5OzrCg++45WGrNUOqp4+6MTpfEZ22L9qcdbFr1rb40PPx
TRdz+yTyU+T2ntlXsvQQOBPdwzlIw08Fu/m9bKKOOuvN/MhTru7F0Tc7lh+N4vcrvQcM45pdTrF6
HLNSss+9iL4leLqddCtMjw2Xldc2utgJXzeGo/wJDJc0gqb+WpAbH74miIBNn9FrHF8Cq2k8usS4
hE+h9MsW9ee3bgTYUlStF00xiuXr3rdthXKv4wh7LrVCo6mVBt07rVe/S1mgf8jRrnwAFtqe7g96
EzAgSACgaAm3AB0jh7zaB3kl+sUg4gyMaTrburA9fUIXbxiQ5bs/1LKRV1uOBIgrB2lDKNRryb++
K8cwaEa2nIkCnW+j+hg+6KAzft8f53bZdCJyIMY84Ysi3CoG6g1OE/Uq6yyGzPYTQARnqwM4FMxx
fGwroexsk9vrY2HUL5xwqgKAiFb3aKsOtsjVxj4bXVh/dNKyfRCAKh5Coyovyuj0rmSV5Xt7RPF8
0vK9EvpNwIJXFLkH1wH9DlLdZYX/SqqFnjny3CrWOdfk4BmphewfWpcdoxqF8QNJPl5pxxKhf/8r
326cV2UQunNw2qiCLj/rr2G7ukU7HsLFObKk+YSXFCBqICZHcolkZ+NsLCh0bUoG8kKnBVNwPVSY
h6iBar3EsZe/gNZWz0MsW0eCqMLvqzH7en9mG8NRMuDML3qx4IZWHxQV0bykb8aRMOshd2F/Nf8M
dhq/H8scOf5hejNSiWXTKfIAVMJ6iLjzen5TA5+OkoBztofC/iSJSnYTtFi/g0Gnw6PU/96f38aG
QZYBPWdSZTAL62e4wwqYpFVxzsGSXg2QT99Paac8a5Il3NpRuvMsa93x/qA3SewyR643NsrC2F4n
knBSgKjMtXNuc90JTyE+Z5Xr5Av0YwZplJ5LNCh+GFmh/Czzut0zB769exh+KcGgN0UqbS7//a/d
iopoN5gmV3nNpI+TraUPAZPcqaVtjbKIFi5gWlA/+mrn2ImmdUFrO2dRC/2bQP3yUsbhXgFy4+Qt
fSVuUHBSdHLWo9S6HlKFR+pscpqDcCrQfIEmuyTnew/uxoSuhlqOyl+fLQ+bMXQkiKtWXFD1lxr1
0FXpXiS/OYrO3ifvYnXWJciwZNvrIVqwVjsLX+km9ax1duDf34GboyzcE5ikyOusy9FjVDmDpCCd
ieztfFbGFOB8OO95Cm4tDoBVGUTpEqGse1BKqCi5qBF61JLi69wG2SmvldgTljnsJA88MXz96weV
yF3l1oDQTVv4Vn9KDOoY41LcDLb1bJUi/N5rkvmszHKUuJ2Woi4UF7E+ukOZI7AGNkTNvha9Acc8
6DvzUk5RBGJYH+IHRD3wXdCpTj5HUpb8m6ohhBCONEDihVaWPsUmymF+lHTy/+QyMjsX3ob6YrUW
8M2C+l4EsKvXnyI7zyY316mjuikhLb7JEi4fFnje2HPauFePmdIK9TMXb06HBR2e/oAKuUWgmeVy
4pcCj0APr1XapJNVmh/MOS1kd6okKztIg87L5nSK/Vu3U7mCyhDy3qT1qH+wpw4Z7SacndmNBjFP
7wlyjUejqVGL7Edb/lmOTvJvFGnWRxi/YUDGh1GNa+J/8kevs+Ily5CbOxXc/s9oFgWlP5gWGEy5
k1LN6/F++ZZIRfmj6bvc8QbDyG0/66tgcOfJij6nNjQbv4WLd9ACe+gegm40n3CIL/qP5mxrnyrD
GcnMm0D7nrSwMqg7awt4J0qlw9BpY+iaCDFKx1SJxbt8HJrYG1Ip/RGjWBU/FOh+ja7VKLVzxI86
KjzbkQRAUjxIDRgxI3pjnWqIZyzOFOEHY6tWIChzoZ/nJsx/zzjEfyvRiBeYMEaQXqR47oRrNK1t
umYa9ZIPx8zqvKTkL9eWjOoZq2Ep9UUAgdg3id1kVsqUqEu0vMLvpxowlD9Yk/Zo5dZYP0ngoJqP
TajJf4pyVjQvFYjZur0Qs/igBml6SswSo40Q8JfkAnqp/1ex2L03zGmQeKIpYJHo9lh+nK1xsFwj
cUT9IKmq+Bd+fhada4ZkPVToNa4R24nzwUwqVX7ue5NiDdlJ844LF2EBIHEVGFYrs37ikxKl0Kb6
PHkJYJqWOwoON6eQ5wyXMSI/HhhcnVbhX6BHeR/p+OhImd2gq64EH5ug617eeHu9jrIEP4DHufNX
N7Gj1bNkpjZnvVMrX0Ji6r2ZJ/3vN47ChUUEQoS+kKtvHDXMWCgy1Ln4MrXh8KhoTYBvfFHvZLxb
dyRxB/4gKpYPPGPXr8rE4zVivoJ0SzfEPtylmQZ2l/h1MOw5AW0N5SABiF0lpAUEWq6HwnEQUdA4
Q2Z8ljA5IpUC+RGnJ9K6ZoeTvjEU4CYaECiNLR2IVV9FVptyMBIhnYOk1bxE1PmxEmb4Tmt7Zw8O
tKz26uZnGyylQqi38G9XEXFrmFi9gdPGuULvDuYkpwejNLKfUh5m7wZFH+qdEPxmkxPJwyMgB2ZE
YFzL5P8KBDJovWrZF8F5tprRz/GR8AVXxl6FcXMYoPMgDRfB2HX5vwUAneHlSgBFaOhnonM8DHhr
z0bMwjUHVf+f0dfpgznlmp+bYfnYi+kXdi2ZH85m8TBUaue1ddk/3D8WGxEz7yu9ZVIezt86QF90
zLQInetzY1Zo4odOBPheyCj42OUPfTKNEwHmHsRkYz+R7ABIeBU354K5/uQBl+ucgZU+d1SF/SBW
xLGfQ7r2nWTtXGG324mdtLRJ6Wbx5dcUsGm26xJzEvWshGHWuVE4BvHXWobmPBRRE/8sh2BPweF2
drRR4UxS10eBGEWs69mFBbzZsemVczwOtl8jaXkIVCDpSSF6//7q3W4qokooIMSXCyZrPbvABr2q
Y0FxJv0y/unDoP1K7L83ys03ZCLYGAAGwqFrAaxcT8hE67QrFrUSRMaBJIdy0h9sg4pDLArddXir
do7kzRfkRaCxTddzyb7Bcl4POMgRbqotDLcwgVnaSrL2iMTY7IUwbXbymo25LTUwoAjsEJZrdbVZ
fSDB/cDMJQ9F/iDSIj3UWdueRClXHnzc3erkcn9d3W/L3JY6MXTxhTSkXs+NpoJhtvGQXvQ2ziZf
IOkj+Ska9x9zKZnrP6paiT+2NHafpymB220Uo/XQWYv/4P29s/WRwbJRF+OXgOtbPVV9J4yuKpCn
0I0S+18x/c6sqfCLWNuz48O06mbSy3IuaJllYSEVXk+6Qg98sgVdwkTvbXHAdNw8qnIYmF4bIQPi
TmNl/ZsWrUKEmLWJ7cp6btlHrQyqxMOqxfqi0qANfSrIceCPAz5KLlnDSJxWWqWbamoj/Kiz0sXM
uFSfYwQbRqy5S9IE9KX19Cg1g/HBqfGsPqUNGgS+BQH4neFMoXpy6Pc4ZznEJuadxqOqezmwBoIx
Z1R/m21tNEfMQ4bvVqmM00OFzpJ1CCgl/1PgIRXDgs+a+dhqWXaclaGnt1uXhnVeNAiqo+Ikk+2b
Pc2DR6lrCHNDa6h139Cz2PFkaeiQPWlaOThE5QjeXCG9+JFDQS8xCMlF4tJV0ww/tqVWdWvdqT81
DfR5wlQbXAcKkZbilUFHdQpPAQ11NKunlyeNbRm4kmNOqqtnYar8M+alWcKkaDIOMK4Sv4y4jgOP
CDL9X0izUz8WseN8hxMMEcoJi+yxUZygPtVEyaWX6WYTHTvUG36luRJkR+jt7YuSVl2Cz0dcjm4B
XzJzS63T3g3zPMyPWuVE4ZOTSnbvBYA1vhtDbJIIRRba5bmTzo+RPA2ZbyMP1Hq9XGuSq3dB+bvF
zhhXyBKdSV+Jg1SC9a9V72wnS3sPwaJJd5Mx1P7MWZ7/SNtWe8RXphwOahaOjWtZSSgekrSRH3Bu
lVu3c3LAMEMh/VZN9DNtpTZ+TIMjPaS9mv3q6kZ8r4umdSDQvKDFVHZBrD9kgeZ86uaqiw/DqEzI
iPJew4MnLi3caE76Pyy6eEq0blY+yNlsmgdb7bvsIyZqOOH2EHNrX6jS9LmPRyhredb3JymZYu2g
B3mLykcVO88IZ0kCNYMhtrzWnNtDbqtJdC46LSg9sHXVjyyDYu/qcW20x8aZ5fTBMgP9TzlWjvAp
C0kgaqNGT/2sm6E/jqkRHIUcVoWngsGL/aLpQraALI315A7K2LwEiEIs1vGlJt7JIZmn2xaNYfmD
HGipi2slEgbjLLUPZp/NzgPdLtQ/R1yEn4UU6ZwGc3iZy8B5akpd/jRF9OIfqrDNYjfvzewLXd1s
YjX1sD6I1rbDU2NpzQ+4UbADK5i2/c9QnQfFzx2hkLqmkyFOUQy7JI+bOnXnVpSRFyl2Nfh21ecP
Y6xUtU+YoL60SmTM7x1pbP6pS9P5ZWFmIT2Ocy+3j1EUkp9KYVw+DpEZ2YewTQZwT6OWKS6Mmva5
TrUMmi2iBNJpktAog50aOF/w7huHTwgT8inVhB3O+SQMeS4JcttPykgu+3FWiyb0ugzB9QurosLL
mNtvAdpvxkkv5upzVdZi3nnab9HWCLRQyuT1gzYEKWZ5uf6KS/veMsqyCvCObC0xnvIiNh1XE7JT
HawqKAJXo6JofaxxNPpjt5WS+q1DXQQvsgBCZZbaUG/byLTcUJGMPRbacmFfv2L8OBLcBbwL3X1t
f9Ai/Yt2Khq42J4aBziTdMoGYZ407sVTSxHvCwKWs5cO0UmJ9rwXbt/sJd/B0JjnGsrY2sXT0gZM
tSpQu0Iyyi8Ys0pumEitG+RamrpI4MtvzX9YCnrGWK0RjCzo9+ul0JNhbhC1S9EzhmnXF1QvIHxI
LkbRe53krQ9LHMKdzkcFHL2KR1pQEDKaqYBCSvTMwg6CjAMtC9Mf1f5Wlqb5hTe7P1dxCENNksK9
lP82KqDNwm6jvkcWhrn49VQRX3G0xjAJT8JEuVSzqZ+oCUmnEqu5nQDkJvXgq9I05284xciqrYIC
lEYmiiVMFQvI8WjnSvbeLJAcGwa6kG4UUIgqm3mvK7g1KtuWpgvEp0VB9nqCmLzJgdQCnhwNI/ja
R6HkYWEQuGk75E9dlcxLHFHtFDS3vupfg67liGBNWpac4EU/oyF7MhBufRzEQvETu5K1NynBcm3Q
IYTWSCtSX0sLgqgTnQ3l6tKPKgEGGf2zHKT1W4Hzr6MgYEAxACDv2gNRizoIbAETomqpvmBCmB+b
3ig81E10xS3H3Dwl0fBdUhrncD9s3Zof7IRFqA7hZioE1+tXRRSL8HJLL1hKp+8TdMd/WLHxn0ah
pcOyoA59Y4ea96kUWFSlLj3VeghWdUeY7GRvTb75iq8K7hQbqeGsDQ/sHAALVHQgeiL2xmDMUG3v
9EMW16j5zI156Ms3E22XITngfEEYM3DJrj+fVYIoAnUIHy8fhmMbY6ZVNXXkA6apz9ZsxX6vJ9PO
9t9aM+pGfEueDBBWq5pOUZWvrhWoB4xN8LVTU/0jxd89RcGtQwbAgE4YdyQknXVzXNHiuUam+JKN
IveAUCkeoj3ipdPL/nR/Ey638Pr5IyPmjl6UBBnv+iuSbQNoxWfhQuqA+MTQVVii1Sn8BmSZArfF
9g4kdJkdUy0Ov98fe+sCw3QU8Qf2JVXG1QqWMb2+pgNwjcem5TVVa9GE18dDZrUky2OcSh7Bvvzj
/qgbHxemw+t7u6jOrNV18zxCoWvgzZWq2H6XSegtCEtKfqCUvtf13xqKrBQlGCqOUNxXT2Ak2S05
Lx93nvXU6yesOBQtL/wOz6qd7H9jY7IjF6LT8tzxtF+vo2YHjT5muGCphfIcU397rJFq2in9bc6H
FxU9cFNbKunXg2DIyB4yVAZJ7X+xUIg+k4U1J6ibxdvvEwqYYAYB3YG6WyOfKsmIw0yVMIcPuvop
wsPUo7BO+pkGf1IVdypLsoPz2zcGuB7ARDhxyyhtXc8uSPGjSaGhXYJWTZ6mMTM+Bvk8jG6bjkO8
UxjaWC+ur6VaS4uYjvfyqf+KiVE70JxwQN5ZNVPZG7QoPmpKvUfz21gwlZYkUTcXCcyR5QT+Ncpk
pnNJpzbBO136kTZF7o9Srp4RXh5e7n+85Z5Y3SMqbYmlc4vXN4C165HACpb0JKbw0lRm9yekcDLz
eNYKyAEVeLC7dKHCzw6hZ+OjAzePPhmhucfW2vqqVL8BhSzWrDBLrn+F0msChnYRYjZuTij0ReFR
l8o9CuPGKNglLdglNjud3dXatXM5UmakX5EghPDoDGNkeFZS2Xux1uY40MGWMtPSiVl9U0AfY2ui
pQcpO1Ywm83C5wy+6s6Ttmzr1cqBqaSoRZ+CYHLNXFDs1FSHXJLOapcXHm1gB/9wZaaqINT3dpWo
XoSO+4cQcNpO6LWxO3lbSEfAVkJGXYdeqhHJfYyc8iUOA6TxDCk4oBJm+104Rzt5z8anXAAFXFss
GXInq1plqPWDSnCOnyz6CB/qwVJ+GmCTd0bZeNBAQAFbQO4YHdtXI4K/jtsci7iTuiC8lDZ2lQdF
hOofIzUdRIXGrLaPlImr8VyGFJrffjMD8l/QbRSAuZlX139W9HVpq8BN2oF6ihOltR9Pc+WPhRS9
/ZqEh2kasCW4olECuj5jg9LEGVA5pNurGEtVyrkFMMgwPmKfpP6HabFYiNMv1l2QbK/HSvsUW4XA
ClFPDDsMXLLIfJigutK0jothjwu5tR/JV4FbIRqyXJrXow214dRS3MSXVJC8WchA+YMIDN+Opb1m
1dZ+JDkGFIJz2mLGdD2UrSqtnakzjYgiCJ8oQE0nSRv+vX8n39LrFnVcCuLw65aFWh+w0qmNwaTc
gmhqVB0SLa0/IkyFyXs9aIcxaYVPboDJaSKZhyAeDJRApzdjbfgNi/4Cklu8c9q6OB/FVpfIAcX5
Qc7FOdOEctIG9NtF2Ew7u2Xro5IQLLcZEQNXxfVHhRrgyEmBeGuaRe2DPSbTaUzteIfBuvlVUaNb
UI6ohbE5r4chHaGLC2vhIleK6kelah3LOZ9dC0a718ld5g8IQHolWjduPXX5RxHobyYrLV9Vo0y3
SIDryMZf/4Z4mvoslKsY2i6mIjHdJzCd5eCCq8l2vurWqSB6pTmHxj/Ar9UrFGERXXVNjdv5GOIQ
1k0WUmNj/WNqdttzm0Mt+T4g3aW1tJqVsLRIN6CyX+DPJwcV8TVfG2Oo1rG2h4y9ZXuiz8Gjsxiu
UT3R1gFzgfyD5mRKfsHNbPaLdIzcMZcLT2jF4FvFqFE4NWTXoi3xPog7CKD0FU/mjArL/VO6bJfV
+0tnEOAjlynX3Np3wjbCUGo1hHQizY7cJpjKi1on0olH2P6UG+Hk3x9v4yMzHqUAYCTkfeuaoyx1
SajKjNdVc47Bm6227zSqrB/AiwU7e2dZsPXcgNwAhlmQ67Qlr7dpr1cDpImFfAkQIPENQkEfKQSn
QCEhzfkXepqckNu1Pt2f40ZMA+YZ3hFGCiTS69KRbJRahZQtvOKqTQ5REAV+osnZs9ajF1AoSUNj
o5Ofiywf3h7TLM1yLgGsv0Eard6QMc8l+BEGOgztMPpGGEU+xozZYcx3zYm3LiJqEED1F91GoBir
r9uYE3JiGb7mdAd14VqxOR4qVRmPSWGayAdoKiQds7QuqgToyy9H0ZmPwtG6b/e/9sa9S0EZq2JS
w6W4vDq2ZTprU2VSqIty1XlCm0J/aqskPvyHURanIRWAC/fRsq//Cq4w8eytkdbOpR0r03eUOfMt
GZbt/VE2TgdB8P+PsrrcizATPFd00VUqPJ8VuRuOajgtoi+7Yq0bB58qxDKfhTnJg3I9IVWb+lqm
onnR07w4IJNlUeWJAm/h5rsxI++knBuH4mq81TKBrI2qZqkXp8OQ/4S7G35RoQ2dKgKRs54UceK2
ilHQ7jO74sv9z7p13cLchfBBEwPo9VqwqBRJMzUSAlMAQMOIXnCYnZM2tb/RGsIRcOiQtnIbsEW+
PAUhv8TJtHdGWM5PEGPyPRzI1irTksDdgvITWOPVXkr0mVwBe74L7zMC/hbNsSeUqOvK1bWh+3x/
7lvrDESITJEOARZsqweUfseoOXSn0fGpfhSU0Y5RgnQz7MfYz5TxzZAkdBtQLOHOpdjL5FY3ECm2
AKA6IaocO9Ul0vXGSyxd8qPQNHYgSVs7CuAe3GyFvjfnerWDIxEMkYajrlbTJAcxGkQfB6lESD3q
QC0MVgjso47NYPSBNKU7e2rjuxJTUqihfgljaY3ipq08jQbSghc5nk3QFuKPPCF7Y6hV9zGxkmzn
+GzsGSRjCWN5yl7voOvJKoNmTxkI5Etf9+0HVJr0f0U4iH+qXur2kHybY9ET5EJFdAvBjeuxbGNO
I6x5UEmxjPFdEZjGGTiTce4MJKTv786toXSLrQKJhnr6uqZXBEtnS+HCi9o+ej9Lw3w0w7z/nEhC
Pd0fauOdIBBlr3DgqOut5W3SYjDlMkBpIhuN5MMINviBvv1/WCdiR2vBJiHHdEMIVALqysKWFxCu
iP6ZmlZ4LbiLp75rtJ0J3ToLgjhCsAxxCUCAnLXV0ZaQk0sCpBcugz1bEvjlyqoP+KLrznEEKRF7
Wp0nnQfnDLgMxq7mr6DQEftNak3+0c6YM5M/lBPAUENJPzf5yP8StYOJY4rUN2j6ZiH/3BqTAa1z
IFi18txODhpPv+PLVpNYnhM5UuxjQcSGD8tc+4On9ZAcZSNokP9sbQAY91dxo50PJxVGIlJt7EwO
xGpzToZWxwO633pZpd9pk2WGO8TzDKAfld4D7B6oQ0mdwuNrHWlwY4LRr0HTlO8FXgmq27ALVK/p
s2gvRNjYywsUjaT6FZ+1Xg7wQh3gfbgWqL2KA6Sz6eCgi/kcNcOH+x9h4+YDg0QNcBGLoeK+umQl
Ow2aGi13tGJUBJjJ8E/2aKYnPCVK/CTz3NO6cHTlBtu6+yNv3Ho0Q7kXFFJ6zAFXV0NntXWQqyVf
v0/yQ8L3cEWaDqekDVs3L+Q96dyNQ0tVieOq81iCrltXzqJgwmQKHHhn6uGhLIP5O7h/59P9WW2t
HDhTXhFMdbjSV7PCwjGaQcjFl2CGQpj06vAiDcjuoQ+8lxtsDUWiRfoDz41+/SoMkqgzknLJFCRq
s/RFHNZHaCyZmyIwsLNWW7tkyT5U6tHcROssHVPMYZLVADcZPZGGk9lqQLS6rvkmdLk9pGKCCpOP
Sf4ROmwV7pzTzXmyU0CCE2ACCL8+pmJQrDlMbAaPwJ8hrDn+kwfj+y6wxMvbFw/kNT2TBQOBpvr1
SPQWQAYbBvoHUpggphjqHsqoujcp5d4J39r9PPqvo1H7WGtGt8MrImCKESuacs+E0/szCzLZM5xw
emcJqjD3p/b60q4y2MW6DqQ7vO8Fn3w9NwzQTCCESBZZQ2R816ZC/SYAZ36UAU9+M6o8+jxmAkeh
2KqjHtX4QP23BP36CQe6QvbkzpImj3gMc02rF8V5dOjHuHaDzd+Ac2l77BKr/9kbjV0BehIjdKzR
ELlfq6XxqM+F/mYZBV4sKoELD4bqEX6M1/OBRt/rSBIll6Kze5AAUv67Uqv4V2klde/ps25TRKrV
0Z+JTr5og93MO4/m1oWC+SVAAfQKl+7e9S9oDHu0amGhQDAb5TfNpLldpuG40w9d/pT1ugGtWKAI
r74fq3nCY2p7Y6HiSPVUgIeLm9MY518cZxQPYFJrz3Fi9eH+Ztk6cdDZ4UjC1acot7rEZkvRm0Cn
gdhb0i9YUcpTlSbRg5q13U5dZesYcHmhDLH07G++4RxSxyAghM40y9IPW9KVn1qTpSGqcHP5bmiK
PaW2rZuMJj3rxeaBebSaWuTgWGIai7t4VFfPHInJc2IMsirJ1l25GtqvWiNNhyxj797/qLcLuShg
LMkTVUEus+Wj/5X2NxqMnbLkum6dITvgFj2AzbXHg40nrDd22HCK3IjevHsYFAVfqp5kUs5aCo62
HgZoPc+7I0yBvluqe9kcqjgzZcazITeh78ghlkP3p3qr3UPsgmElzTjoQlQnV0cjFOjkkRaS0RiJ
9RWsZBG6BqLqgW8offFHKjN5xAoiTT7PBBo/LQDueBfS9Y+9Vs2J9Ojw5dnOO3J7XvlR8AkggJBY
8pRdL4BSjqWUdcTTct61D1qPSK5Zw0y8P/fbHU1VA/VSlAoWwcY1kQafdQBXJWGNE+TGxdDm6nvR
5eGHIdXowHe6k+/Z19xuaUYE9sVgpHVQXK7n1Sl5bHcSN2EaxdJjnlHsdeRsPJBTyqdc1qZjF5b6
o478z05YcHtPLCMvtDAiaE7T6m6CQAAHsqMrDz4QcHcPRqoWvBaSgibT/c+6NUmVihvcGmqRqMlc
T1JoTZLDqSSuCqP8HAHnj70icCTdtzOpwCluCuyvImiqx2RGxXVn62wtKjUI1pR9szg9XY8eJqGZ
6BVWgkKbGm/K4vSjFVqRO5dDctLVNDrdn+2risf1rQ/lHqkLHmwLyZy1HTi44ikW5eLh3GvJU6y2
QwkluCpaYPM1ivDQJfKaxQUn782lXWEkR3fxp5U6jX2QlFrNftKZm75nY+Q82pFoq2+zZsOljYZ4
eN9rc2t/6+NBag/VQBHtwUzj4HtoAbHzEPyD70a+Z0gPtZmOwQmD4jhdCvqK40c6HnnHUTiNdsh7
WEFIvAZF41K66DR3bnvxNJh90uJOFZjIg6lK8JinPQjy0p7Nb7SQ7dCVI1EsLIhSfwqqLpI9mER9
haRAW75kVoxq5jBKWnlwSpHHh3oG9u5aWU0NLeQdwu1Cz/oF06whSNZTHZOYfVzCpQA3h8lXN2mj
Z0xm/8uAp6T6gzFatCXrPuPEx/ZkeUUz4zerGm0Nwa6RaJTMOIQDth/71HSr2ehVP2sC0z6qXRwp
blbJ+XjpgdtXFynBNv3YIZQvHoibtC95UcndUw6Kv/LF2MsfZNrysdsFZh/5czso2sv93bF17BaP
E5o9RP037d0OzQdeCnrkUxJqPmUerAsJx05iaNudR2tzKBJdWI0gKtCNut74La0JEZsZPXJnzo+9
xDWNDkvw2JTy5/uT2jpilJAX20A61/SPrkcyILXPedzTjERiQnO72kxeCPrNUzva7S9DyHuYtuUP
XB8xTAkWX+Wl6rEO9ltr7odSCNjHuVUYrhSEAttHiTO1c3VtzYzHF2olLr0c5dXMZLMzaStgvz3L
Se0N9FD9ThGti2xqTzA9jTuX1daagYJcPiLlf3yHrr/kGOjoeNs47GjyXJ2wWhJ+mfbNS0dD8nB/
0TaHolNCzoSUGN2b66FCXpxeLqLkYspd/xiiOH9RKq05TJOp+/9hqKUOhqIL33GNyyomSAtZMvIV
i0I/SE2quyKM6kOkw398+1ALsZq0bIkT1q2v1jRHLapQWp7yEb0+aRiTB+TFgoB8B+38+4NtPGwL
D3bpKBAw0Za+/oSxroBGlBebPc1OPW127M6FyNC5UgtbA7KR5rXITL8nr95DNCx/9OoEAFil4wWt
YJGxXb2pVVaiDSoTOOSjHv+irSIOqa4I262NERNuqv0B/QsT9DHMPsf8Ekqds5cH38r0LRpEHHxk
hnlhbzjzllxzL/O+XABeW9RJCiG9l5wBbdkqEtk7RFrs/CXkC9aIz4N49CZKjjweqFk8q62RPgvN
DtVD03blj1xqo53OwMYOB3hIAE0tDgDb+loalVztzbhk29nouOB+huFPVKcHsw322J8brSXEEIhx
aPguBXN5Fcg5YgABaRFlRGqiuu3kjA+im203qSLLTw2RPphWWR31cA4P6TwnlGm7gB+Gn+D9Pblx
NdILobeFbDMIsHXXWekNOc5tkqQky7oHKzDij06uB8f7o2y0fXnCTGeptCweTOtvW9O4a0Dw4/1h
t/2xk9DPtB3oXlhyGI9Nbxdnbeh7lwJlfUzb+atOUXon0NpaXuKsRXQYJAzh5fXpQ+uuLC2EFC7j
NIb+4vLlCiOdPey49yowG88AuDY20eslBkPreqixwvVMrfioaSVAJgJc8CZW/H1CtPHbDK3+8/3P
uzUe+/Y1KSBSMFanO1fKuZVETHlCisMIAQMLVm9Atve7L+TmJe/tamfbbC4oibWxuCBSO1gj6vIm
DuIcfP1FD4TWu3LZ2AY0RrX+TaRYPUOdSL6UcWc8WLU0fpnnUDtnk7WnNLp8yNW1xr0NbAI3St7b
tYDbqJrMda5YU6ORIE1GWf9Iv6v7YHZxdyIFrr+S5497D9TGsBR+NYNwfUEPr/tPYdtSE6OGeVaK
EbvCcrYjHHRRPD3WFCQKD4oywkJNZSPseH+lN0YG/0OxmVSB4uw6SKussDH7NnXOutFaR7UqirMz
WONJ0uFeJggAYT1TvFlGi2cDYMgiPgLgBwPF6+2sIXViRQWDxjg8HAGvZAezp7Jwf2ob5xNd6QWL
gXDLLUQNlpRN5xDF5wTEqS+JJPRrXTs2cGN3Nu/GncdNZOEEi52OTi/2ej7hPEcgDEs8y0FIuKNW
qx/aMFF3RtmYD/Bkrnb2J0UCczm0fxWBEHoNrEBuw0tAqnYsYYB/GVLLcCNr3tP523hOgGWSHdDV
o4oHB+F6LOLpDHDY/3F2HrtxI+0aviICzGFLsgMVbFlyGm0IeTxmLOZiuvrz0GfjbjW64R+zGGDs
6SKLFb7wBvDQdoUHaeXF6xKYlq1/s/mvwqcrq3zMNa8lB2zW+EWYOcKmburED4kky7wR51w4HHgc
4gwQ5XgT0Ic5fRy3HdNRcuTfwXqP8Xiqs6DrQBH4NNxi5BZ6bd+nzRLomb6EIpt1X49N+7+/XU88
BAcDhU3CcbARpw+xtLXV4EOrRFJt1jDheZBtcu2gRV7rxtK9+MKILdPDw/yITP5sRTW1MNMxsZSo
AOPJUZC0ueFntYFZawmQ4QhRWx8Odaoque/Eo5XuAcl1d23norl0/bUvrgUgnhxMXLMoxp2FFgzn
FYNlJfSK+hSYc93YLznSax9E0oz/5oqRHemymM9L2S2RrJGi3uHZaRp+taYoZl1/mvdxJ0DFPx5G
P/0IjaZyA65QLPRKrZ5TrhMYptriPLR5MwXlormIDMGV9tzkqUGl68YevPhhSJ+BS26Shhyap+O3
fWPIETG6u5wUMKSOV6D1DpL4B8YKoifmbrwPy1jHe+T1Ns05xbtjLpRqd30a3p84GDuCD6X2TfIE
vPn0MXKTxZjYMrkrLGc4CstelGAts17eGOd9IMA4YJY2JB9dBHc7k/44c+rB8VJl0mBfmDO0bCcH
qWjVcr9aduojUaZ8uv5e2++d3r+MB2yBGi+tA8D1p+OlkLVX05s540SjhP3czIduHaW/FIZ3g6dw
aShan7TPfmPrz6/6yh2Typ04U3JLyfyE/lWYuCuaeRVyBzcOsItjMY98MLCKCImdvpaTW5WoqiK5
G/K0960STpfVqzMwL+tWZ+niUPTEKf5trfnzUKIqyEnn1EaCtlTTT8hzmF+EPY0fsG7zvl//WJcW
obXJofJGpGHnaph9rGC1bufJXWuO085sYmXvFKXYXx/lfYRCgrZdRiBZkdkxthf+cwnmxkTgg+Zm
5ukMIOeXqivrVwBedrDS3vKtaVnSGx/sd1X2fCEiKAJ+Cm6TC8ThdFRDJFYdT0sceZmcs72T0ax+
XNIFU4XB0uS3rCtKLRDOSnd3bNrhLYNekx/QbKqKIK292gq4lZYMDJ+XfxbL3Of7ZLRpFLXDov6c
O25tv4nnukfjpcsKjGCG0jx0xBFrOK4Llco+tZNfmZkDyOMCxJYmNbI5D+qudMZw6BUkElbHytIA
jxL3V4UUkR5yfs9P2JTNsU/Zq5w/tnHNHlLRxRyCydMrPdDyznGOiau2ZjCmqV0FOaJhe2i1okVD
T9pdOA7z7O0oZBQjJg1giR5VfXW/5FoxiwcsfQcEq1HG3C1mjuVij2nWsXQqAQjDadL8uBa28WqX
uAT4cSWTeFfMo1gPTjkp/U4bapQ7G7Up3QcC++WYJGh2+puExwdDqYEmL5Miv3ZuKeIoNbrup6oK
L90palM86u3QIpYzCfRPYOAPcjcA5Ua+B3A6isCIPtV+T2fqhbYRFNM0yfTO73Vs3/yq0hY0gPqO
YmCmmPUbRf8sv3E7Xdh8SCIRHYCIQane2go2f6zVOGM96siYRLk5lfesK5x9ywRcxUp1+eYa5cfO
liimgOhpE3RuQJizGCHuutpIqo7+nJ1kOxoJs49u+BqKFVwF0jZhJUpEC5301sAXdqTOztgqL4AO
+ffpW0q9lkbnuOmdqRbF1xxPhm+TNuXosevuEM2iIAAYmsS+sScvXP1kKpyiHAcb6fBscl0jjWVb
mJSu07r/CPjcO6I+/3Ey8WLIPfNfd7GUQzePFN5r2d64LS4AvmAl8Nq/oQOkFdth+Men9TDYM8Ug
szs4nJWHTNLYHDBqotgmB4iCfWeO9R0ylHrvwzkWr4B55JM0PFJHZFsLXOo745ClcjpePx4vLDmg
NSw4Kj+/RSJOn8sRiVizTgWaVONayX1NtpjLOZzpht1Y3Ze+O/Uxb0uQ0Wo4j30yVLT0Ne9SxAYy
G97nKoPSE/+pRlL7ufS8HYC3W53vS69Hw3Zr2+F5hGrl6eul+SLKyYVNiC6OvucA0aIYbamHXNFu
CX9fGgq4MLLYWy5OZno6VDGA8SKqY1lr9Fktej3h2Gkj9tjVcrj+0bYdcrZ1oZqyd2GfkHWf5zPx
5LmAP0xuznyJDb8uveRhkvU4gBnMh0MGf0u9sXsuDLnFUyTTm+Qfy/j07RLsW3CQcxNsx5p0h9eA
9Zl+U7L3UrStCmtWbmyYC4tl47psCcwGSz4v0JUgsx179sggs1YG3ajbH5WlmoJp7ssAKeQhmJvm
r40VN+FEDMCZ282b61wOY02nru5baFpLM8UIDFLjxHfMTeNbgkmXZnNzojBRNaR8fd5j1ZK+ttH4
UiIDr2ifhkkaGHnthpsy16HOSmV3fcFcCLUgmm50mg3MDu709OvFRSxyZ5iVqCu65tVxKxm4hXXr
m13YAVtBHQAG7QTS3LM1omTjmjuFq0RlX+mHaZFVUK+VG/R1Z/39DtheBvATYR3gkrM7JAffa9Mr
JZlOvcxPU0s7LEY1hFZa6juQUX9tD8fK+HO8swlc5sWTpcermXpSP04KPBNheN/zvHV3+Hz+veQl
9GDCRu4pphHFr9PvNRhpvzjx7EWLuU4+MjD1HVqlZiBHZbiBwr300YBvwHDdsBRUT0+HWhoYFVpn
elG/FNvU1c3RbGbeSsK+vr4Kf9OLzs4tikHc+tShKdaep519ZzdJ4aSYqFV6dbQR/pb08/Mpmisn
rwNc/YyPU9F5xQ4H5/xnZ8pu8qfNhNmHM4kQpGks7nocKgNt7ZLk2X5RM28dPjv9bA47E2sXNdDp
LLWhqFfVesLUTD+4VWF9y82hngILjMx9Wlb2i1Ov1je0JQmjbXstjQ9Dqzjxnhu3/tmUhkCmcHSH
x5hcKPnhEgMuPhQM3LeyGQxVMOtaimokcHLVn5TY9fzGBK3uo7w/uD9Qeh/UHazP5DXDP2TxS2tS
zcjtKnUK4kwdvxd6PskDrFTrK1U57guSBYTrjRSpGFPRksIfnX6h7b84+S8xxTpNqesfY/uuZ9+C
1hsZ0Za/cpmfBSSrbed21qDinOqFfV9ORRwuGrrniJLb5AEkzQogjf9KKLE39u6FFUffBXYBnXbu
5XN7nF4jllFxycWiwqr3E8i8sEx76j2LNT9ff8lL9RZI9lCnGW6jNRunq3tolMGuakOJFMz1jgu5
LUwxpVgIdVmBSrkoPunfFHSpbX40K+MNFbv2r4sS+KvQX8S6AKQhdbDTZxBYB0qrAn0nhsYLbBCr
Qdw562djKNYbt+b7cx6U9HZLcyYCyjrn9wlhVk5i0wqfEMQ4Emgqx7Jo5a/rs3ppFMBsXCUUj4jf
z855awU+01RE0rggag/1MpkRuqD6LdzV75j4dIlu6rhAF4AMb8DFbSH9ETNXdFiAH5G6J/Bd30Zq
ZcKvqScVh9iQ05uNKnATKEAcEt/rxv4FHAU9O2Ajw5tNKjk8DAmaALPZjyawGzLscF49/UcDjAY/
XhcWgI+61Trv00QdqOEodVv47Wj0n7HSy765nZhS36BBeFz0OS/DPIm1Ld2t51dAUa1BatjBSWno
qXqhYa9IZveKhtqUEDPSi1piNRaMFdV4G6i5U+gra6vzR06LX/NUp64/IJtuU3pe8jbQx9mNqTvW
2Uubrt7NGvj7kGOTlNG31WEDrD13qx/mFolGgGNAEF35SaPp91aM82oHSAqXYwA0u8d9zkEbkyx9
+IJxwnpYMli32arZb3Bjs3/zqfN+KJ293merWmGoo9pfrq+sCy15wi4QjKhKbThV9awpCoKy1N1q
Su9QAO/vagpfC64Uqfg1Km5yJF1CYlqH8viwVMlIPi/Wz2Itpl2TK05ojY66Hx1pfxxTe42uP9r7
U4ueE8Js0K62Vptx9mSpXLMZ3xuU6N1+PGCp2B2tGPueytbK8O+HglQOmQzBmi3QPV33ruLSzCvR
dBkUqYZqKbGTqNp4VxrFLQmlC2/F0e9tQmzEvFCCT4dS6DUVfYoQiXCzMdDntdrpQJQ/zUZ9Cxv0
Pv/eKIaI3RNoaBz+Z7tZeqVlxB6p2Frlr5o00sOqWEPgCqMLdbdXnzyQ/yEO8aqfVcMtxv42Z2dn
CaqSpBO/fZFwTTt9UQ0MgytLKsOdUaih6LwhhKLbBonn4bwLBwJIYXtLy+bSK0Na4YyE3smBfDa7
yeSIQkFx+W5Wc3fX0YCJBrvXlcCUU/xcxfEC4CUW8SFtanL8VnaKfuOa/327nL84FR66mGTdcIPO
0lK0ZabFi/UYIeGh4DjyShHRB4q9Xwt2Ddq/HkUf6Y90PqKB8yM74oLErbjSwFZ2XWXqwIdz96u+
VtYvc6onEYIa15FOVoW5u77uLxxRFrIx1J03YRzn92X+x3kvUqMdtDwnMFCAbYSW4qXPc0JJJ6iX
usNOZ6mcr9eHvPSFtsh3KwoRDp1vNa81QaY5XRwJjGvaoHHByCE1nBF3Nqi12/6QZboDNWadu2Nj
J6n6Rct6073xlS7cqGx4YmN6MjBjz9OZKlPJxoqONze8JUBmqXwyq6H5a8YDjgcWvUcqb0gBnRdD
kpIgE7nzODIKnDjDTmnsQy/GxduB/PFeXNrqX65P74XjBXgLNQNYP8g5nfc8ey0G/90ncQRj66kl
qt4NBiX3uSzEjTqW9z6epcqzterRwQJYdo7StooWCP8ykKHNQnuhypxZcLZxQwiyZp5/8PVXtNhB
NwHgaiqxREWuZT8m6ihVqFRN94bsudH60Mu8/2IbuUbfVGzt0SpQiscUZJ78XmtzLVg1dUZrVyhq
v+9GpbLuFr2hguX0VLP/03q1dgI9mWburbhJvGNjzd0z9i/4i+rLHDeHodCbL1bWU+AEO5MKHFRI
XXfj2I40/2M5/KDfgraQPivm51EDQoPwm1c9KbRKI4/aEhnLoJje8wbMuMdQTNNCczTt+pHjex4+
UXcF4ezKXKxhrJUAr0ezXT+ZxNxK4FZeASVWVEp3zIoKaXC3arU0VPTOxFgNp8NDijj3/CzqWENu
vl6QiOhcb7YC1WicIcikrkrsqRv5sVWHTlDJdOiepqX6RUJKfZHoIHW+kirjY1a2TeKvgiM5WGfg
k7Xw3BfDIKMCND06HwzQZV9dra9dICtoPIZZ7bTmPqWLA9h8zWc0ZdZ1bn3RjXS7MJxMOkgaszL6
a4JBkt9WceqGbmoj+rKKuJQhHjS5DKEkqCUaJatnwQWrSxggeqIgRFM01T/QFbBJQsU5v3GWXEg2
Ng0aTKMdKiwQbs6y9j4vrWHQE+x1l2GmVEVK+ZwTLoC8nZJM8YWlMS3jIIsSocKmbZCud4W7W1Sq
3Tc6ze/vO1hUFp0bKGZbLevsvhu7wXLpRFqRSpV5Nyh69r3E2GKvihF149ma98jP3wpcLpBvNitS
Gl9klRZ3zVnkkg6kVpbV2dGCbhcaR2ZrolJl1otFhxSlDt82uuS/xC2reQc5eileJnSvflnmWH3T
024p790ctf4bH+b9KXT6VGdzwWOyZBScmLVCJGGFceGutlt9N6s3vfcuTDvsCYJszYAdC0b+NMxw
bMF2n3Qz0ri8AgD/6p206lTgc7l6+5Xt+zgYiIT97TFLZruFVlvZDUrb2bTDjRsyKUYjGjnMD7Gt
tiHiB9A2pltysxemcqsX0Af8HU6cW2pmg43TS46bjQSyHraDlT8Paqret9JKv19/qXfRwCaO99vD
cIO1uecUebp9WTPqiRc1uvK8Mq132tR/9voMKcDVSG5dVZeG2yptMFV5w3d0A60ya1vbfKLJ8uzd
mg5msGKjGHh5bASmWG8Zdb6bSV4PnDz8SkJhoGxn3wxLiNSK1RXMXuyIL/E4xFiAK5ihNtWq3BKo
eBfmbIORSYMuA+dLyfR0WZoSMFBJSBBZRZbFxwp4kxWUlS52rW73MliXdk78ERuGhLM7LT/2cq1u
aL5dmuCNqwqEgQiEfP70GVadhgUGqE7k0th+TBbTKQ9jr+ktGUdZ3Tcc7J+vr6D3TTdeGwog7U0U
oOGQb4/0R0BpcqcI8EZelBau3R9brS/X0KDLhrNXErdaaMi8awPpycoI6RR5drC449ChcFkkX5os
nUBbNH3RQ2wvh1sVuHdBH08H9BcICepefJmzFaC4K3ehglNsC5rxs46m/n/OaPy1fO02CnEfBVcQ
oIjanM6Bp8NfQ2MbQ9iqnV8bgd+7Ey80/xOkjL5cn/BLb0TYjkAPl99WHDodqzY82iZ4eEbIoMw7
omV5nzWZHl4f5dLOYX9y2G2IdRLk01EINYUgc2Ix51MRFHidHKj2Nn7sUeG9PtSlfQOklgozgL0N
v3Y6lD31uDHiHhj1WqUmvmONxveGIOKTlCL+VgJXSLGzSTri6HgGT2jTxFlu5AaX9g13+Eb/gz8P
pfX0GTQMizBBWtxoAa24+YVS24IV1o85ZeVKUSPcSm+99/ZeJ0mjg74rYmiwQpB4oHV0OuaClwh5
gm5HJDtuWFWiPRpIVUfXZ/d3wnE+zBYysSSoBb+DiZqd5iq5utnN0SZrcvBw3dIfgMLnLwIm/7DL
oQi4oda3/YA1kI0AJ55KZfdkOi7YmjWz6jZA/VyxXjuMb55kjAi6T3U0SQJVW4flg4deTvohdtL6
+1Bbg3K/ShSzgsVzkp+jaQoCfqVa94jlen2gWtg/mbGCiZLE+gszo14zyqiZ6vjrQIfipyuL4gWb
bMMNkfxZ3KNu4gMTTF07vqrOAvgE6xcXc8I8q5HZls5f94VwON06otQSdKCU1tlmlrMHkbmqvKgU
GuryWpmGIy7wd03e3jqut2V19m22+AWMNYc2++wsaKrKJe1sBa/uhfA/ACvi+b2Z5qGmgMWxdEEW
h8rY7vqKeF//4wWBqzr0XyEsWOf1esrKRWMhbhih4KPsaZFVZCi05l5q0MZ3GQFlElT0GR/nsbU+
rn0hHhVqLB8Hu8gje/SW1R+4B149JHXT4/WHu7ApLB6Jw5rLy+IoPd0U3FrWmjfUCnTFrv+NFWv9
tCRzu78+ysV5R54DwKxOi+xcyjI3emfIWteLlBpJuRyRnhp6emp2Dw7MBhnlSl//2+YFquD/w8Ds
eIxQ0LrlqDl9vbj2YuRwxjgavcEL19mLg8XOq92U1+rdMJfgM/Qq+XZ90N9Vv/Nlhn84hQ9gZhs+
/XTUZvAWN67KODI3Eqs/WECdwnTI8SiqHLWHXV00w3/5OqVMduH801qpeQ/IYdIQ+12N+TjQUHyN
Y5PruTKz5GmGINzcmJoL14BF/YyoF9Ia9dKzvYCr8FLgKeQR9Voy4pmzQMlLcSw72SDEpZUPnSfk
rpeTvm9KS7/R1bk0PEkcdx6FWu6hs+ht0ey81NqM0NR1u68knsZHy6hVloWDyKHWV2Grlb1Pvj0F
s6PeQpNfuG/JLSDWbNAdKOjnw3cFztcjkWqVde3rrOcOkIV8oRgwGckUXl8QFzYZ1SJg+lSlN8GY
s6l2knlWuoSoXwdbS792sH7Zsyr/uT7KhTuVYB74M1ka4IHzllyVaqWqKLUbJcVqH9G70r6kyzDs
1dhU1GBo/5rVxoZGExsG1haHcnqfrvLCGLpm6lIvmooqPvTIf+c7R8hOHK6/14VPBXwFKXjAXBvZ
4Wz2cEV08ApsXewGu2WPlnr8SccUeNeqwFmuD3XpqD4Z62znrjoaZnFObAT0UxX+4onkWZYSGCEN
1+RjRYn/FfMOpX7x4mX80esmSrmUqYc3vcxM7LI8k6q7U2XNXe402Xhjz76vxjDnW56xRdiAKM5d
WdAgdrq6Ud1oNmN5mFIgURlkZN+pveYo2M0BxA/D5+hA+SOdqZnJqixuLOeLH8ThAWiugHA+xzhz
L6+F0vTE+Kj3P5q2Aimtq+M7dHVveflcGorCLohKdIngsm9//keyU8m1WyzBGqvNIfnVD6PcYWQ+
fHXs+vP1T39hj0IURV9kI8yj1bP9+R8jaRaFvQxYXdRbvbkTcVI/r33q3FABvrBH2aB8PnQ/SU3P
c9bVpfdndcS9qECtX1XuhOOE3cdTxlQnQeFJ+8f117pwzBLncMhviqYbTvP0tYZcDE6iVm5U9yCY
/c0z8LWnNb18TzXhOb5Ze+nb2pXyeS5hIwcj8qq3Vu2lZwA+Bakdzy4Oi7NnQFUZJ9JqciI0QadX
ozHL2XdHo8r9mPA/9eHzVSttiq67B62w3i0ulls3dvZ2SJxdydxy8Cf4vtQlzn0QljWmpSVVK/JS
6rCJdA1fs6Zil2sp7KimHD4tclUCq4/rGxfde64QbTIahJQtSXcICc7OFAcbP2dKWjtyncZZd+bc
m/sW/0vX10fdGB9QvmyoLgP6OUyTVX1LByf+nHvO+mHpi/jW5t0m+3wiQFiSOpOaoKd3dprGpFdp
WcZWpIuux4KOT+NPUDBCO7O9vdZ0zc4V3fp2fRle2F2QGjfcFwobXIVnS4BUEOR8K+xISPu1XQns
YUWkN4oxFw4LcKNcEDY7eFNoOl3rpJSlKnpebcgwMxPq3KLpvcjlx6rFdru7/kYXB6PDhgYSOBwC
/NPB4jzZ/L0XatG5qKMK/Za7zfwz9PrJPF4f6tLkcQL+7tKDbTpfQJ0q7Li0ZyuiggO0QTTDflGt
4sYOubhOwRRvnoFERu+aTbMqjClecitazbktdq5aCSJVUebPVJXyIWhXLX+QWZ0XAb2C9AMCyYi7
VPOE222lCmSar7/2pRkmgOb0oiQCM+xs33hO3fflUrBS9Tq9Hykq1f4EA7AI1dE1ZXh9tEuTvJGD
YBg6xE7nNAXKk+a8ur0dKeT2wUBTa/N4LW8kQhfficovWRDIKYj6p6vGxB9orGpGoX0LbdCwpqAw
22UPdEX+L9OHCDPoZhBa0NVOh0I/sLGaiqEgCRR+iRtR5OWzF8ZJp90Y6tLcobAA72lDUpvnhOk0
65S10W07Uh1F3I2MB+ZyvmWmeSH42YTtgPwS97DjzvU1PMokLpRwtlwmvJ8DNslxEK/DMPmrvaB/
rAFa/Ul0ZCN0JNYSI+a6KkLDnChoXV8s769xnmQ7ygCqw389d2/vE/robqZZkQMC6XEsCtSWpsFO
RgyAHfGgL4N+K4e4NCQHtom6DogT6qunn9MGO5slBIeRDmfuCJlp076Bh7VPsKK8mw15q5L7fqnC
nwGNz0fdSjPnpDnq5qMw3MyJYBWMYS66BO3gxNpVHdjG69N5cShmDNwktn9ckafvZsyqAVbTsqMS
40tY3CreoeiE7ts+V2+0EN/HIrwVOmDE0RRb8WM4HYrYi443xp6R0XTOTo3ncb8M45uWzeauyB3K
oakbo5/VYp6w5Dfhf5fW8EYOxAxt84Nls5yOr+aGkoJDcqIZTyGQEUn3gteVdq+OMR6ArTYdVqOr
pV/gmZT5RpVOHxDoaT7/DxNOIAReYoPQnz/FCH8ut8zEidReE3sdxkUACrk8ajrAgetDXUipoDxs
ljSUebcFdXaMI+nmOrDP7Qj4N6qlqIDp/5Z5upCuuMrnEijFQbGE99J1sx3Nc4WVuYQw+rCW6nTf
uUZ7kNmYPzuymH9dfzR6Rcz2aTC0wXU3lQLUF4AynS08oejqOuI7g9JDqrw16EzEiFZmqCvaa2eU
EOqlWgRDNY5jgCWruvpF3/cPbWyo1MUrlN52SwIIG/lWrLUiCfb6Te8RWPFz4szcNxN1bMNOneQS
xqNRI8Tcqt7bYnQrbP2NsByWTpFgB2TqwzczGZX521S1ehE0ZmV9H9XC5IJQsgLPvLWxkQmLUdMG
pLTm+NcJ4FVrNzStDxUyzkIwG5myK3RviO/4lXi9b0xOCz+LE60L04b+boHk0uR+jKn4Lc9967jZ
ThlF4x7mtkyfukZdzNdOM2YDhXEdwTptyLVkc6q3oOqlA/abYdl4qB2ooFjjQz0oGCrB4+3uPK+v
NzWzTcb8Qy40OR8pJOkwr7JqJtRthWIHqjrEMjQzA00TN1cV7cBVPhfhqCSWvc+8WavCuhwrCYPO
butjOzvpsE90PW8+jLYGwwpoS5t/cVAdUHwXCZ/sHhR7u/mFmw1sUEzW0Ew3wAJ9MTNd/bjOAC6C
3B4MGTQyX+G/GGj6+XZPlY19t6hPs3DH8pEuuvWyWh6I/dQDw7zDNhnjWM1LaszSUOBLfDpelnls
xnp9m+dV+xpDuTR3nWia5EHRnL7yyTEK/OpELSC8ZSLrDvRR2ifpmfXqQxUTnl/i3bf9RQQxdjoa
wIBUCThSf4mV1SUHSxplN4xdNgQOBOLMH6WV90HVeP0nxXAFVuelQvynDC1zEBT1YnyuGruUiS88
exqwpJRl+0HEWdv9yteu+marmQ3CxTIX9z7T3OQBNRe8RPK8KSTyFXqMQELRZOihKy5CIGpZ9w9i
0nvruCg2yRnAffHVq8rWBtOjW+wDKiTfxknad02D//KhX7QcqL1IlruhtLrabzIrHg9YWGr41dtu
+V1mIIORpRjN1MdG03iRVuP9I+M0f5m9Vr9PSAaVQKaWKB8aly6l39WV4h3hS8jH0lzAi07F6uRH
dAv7OOgLgrX9UOb65At6wHWIOYlsfLaqChG21d0PRQrZlF5wBbO8b5Oqwbo2Ex9chPY/ud5odL7V
mbEamolIJ3bP2pg7wLYqmWGSgFiCq6KtgQ42ykJJox6fpVqZxYNaom4G4nmJv5lCrAJRRDf7DgnJ
KQO7tNbPHgHKr3Ft1XWHwfn8uVjnRh4UKAgDUnjG9ps59rX7ohvt52QdNhCP6gzoK1dW9aEZy7Ym
BbWMn+XYrsrjMnnyZaqQ2cGR3VPUXelmbQGya3GcQ+zKrPR7gWTovqbS8J9S2s0C6Gk2J380hCHQ
eLSWZ2QQ2ipIOe11H/tgKSKvqbpD1gvPCwZU4OCoLF6iwgmDaH0/ZzQKoEWrGZ9MDuB8Vk8atZ8q
Bi7RRRN7vqrYbbFv+tKA240jF59WsfbGlEriTC2e76U+yjwgBJwFwOaGsoJTD9PnMetckk1P7z/n
Xe3oIaUd2w40q84icoBS+iua2d+TPjH1g9UmcxjnYwM7HAhnGgxJr0ZFZ8zjTnSdIoNiocoezXqC
OKQ2xvkTqt/2q9Bl2t1IwC5cE5vsCIx+Dbk8YqHTS3sct85UWmiRcIQZFUoup3BQC6A/xkLQ4Cdq
nNz3SKo+5NLR2hshy4XoiJvaQjd6I7a8649BulTLOGF0r/SW3ewm2ZNV58Jv7PyWrsCFoVBjgKWN
zDCB7Xm7BK8KUSpDZkYIv05hMhdx4MRxf1yG5q/VOjZFC6wD6D9r1nb3ns5pbahJnU7Iv1W9Ye1i
9In3CYfIp+tX/IWoeVMhIq3l8t9KYGejDEKqsp6sSCAwwc1pyebrPI3pixFP3d5Gvuvf6wP+f7D6
Lqagw7jxsmkvnMcUZu4STsFoieIi8ca32qPg9WmySk0JDMVw2r252kijOqih6g/Qhwd4YIuyLP4m
3art51R2TuNXVouoWFYAz7c/cdlVffNgFaZVPFE/7LNdK/h5f+zmmjvCKdpfEDjc+r+lsodk32rw
cx4Gtcr1h9YDJPbZ4jJMfGnNk3vHeZaAhV7Uev0nLb2+CuzeRJBWsbwFcz2YJ/kbje12CkdjkcZB
cQyhHQdXG4zAa2LbDDASkfEvB9NNMfr6jMprwNpN8sd+nDq0xhHfmcMRcxpSXLOWb6Wd5sV+mGwA
6qlA8TZIFCtdgsqVYgjhQ4Jx6NHJXz6muT4CBFC8nqOty9s7uWRTzN1ZubOPXxDKuIhJ6k9uVoPI
6PoWrb6iWDQR6EbWU8+C/OWCaZ7HH51Vj3aQ6alMQ7WV/J9dFqdPjl638q7IWi0+ApdR9R2etrDS
+sSb+q+FNIRuhw7NdudtnTot2Vdm78S7xoC2xubLFjyoYAit5Tewpy7uf3mmVfdTbi31vispM/6Y
ajGrAeQ9ewyqWTfrXVZJ5DVrzFG6T2rZKCWi4evy2rVWZYbwWMuXAbsb5Qce4PWHpC4MNUQzqLKm
qF97rRl8aSeq+VgurVSD1jTmh42EDVR0HKwfjtSt+Emz+6TfI53bfrPsdixCfAJAxmtDCt4b3Rhd
9dGZRb4fOTN1POBTBwxo8frky4Awr+VX+jw/iBZZiIPdsH6ekfoQb2AmnNY3p6lIfSTntO9LrCv9
R2jhs+Z3WjUYDwBHjA/WaK8TYptm/lNadtJ8TZOyXA60rqeHwUW56WklEE93WWLpuZ+PxdLTFbXn
O1zxxng/rfX4FYk53SOGVaZnLbase1UtlK/ewj+4DywLiX3miEAuafxPTa3Y8tUuLsZwGpYVwSdP
qwAmyMxJ1wBWa/0mwIQlgWk2xlNHz2S8t5EIRCp54R19Q0hjCRqjxYkzJWn54kzV8Db0rtRDT+RA
IVTQyPK+iDthHAjADXnMRln952gOB2M1VMUP4cmi9QvP6gy/oby9Xwc7e8tAy74KR1Ms31ZLFEgT
ZfK+ZH2KdZtNg1v6ySjnT0qjUGAiCMt6nygHvrRs7Uzbm9BWvD0CyhjZKfSBwjmOAW2lo6NROM5E
FQ05jdtjYYgm5iHN7DHvlvjnMLlaG2paM3+RyWKnIW0b98lGfrcaQ7ubDefTrMXCDIwsltYelB5s
zM5siK61RmrqN6NHlzgqSzup7zsIn7ESdPbgLKGBQAscgtQCR141G9uiMx3iwqlPvRjFr8minCQN
Q3l2zEY49wTfwxcxABx6c5eizP2lJ9J71Lpcs7/O+VIcqYDBFszq/+PsvJorxdJ0/Vc66p4+eDMx
3RewHZL2ls2UuSGUkhLPAhb+15+H6j4zJaUiNWeibkopwwaW+db7vSaR6NOaYhq78ymPjejS0dO0
PWZW7YgA72rv3LI5f2xjxZuPtadOP4ZsoeWHmVA2oFhrzOs6yTv1anE8QsaGFs85ltLCfNFgU+QB
zhjedGa40hz2MJvkxUR3wfYLtYLBLTgQcjJCXNVdpTCWwy4aGgKSFzSwfmRoA7z6NqvuR6Kb0XOa
/TJS7NCKvOopfE6KiKAcDlGdD9ueBlXMoCtnC/fcVNzUotJQ2808scZamlvZ5GL8riV9VGxj1pdL
6qrMQc2rqE927TaXhpJ1pm9IqWq4yIgO/wy6XLNPTsXi+G7XOVcOlrImcmbT6S+0GhOxayx+uoel
VZgfRuy2x9ZmbO8SNgSkMG3uBqqNDDkg16OZA9sgbnNTWUyke/Iu83kXG5D1z8WipSTOxVMq7hNF
dtrexAvnNulRpex4t653AkGY+8BO7OGyjkQ8BSgexvFYzw5Ee6mXTrcx0nbJccLCQNkv0lmWvtmo
SUHVRx27K3Ldjnd1BUbHHqf1xdbQibYB5dDEzirJNA3SeIDbPuS69dKbU6f5Va8XRLkADfv0BRm8
MzmhvjMX4maCQftDU/r0zXFa46ooMdLH76jKXlPZjq9q7tjZph5i6aCCRdO34fBt3tKCzxDBaIuK
Bpjxd8+OLMuN14v50dOa6HawJ3kupmr+SR08QUMr5v7bAJjPOlFNXecThtzcj/pSFGcKtUS7oyis
vjmGrB/rSEtv6RwnROvlRb3FOFwjeisd3Ccrpy9M4H2V5psKf8Kftgvh4CxSk0GEWl+JZEM5ol4K
V8mbkBis9LT07mgHRE3Hkd8Nnp0EVKTJNyI0agekk1EdZKpT1mGHuCXbQKSz54tO2NZ9ArU4Iuup
d1SfOI7p5+hCsMChkzRMl2PKsVVBGDn7WAQZFLYVX5hFVec+ot2ExJW5a0EpJOuZlTsLnWXO+7wy
xA/X5SQrCFNdzGlaqbL0ZamjxdyCVJJaaHamfBpiodX3E9z/79CURgWltcBzsLISVloyHBUn7Oc6
Cd04iQTrhuE9jcNcv5jk5XGKZu1QH+dhaqxd1EYa0UvJrJrbrqmrk+6U7aOBYTC7/Kh3x15p9Qea
FN0SWPBAJ98YVphD6Py9fS3m1N40coI+63fFUrtnDq4sBtJ3ObR+3hYpBlTY5BJPYovqelziyaKT
XhZ9EEk1CsGnnAcbBDkP6NtFd26FRX7gzo1sr8CldPaXIq3xB/EyT2xmRVleKmdQLV/0xLltWtS/
ANKOPRtnU6e72QZXoFnbTkoxqXsdZttBap1jbRSRDclFoTvLTTuIxtzD32aMQ5+evgO+GF3Qd7rT
B4nrASogBQLFz7HyWCnNFum4FAz1ieTWZT5gU8r2m8fR8q2LE+7SQzWE2iUdtcC0R1ynp9kolQTL
kWixX6sOP5D739e9n50cVme1lU2E8OyjUcxgtqIcCw+2PsXCVhs6/WKsHNwni/wrm+1PTmMER8Di
Q+AJg+mj5+c0IG7X0asxnoTWbBciCLZRPUfVoYsUuce61SUmrxsrFrxaS74KSvr1SIGkFOLU2pqC
+W1+6KuUuQQfFAK1QBebO0dNo3O9QHhheoO6AU6fvzh8rojw+/MELoPgCgDWcKVgsL4/whQasnec
YoxwWYseOsJyow+x9xVMu37sXy4DrxylBxA81JL3l9GcimWkycwQcmyf+aMl5aVXZfiWdvlYvYGg
VpezrKx9niia5nt2VturplXHy9HIHn8/mn59xeh88NRQ+Q+MWl1H21/IGO5CBrRD1RISLyQuvIgd
RdH1/oxS3bmmKs8wdvR63zXLfP/7K3/2dlf7ah4AXjwgw++v3BWN1B0pjVC2uns99ZPGqjCXO7N3
q9OoRYr/++t9eqcrjZ0sITYy58Odmgl2i2PdGOF6fvWF1wmkqEa6KyLxFHml/cCiVnK8aIfd7y/8
64TF1QbiJ+RIJhK6pPc3qmQDIkk0VqFdxAv2WFa/mfTcpQ5V5y8utfbdPw4t5AqQgaDtG3Q231+K
YiTPMgtzalgPy6YoZXzsQNIu4zX6JDfofA62Y3/Rovtk2kAjpVuGcA3U5OM0HexZin7J1LAzmyb0
+ujFmtWv8ho+GS3QRpiUtOchMH9kttRDIlLCBNRw0jq7Cdx+LH8gGe2OuNl7zVa6qfWF3PWT14av
ugk4A4QAk+jDs0ztXhJpZyzhnAPfqVaSnk1WleL27pZfEFfWof7htaHlgazkIf5iTf9ApyD7UB+E
1WshYSjLdmlt/cdqO7ZHzWaetbgaBDD7WwT8Pfsyfq5frEifPNvVt4o5Qa+MQu8DQJQmeeEUICzh
gEPcth0Gtj87i+iMLFnQj+b/YkIQMQkV9E+RB1Sd96O0zGmIlZ26hIPeqkG95GJPj3cILWsovmCB
faLhQbgD9EVDV4M8aayD9y/rW2vZY2X1thqSzcXMVhVHPq8G/Y2vjUn74hXk5vhxZlSoKTNPyQJw
rKlDudpqp75rctSOjjoQoTx51fXv14VPHjvmTFhBcFDD9erjkDabTto98D9eqal105Kl/EMbpizf
jG5tvtQapc4XM/WT5WE1E6BJyKLvoo57/zCaAn2f7eToMiBdhIMqp828GIQhWnV/tgYPBj0y2t/f
5Sd9WJ1uDTMIJx683z5udyg5dXNAExhSZzsr7b8FQypad7lH8QqjoBlbK9pIdt5dnU7YM2ldWW7y
SjpfJXZ8MqNXZhSGsWhhHKDQ97evdHDutbJh452XfBdReYe6Kq2t1sivGBSfXIquM8sHV2KYf4yR
q5yuS8v1HGk29SlK3e6Uax3GEZWib3//fD9ZfV1oXnAduSUHDsr7m9JkJ4XEMCPUOcA0GyWyOLhb
otS+WKN+vSPOlJRj+lqMsYF+uI7wqkmzlsUIrUh0W22sgPNGAB4P48cvhswnl3JBdPGVZJ2HE/Fh
OVxNf9OooDLQKisC2Bz7Yp83vT1v8x4Dii8mxa8PEI9dkwG47l9Ymq7T9C8rBE75RP0prh4uA6II
Tm32celM64vH9+vUg5QIVQ4PSSRu+Je8v0pmqlZTNLGKX5aaHluLdlmql/aFNSNTH1S1Dmaj0J7/
f8fGn0zIP1UnEGjs9db/cmt4hUaOmapqCIWvPJdmk4fC650vCqvPbg2uHDoflHsuRkvvr+KiiNJN
kjdD0mndSx3WCvBmJ6/yPDbvmsZTI39OGFD/i8u6eDjhI8WOCaH4/WU7tpB0SXs11IxavVbSDPOe
wkp3A/CjGWh5hYmx8LKh+eK6v46Xf12UpQQXMvpU76+rT0mRlkTXhNaUiQto/9VmHnT1izmwfvoP
JQHFAKJBBBOUZB+LRho0lWLVphraExsBepo2wwt0zjJ9h/Ow3vipq4OFTbktYnSwVf7VW/1TK/Xx
E5BZRaG8an45Hby/T4QaZh/bs0ZZxyHTl3gpow/JK/rOgIVF7VvqPKo+pHT9ht3Nw4+iMcwXXOu8
B8+ujRc1n8aHiMz0BZcapTz1DafsYEpWg/MRwPHJTdrSPI1ZgsDdLscawwitlzdeC/zuqz1ZDKGB
+8KlwenoOU9c61GJ8SPb4pqx4MAsnf6ptbLl3JB5p+Csh/ZjU88wCL54459s1BSekJmR0NAA/ajK
tzJXyJxFODSIXQA3n7BOV2JgW5q+AYqz/vD7aftx/aO8haCF1JkRgF/Rx5olgx+qSXQG4TDZzY2H
SnNfzHypCWf64tZ+8VRcvdpRabLUIgyCgfZh9cOhq3QhyUzszhmAnYw0eSoUZ9JPS47fTeC1U3eO
AwNRCkqcJo+qYSvCtwbPvKR0cS+mhZ6Vj6oM778OBFsPslG04iEzo9k5NdCEgxa+8jP5U1762lqF
d6GOnSRE1W0S24bIMFrYLQ6Wlm9w2bCSS5lMFqB3W/cimGYSxoK4sKMY1bmjPi6ztxBziMdpt5sK
FR9XvW7aaaNIu5CBsmqdfNLWkFyrS9vEh35Sp3tL0ROYtKXNDXal68abJBvr6mocR7mzpm6YT2ZU
0lKXWLl7B3P0UuOq0eOMNToecgxZqFjrEMpJGu8FnXr7QJ9tJrvQhYb07fcv/+NqygvBsRbOI9s5
u/pHIxr8XwqFOdKHqVu74VBNEhiLIMnmQpLc0+xgwegPnkim+Cul8C+VGpf+UwECqARvDlfn9zOe
gBfdVBR7CA23jXMCVWqipJJRxE+qyJ0hSMg3Uc7sDivqUOsU7buLH+bsKyR6qV+El33yFNYhyaGI
5jWS/w8fxekzmPKwwUKs49sggzjki1zqb55JQ8KuyzowHRl/sUf/wsvmARBChFAPHp2HGcY6Mf+y
X6JqhIJSiz4c4c5xbSM2Tlh04jLfAc2XQWSP+XMyR0I9llOMxrCJm87eKFkt6bhpcfaVh+HHlYBj
C2UdnrurjhZVyYcPlFRplmKtOYdmJbzLuFey0FVHY7M0Mv9iJfi4rXEpHvaqVuB0sFat7++9YJ3g
IDwuYH19djC7Elkw3fP970f3Z1dZiyCa1KxvHAfeX6XMvSVS9EENl6IvN8mSt3utLb6SoHwykmFV
YIBPfNCKbn2UGFkYUo1uzoqdIotcHclVfPdcuXWaXtvo+RoZj/ZGpM25pzT2Sauqr4zRfx3AfAKu
D5KIbx0c//c3KkZJ182c1bAfi+hAwzw9NChzd6kTOWFutHMg7Hj5omj45bS7vkRExit7mVOe85Fa
bwyY8RUj5oVYaNBd0yOH+FoFsXOy66tJDYc6b0wodPCONH2GPDmYKs8gsy1CAljYHwfL6H4ODuYp
X3y0P9Uufy0n/vxoHCBWV0Zw/Y8eZUXsYeCRdEtYaIV+LrLRXqmNbvPDWUjUoSM1lBNGdtAIN3Kl
0NHQ85YqVIfWTAJI2HEVwOnAvQpz7Sr1pSNL/dB21B2B0hEb6tv4kbWB0VHqBlEy2veGIe3Jb2vd
0Da93sgrm/P2FKh0YB7JIJY1HuDNAJ0PhtnzyNy/nMoka/1oLWz8tmvKyldjdfxJ+kUKLNo5Wepb
HbQ1v4B5f2Vifv+o9l2dbX8/ST7WfuujAozlAMRbggmlvx87pl1HqdfJJWwtLTqpVuVclFlM+Ia5
5N5rRUv9J1HHfbtzRGvf/f7an6yBq8snmD+ABPYiH7EoD/xAMn2WkJNZKrbOrFs/8xjnCt/MS+oP
OqXRZZP1WRHIEgLpZi0h7otuIvJBMzuA899/oI/YGA9DR7QEbLuWQxjsvH8YJD/hbNd0auhY1qhA
9puzAecuQts0A5Nrv0tymIoa7dpyM5tGSm2pKsYXB6lP1mHWKtQqkKs5TX2MC59MpYqjuR3DWrQZ
lC113qpKHt1SBtZfrJCfLBzAnHjQgfMDVv9ZsP1lDzJlFFH3L1O4wBW8bLoc4nPZ1MEY1+pZxcK/
KfOs+NdD/j8v03/Eb+LqX/NQ/vM/+fpF1HNLbGL34ct/XtZv1W3Xvr11x+f6P9df/a8fff+L/zym
L3S/xM/u40+9+yX+/r+vv3nunt99sa26tJuv+7d2vnmTfdH9eQE+6fqT/9Nv/u3tz79yN9dv//jj
RfRVt/61OBXVH//+Vvj6jz/Anv4y3ta//+9vnp5Lfs/v2zytnv+2e5bil197e5Ydf+HvIANI11dh
BuAzdfIffxvf1u8o1t9ZakEX2Z8htnMWZKZWou2Sf/yhWX9HZeGhDgf2+rO4/uNvwODrt7y/syvB
x0POgi0M+7vzx/+7/3dv6r/f3N+qvrwStHgkfxjJOVPgv5dWfBHRkNFXwCMR8ziAkw97TZEnkMAb
HRNeUQQaQebLySg9461TCHofCjn4JimKsOg9e1/S+n+s4mxHqN1BQWSE4fnk6X5D4zSJuq3nZNFm
VJIeL2HSRbTac86XKJlhQyM10mdyyGcvPdQFRBpOBabfRa266SRs7sr81rbd2TwyWgs9SeHQOs2h
lx7kB5ndJspCpLMcanRR0SUta8z4PHunoo2EVxMfYU41W1erx0t3MPtAeIria0paVLzD7gYWa8zh
Lrqe4VVEUG1oc6O0d3ZlEo07W4view9vk4Du2gWByzazZCUkLLb+QEc92dcLNaPemOlmgZBOJdcQ
z6rKb+WQWZdjp5PnaSBDx4HtZ1k43jZqRnlFuPHyk3yuJ92diw0OkMUG6n0W6ilJ0SUXvcy83sRE
ccyvbfyGQjxI2wCF4vANBpUYIZdM2hkMIFjK9HOtG3BvJWhi67qGCzLXGI0MhfaKObTDATubSghP
GmDGPFVDTGfdjC6Qc9YaVzWXY9MtxhG5ViW2Y5zZu7iM3J9NosGFSYweMn7nuDSk6zJ+FFjOx74x
6fIqznXnvkBHQcMpXeYr0RTlyWBWoAYua5gvsUMLznLH5kouU3VMW+en161UCsyvlmGrYwAbzkAh
+wnKI5FSsvOSdE/sazwaQVYRQdjLgSwjAypVgCOWBlMsJu0L/MCdfkjsOzmdNeolgfMSud9Q6Npd
w756GlrnurIVJOBQYxpo3UXe+UpmCx/yg8Kza/ILkS7tVgDPd8gkVvWVXmDP7PE2kjyttzEQ0GXU
1id6ANgDINqfTgVKHF9pyvlsiZ3v0M30/CzVzWovCIoa4Lb57hLByqn0pxIDHIGfBCLEJb1Pscnf
LIJ4HXya/Vq19s1iGRukBqFLBOXl3Nqk/yz6NuZHjPi6Vs3ZL/vqFI3mBf4jFxkgzIATQdbNDwSE
HWOiqGFtn0OxceEm2NsYL8W+zAdYOFApKuUAXYGzaA3N0QmWpF3tva3m6Dj5pTE4+4IYARdj/amU
d06GnYWqF/tJJVQK6+3TFGM8YIedcTOI28Zq9/UwB7H+khvLdpohIhXqA8imvOnz/hLHXn8ymz3L
Ub9rjQR3Uf28aGFmzNExNqoNNpdYkc+tX2f6tquwWvUW94BZX3Qo1DTgMM1bVbxzN60rGpkFWNt0
XtRTAPat74fcwvRomrVgpH2epYk8G0xrubISrgsjdcLxNHa2jVPUt0ybCy27mmNcRtWnNHe/JWoF
o9HaQ/EPmt4LjXLx19pv7rJL3RVBzRF8bpdz0zQ3SfrTZFVxJi0JJYlk38YWptkamVNmzd4UjgmP
ut1GifPNKUgty2Vpsc7Jp0jVtQsCfQYwrPSnKIqrgmObT+QIXQ+1eaib8VXBYHrbMBtDnJnO4dRv
+qk4VY18hsqy15S1O2FoP+Yqn+IjDFRjMxJ6uJ+zKiquBQ40m1wRZgr2IOD1N3tHxSXTd/X61E1d
IDKRxmRXLK2xy4ir28DOTM5lufolo/1t42+wmA1c/LwdeYCYSqA/oNCYZXFLXP1bqqg/qplHpSFO
vi6hoSxDvq2jYdlWNoYYmdMrN+YcyVdjaW9URY1uWtQpuh/ryglijTC2UeEBhw6qNxytaIa5WuPj
OtbCwdStL8I4rrXvtNGkj6xGPCiiwtPbbCMAt8W7qbJMpn6uLc95K70jpdYujnTUM52+bNtaar4r
QF84WxyRld4mUVsFVuo+FAq58FORTeHoEQtRDOpFy7H2LDFq78yN3Z7grqy+iHRqfkjS26wm8qUu
73AuuyqaATefOg9aFByIwarsMiKmJVOSb87MzBBqd9+UYmfmz7hjB1YS3zrprGPSob65qX2I7eis
kgL9Ub7XMLkMhGFP5/GAjAkS2AtS6KOb9y/llErIB6ZA5pNft5r20ihtEYwmhVaswfLp8xo3+Y5t
Yco1RBgmzLPcU7dEnHG+SnCV9+YKRp5hlyyB+hgkUWX45VK/RBquqZj/4eHtZa/DWLh7S1SvXivO
iCpRdw5AS8lxrC4HfHFVspGi8jSX6WUDr8+HceoEQ5Vscwg+UVNvYEHiU/Rdm74vy6O0jABdlp/w
lNtq9NfBBm547w3jBW6tpd+Z2bZDHmYpj6lS7Y0c1aWtL/eOiyW88mi38tA349ExpzvIs61ftU21
YXQgR5l8YTl7xDjXbTHsTEE9GttMA90GeRmu4q6+BA3Fn29Ab5VVP5w1ozt15VFfOPPKNhwhXM9V
ccQj+1vUJA9Y45wNA3xwBq9IxOqPcV7ZXtBX2gCtUn2K2uRkw7UzZ0gSznFxiDkEbtIV404BtfFJ
3j6RL/a2DLeNdJIdQhTCV2sK/mE2f9qRtTUyax/pz2afb9xM0Ti8xUE0WbcgBQ+z/Fk6xWEo46PN
IdJrK1ZgNTuJQjvUUQt47aZXWU88QJ9cYS6x5gkXrg+TgemtQ/yX3c51k2NinI/41vDmXxo1DZEn
b3VZb7K6hjAN0t2Z486bnlLXDYzV8xEw09jOunb0UGqhzFMAcGQIXdlXIItlGj7PDLJE3gPonRvz
/Twme7eMd9M0B4quFX6mjvWZii3PikXeDI13GJbpmkTiCrlQte0j75XJuiEBZU/PDNo19oyh1RgY
V4/Kq13XYeJ5Ox4YvH8RzEUSipKO7+Luq3beZoOyUe07S2mf20TdG5myWVguYjVtmHjtKQIyVavu
Rm/LwEGmWSlNOA8ZYKoXRCY8aBg0gVA11Fb50SUn3Oc0+JjLN7ewT1MlH3Rt3vXNfDBza2cRXLwk
xN8UlSCXYA/EF8bO4G6KhTO7mbTevsUT5bZR4WTn/cayEpYo84Kw9ItZ9TiNa/F17/TfxGgom3J8
XMqedPhCHIwBPvQklYwb9VDHla+8yjDXeSai3Ex9eWRq+aRgbobcPLNXGr435Ke2UYWPXcq1PZRt
4PRjtjV661g7BHksqbOViX4TE5PJm5A3DQXG0A1XSsJ2OGlkRY1huySq76nwxEY0xZO1scfeHw15
i3LC2qDEIvDHLeuNrBrEmOY0HBZpPnhwre6Gyqy2hiU9ICiGn00PEPKqYt3NRvqgiTss409dbdwK
MZFMoUM76a4TtzmnQXvh0DYfpU6laXobs5Vn3QznPW6uzVa/gUlxmPT0aVTdq64vd4p3oY8KWBuc
yDTCpUhsCnNVHrp3eLgMO/IaX9eFfAcOwj4gSKewPFD77ltT6aEK3XitSXd5DetfZbf2kmjbkiQK
gLNxhm7nzPdmhjXTauFQpVa/l+5ZISrw/fRAbHayVZ1U286WxVCv3Y2VlVv8+V/i9keVzOmeEh0T
TDLctujJvgNuPGqz+6QXU3QGjLelRcwSoLFe6Nm9UVXb1IO+gCmRT4I7QXKaPyzwZUHF2DFSOPOG
Ez13iCf7oTgZArY/EwmXKLjUchsZ407ipDGVx9KITmZMa/6pEhQi5iU9g/1QKaElm0c56OzIZtDo
BMTU6pMRF7tczTjr0JiIyZdUxdbCVYZwesVv1BYhvbvB8DL3WWOeG9vYZ9O8RUF4bVrKnQOoik1V
UNvpnuPqAQeBTYwzYruMdQCav68qJdqnKHPQUm6bwrK3uXCifWeiOzGjG6d5AgBfNTwwxUm6Rpxq
bC3UN/6Yu7vIMYCh52BIIfBkqovM1bngYLeLrNhP8x4cv8i/o1/ZpLNzQDr8neaH9JXih6fJwNSe
pWNegZ780OIXElmmvZ00mo+FWa/dG0J/tlBE4297R+QsMd+Lw24N6pKRpkdBKRtfVI3xlERa9OiS
fxrklZs1pCLp8x7GfE+TWwi/advbFjfd74mIsvXf4vkop9radWlN7WAj6+76mA2TPibiX+oqI7YW
lgn73DDzH4plPIysz0hGI82PlXVI2sNWIs/TZ+NHOTnpZkqbW21ydkKMyxn6onu9SW5Gy2zvMzV/
zda9NMovFPTUOsp/ROHX1kzIFjruU9Srr7JRztCtGoFd2Ssne5NF7WuDsnVmCHmTe9Rt/URk2FYW
uRLwFB1fVcWenX+LxOsiZiu9yjyOebqm5MeKLJBT7bXeYZYWnqCiaD2CegtiKjVoRmV74oSr7FCa
GuDDuXVbdLrceW6VPHRwZJ5QKKPfrZYiSE1dXtgF5TxZVMuTEndNMA6DsrWh9xyHBe0uVl5CAOfW
AwrcaLTR6y7KBaBaMW4MEmA0X3HSEuluuZg/hzqp8TDLqvGUZ0Z/GVutkgfW4rpMKNHYix9LvLmp
eloCyrQ+GsVWpnpNThP17djsq1zphXfIxNTjYtqBDH4vcc1pA9ca4nav1LNyjEiE3aeTV5IIsAz+
lK5uDwul91U9Djlebyy5ARqN9OSlxsihW+nCriXhAN54Bd+jSLQzV29xq0W2m5Csu+RpR9MPM3ge
ljb4yuDEAt14yf+bFBb3Peso2GyucwQ1sbY4LIY7SIIeo3FCASazHHvfakp8LTbneZMUpr0bc4qN
UWPxpjjtDnaW1ubJaepC96fMTsNFKmQsIQGKDzO6pvM1we9OlOwEkh5oRUkm0CWrDTGPfl6aGQaS
k3BOUSeJ+LU9hTfINw89Va8/tEl17GPItn7v5vU10FExu9tRKmNGlqyCJL/N5bLcWWaKfGGeLIWT
I04HCMe0NMTKYI42phLN3xt0DMbONplLLTlklJ30Ae1MreV5vKhsYA4NBlxO8R9VtBeXbRlepiOy
Gl8Dx2pz45AtudogPMACoz4qmIPF2iZ1eVBhVKE+v8hGeqZbr9WWIVCzRRs4VzuT056KuWvGsIBw
P91mPTLLNw5uifOWVoSODKOszDPUTvb0UKYLYrTOXA7wiUrI/hNxBlPrpgd9wSX9pjH7Fj+ZrNfO
I1oZrEzp1Mz7qsuKaG91bpv6OEwBUDSsJqxndeUeM9t1a9/u9N7aDChMRl/wT5QEXlyigzRt3oW9
ZPJoywGtt5ejGwmwi7F+CKi5uL52XtefRRPq75264P7bIiKJAqOZBmuPmze13owdvYa2QHUu6wlK
3IYmmXJjI75+wxWg/wG7UL+etUm+iY4KpfBya9O1dbJHyiLPaliCj7WGIMqfctJCwlGdVT3ovQjR
dFnM+rbCJKjbV/rS3CRpVp8NWRRfZ1EUJRCR4dajt4xRyuLggTqFbrbVJOlDWmTyfJgK0FSptltT
HZ3ZT1gGBowzIs4Peay9dXbkhdaQe7c1uQ03TeqS5tH11jWAusWZrRq1M/odfUsws+Xdd2gor9HR
6etxO8uR71uy7Xy7of/tl3M2n9llWa9vf8SMAZMB74pzkxVMSpZhZR2XfpM4AnULFDpzNyEGvqdl
3/1UWxT/Pn4yc5AaSXVb0QO8xPVT2TX5rJ+XZsx5QbtIMePjnJJTQ5RaXYb2QkoI40PFxsMqYv02
Z7l8wL4GZ0dNxLdRhz1qYI7SA8IaQNksivFTmereg0SYwFadYiS5maMpfq6qItnDt162mZTaS+4U
ZoG0B2OFjGgJ4MVYMXxyQ8RpMbT2TYurS8ZR4Rt0cX4qGVrNYBqXQex1uvwD+FJj79ARndRCBRyt
WF8o2uO6v8maUhsRksXmoyFk1PoF/XT3oqtd+16baqqZ2EH2WRuDBuSDC2CwYDxSM7yA/ultTcsq
bkzGb2Ct4+zrozocNA9Jby5MimTzEtEcy1VhmPtaNSJsqfu+2PWTlAfgN1h49J+vWs2NOKwZIjSW
p6S9QRKcBREs/wsQT5wLplsc4dOzhll4RsCcQfcRG2ufUB3KZ0VL37R8ocRBrzif6UUbX8Wxa96O
BqlprrlIwudSeTepCXGZQM9yFyNrPuKAgRgjrm8giMwnzWoiJpfhnhOfVhx43t21wQpD2dFi/jvd
GTnIACLf+lB4DeE5nVCCOKF3brdAkbwLdTrPDQ3cxYWfWxjwjht0bz68XTUYrAgktTv1Y3JUC7ZT
K9szrYqN2uYPzWzdtvhQjGKvTN75VMavlVnsJXojhdLGkUVYevMBTxCKioiyY4mwIVr6i9GVEc1f
0nhqU+gMTsi/rgPQrEERPppijM5MzDA5/OTGq112yn0WG0m5U8Vof0dlRoWvbQf9Kmq69MGW2fns
Nu2PaSmTYzlPxs+RwgE1pqkO5w3ObQ+FmOc38hOKRxpk5hn2+Rt3SlrisaJ8ZBbNTnsYErfG+L5Q
ZEZNmFfTnvFZJuGAs9kD8fbZK53N5DLPF+MFWXuTsSgr6dbJzeIb3C3t0caX9GRI4rCDMZPKc9w2
Tr9xlClMkry/0xYNF0hX8YbLWY+X69HpIuB2tbN/ZK2Zn+kpZSw/tO+tUT2ok2m/1lrhXCRUSNp2
1PPhue3QFcPLQEVZ4V7sNmjb0kVxOHM5yx4reV8xqutpAhfqo/OZ7FmfFDo9wMw/eZjbUlu1X3rg
qQT7luIyZgvcRHVqB/+XvfNYkhzJku2/zB71wMly4IDT4DxiAwmW4NxggOHr53h2dUtlzXS19Kxm
8aREapMZ6eHugMFMr+pRN4DLk6QE6PQEMAqLKViPNORBjrMoON+SSy622dpfyrke0Zx7n2xvekLO
KjaYNNzYrgxjI1O03XUK3Kd5XeKlsfZUf2RfJMDAA7XjScADiZNpEvuWaH1Uro4dLZp34QH+D1Mn
uK+1kcOsGOV+ZITGXiHjwS5jD8hVWLXJIwaqYufabnHRnotbl064sUvF0Y03tq9LPnwXcgHfNXJW
6QsOWU1znJDgz92MbVQa6VGK+olEY2yB4n731GTGXVZoW3c6h5KnXeo3yaHzGUEjpT8aLhc+MTLv
emoKlBatHrZoWbGaBFs6X6N4opyGa7dz7ilqIVuor13Lupp8UIF4YggRzY5Yd3qrvfYdymW7LABz
uIyDTg4bjamQmCwv9uVXARuv4aC1B2JXb4B03SapSxi94XMByOHFky+fl7QcuI+dK0Sb4ontZ7lr
HSljlvddkmNHWdKx5J9Rd77FCL9ot2mVtVtJS1xsG63at5aEJwdR8hAg8u5VM8hXZVY1W2tSALmV
ajeV8+L47W6chiNIIBGr8+HGctWtUQZiK9PiNCkr3Yt1sdbQx3ZEMl1gKazLNCorn/2vbV5bg4s8
nBuhUXIvtf7A462JXC/f+POnv84Ogoe+5XjdHQyc6SERt3D2SuOuykQsiHvGJmCamCbOmCnMm/Jb
hcrWsWOaxLMNXUDvg36bzCYzNNuZbzR/4PJgH7YRmltudEBEm9lYDsBz95WN5lhk+XA7z1wxZbVc
MUoQrHVuQap1qi5qkEAQjvVLqE4E3bT6YTTUhZkuX8viHfuuPxFMvii64in4KfXN4p4dvB5CPqpu
O8NbvlKEO7PIhitiDdpbkZfetauXFRrFMO1Zd6fYqSqakeqmYPPBm6Hqfb11zfJDTCAHknMwn6li
FARUePljmTLPSa/qIXu0Ee/1oqXlBYlf66YD7sgN0PxbRoP72vf2WYYLAKwUT6eZ7ZdV78txiEdt
um4cEXdL8SLk6t0qKthxvDS3xdg77+0i/TsskNXKhInLdimB0AXYKupwMe2HhZPApqrkGM+rHQ4E
R7fYiRDcmK7spKjExexZRxMRbyP1+QoE2PQUBGV2TSJx65givzOaFclN+Mtm6hY7NCRU/yzw3/ue
ceKmb5V5OZMvWzYjtHq9tRHEjEhU+ptae2PfGGlIltdECJx3s5Ua23ayHuBradGS0iI0EWn+IF3v
sRktMcFOzR2mg43erBekSu+00fgwrXRXsSRiXN7wjR4tAbsjuC8bpjVpDjhpNg9QqE5pacMYZH8e
tG8dLcJ5I0+zVgs24oOI7K4t43FFTuy6CkmdhZ20Sok2rn9a+C5IpeZwDfovQKN33VCeWiu/rrIh
UgWtskj77o7Tktq7mZ5tpVk9EaA9yMy0Hqc6OE4IeQ21NOFU/5QFuRGWzByfsBiPz0sN3Kxn2uJn
uGSGWZlb6EXOyRv61yLN8IMWDAmYbK+bXizTFjZjGvNczje6Pr9gzH0e6/ae42z1yNupw9GZz+WI
h7mrwJSgGC9pF01FemE5xznrTgUC0s086YSrlHNd5F9mNeO1KUZ0mV7JrUeNw8KB8DWX5vIxDItz
LfNZfOUpcKx4LKwlWpbprKTnPb0DGrcgSXCaKKnzxcZyW1PaxTbYX4KnlCOIdmIyrl1TBt68tqnj
vOtnza3it3T5S+f7ye/0AU5WbQxjDJW7j7paq+rIbMBNsi5WI0E63dg55ozqnIzyGlcdTXJdpl8a
rluu0eAxiLIrff2kO8REg3PrbzajKfNDDIxQrCYWsMpI01NqMbREDP7WVRrSeBjnNI3vTDZmm0y4
xas1zWq+TIAGIm6OxaAxOCQqWbVC/S0I8bsJ4xdrwT+cHX82gfxTa8cvdpC/tIr8XzSBnC0R/+/v
Jov/ZgLBCpJ/5FiC/uYo+WkbOf/E7/4P5zfTxXUBDpWmGQOa7N/9H4bxG5t14Ja67xh4ds9e3d/t
H5rh/kbeQif6jnn17KvGT/m7/0Mzff4MQDYF2+S/XGB2/44B5Fdvkm8AfOQ/3LIQ+wGQ/zlH2+FP
MZQJcMWVg3HLU+dthPMVu6Vvbv/wqfx+ffzRagJC8henCa8F4Ck4o5Ys95xd/rOrkTC7oYY070Od
AFeoTXO/nc+sl6KqFw16I9MWjnDzCDpncq90WWVx5y7zvVcnzXsnrOaq1ec07KlkPvhk6/fSJhJW
mEwkqgx3r+aC/euWZ5hD1nGcRu0mn0yWQjbBN2WVcNZSqX/f+u1VRkNe6ID2jEdHfity/eHcpNZn
TmR64yfpSxKsIFHcjlG+S3g5pYo1IVZga8wFIRTA2BhrcSPNXnwnVsLehuqkD59czi4PbIzfozaG
9lIcycxBNGh72W5gdkFmmEARJs3UfCkfvdylsGxTy6GjAUyhQbLrVkAxYOxn8cT+hXNOLdLvlaaI
JbKY2W9ZZdkNWo6AmoDimGqDYOcZaKURe3WqVfp9kLlQ8fx9W+fsVCNGEnbVH/VAM1d2QUurvPno
LaDbX9g/DRjeOabLMOC56FxDeA9uZGlMn7QVk/fVJmJoG0gs1vu49MYSpzqTEd1nxd3YrCFu2I5C
e6Vjwb2lA7P9mtyWR+ikAn+DDVHaEakoKXD1K+dNrL1LeVCHiBAGGZnV0JjbID1CnvBeFM4JLVxE
geTXzPrCI2aARmIMbrJfQUI8ju0MRnMewJ8TNgTVwvRIxz/O4If6LRUAEwiVoefPJnYhcdTGUtEp
Wkkut7SvveAIcNhmQgGlAaJONU1OnNYl4/aAF26jZnB6+phqy2m3XZ9mR29CMiUTUCRzWAJofHLY
rIst70E8FLozBwBPzqVLuT65P3yYXipaK8CAjCbnctkYfmbBj7Rr1HLC8G4S2jotFIDodII3GOIt
AozEkjcodF7Bc7TRvkHL0mk65JX55XdIULvAG9FbLE/jYG8GWRNaRRZosP99WkhbJl7HdYaVxdyA
lgnoGrkzbkCecOW2ltl+Qvesrm096YeIhyFlQR6d0AiicwveyJKi/1rLs9FXeknZMqb3eheJlPaO
yBzsXm7lECiR3o54eFgXWJRUN36Xg28D6kJ8eOWIZaJb1tpy7OBHrLHlZkHPLtAFJ5pp1MbEDaXp
2bF31NDuSTXW725hlRznsqGKKstYIKQbkg8Hw5nOgbKE7hX6CVpxqCFlJdHAw/jWIkPzyTVBILIb
E50Pt5Ilq4hX+HAZq0V9DJmWASExS7PaFnYz5GT9fFYTLh/miauu3VMcU/rRbLMnWA0bI1I+WpW/
scGOmrug5ZqBQpPOt7XMXS/Mc7eGPsIY/HwSt8RT0U7T49iQIjmIthROyAqGCjGeyaDhMjv5vnHn
NmMGp4/ftLJzllR5PsVNE0xqL2ooqSHmDqePLV2axY0ul/nLs8Zh2WStxLkEApuBdKZp2k1K3c4L
nuUpfbGKwPpaDGf6pJK9uhuSrLaidj4nqz1Nkq/oGNgaGHpqVJVV440uZ9nIBrRWxL1yx5ukY0QW
ot5lPSYytNV9O6XDHfATHz4a6QkTNFaX/gBUleZxUWt2d8Su0y3RBNQR056oLIZw9dJO1ziWVu6X
ehE4lZoELpNv5VO2Rewf2tic+0zHuiA980gQ3enACKAQIbTnlrEPhNMy8C0K82WqfNPazGYgd+mC
yX0D9/J8I1HVll6oXnH48oJZ0YPZ6FRhrKbeaw8m3a2fouTgFLJZQlp3l0CeyrwWSdym1vzCvMwE
jFwO0g8XPFolSDkNZWCu69F/HtnLIrejsl04U8s6kPHLDty8lXxqhrQyN6luKHEJyrRO31rkMfHt
A06rf/SyWZePNgGFBGK07x2Oa4YxD3dA2m3/dmwdjXpO04E2irQqfSCJqur0+T7Q6N29UnCSiZTN
3vmk1NSjWQg0m6yRHd4nizR12I+tZu2mQRXzNZ+zoR1qX2vRr3VXAhKy+PeTfZZr5XRKM2XzlhYK
FKQHnDZNrB+FVnY1xiI2jgSwhNSYxaDVK4ZZvaUxQi5UwwCz1iZj7aNUaAkrku714yPsUIVkgdxW
+0+eYuvO4pwW/V2HAmVFvjLNdU8NSmvvktFimjpbvWQpYVTJ4teXdX5Mc6Nz905FNuxGQ4DvHWZ3
tKUxO/Gnl9rIzuH8xrSZpCMVgxNMcps7qgc3uXHbYkLurhsEr7ty5O7YN+UwwTGv6oCRba1KA91q
NvrgWY0u47ZmCJykinBR98XnKoUpHrrJlealwlpeXzpOB1ttqW01DNyTrZddgAALcHXIrk4e9dJc
ZYRLXGY7syDjzG9PNCoutXq+nmcYG3HmMzegOtqc52+Bq+A88E9r53YudetiyVhfT/PazzIay8wy
+YTcpbmD76CJY5YlLql7O4XsSm50ivMRJl8k6KaZbtAdzA/HmNPpx6D6JHuHzV9Pl/T39ekFtifP
PJR6UxfM8PVAZJuZZVT3mHSp3t1xqSyFjLvhrCqe+bCrfWQG8bU4tR0uC2fgAATElatpbBfYpdRm
NKguKFhTV2c/VV2GiFCja0YQl4pNP44kjyq+SMWMd+/g3ilMt3mdy57+VfYCWiTnpItFMPdX7BmW
H06rV5yIWbZCrs5xazf6yp1M12Q9LM31QCBma+IgZkYtHdZcDUivlHN/oHi02mHb1Enwwlw1tZrz
PljmJ+oNM2B0ZNkiX/QZVApAm8oReROmzLwvG2Pxd8MZwOzmwRwxo7zyiuFWWET9y8Lp7wxjnLdy
9L46Vcp9JoS78ThBntFK3baf+nRbiOVrxfWwc01Gcuduxgqpd3rui6W5CRbGFoWXGfvBtYuXZoZV
uJSIKSHvFfcvhIeAL7kyA/Icq8lDzlRsMrXKQerzQIO6hbO3GTbEeKuFisZ6Mrmgkdr1cCD2GiV2
UG11b9U+g8T94DIZbxb7DBYVaCYoptPlwMmMUynWEFaraogza1pvVEsHFCtfd+zd3tkZjtA+U9u+
8LNFRL1W1lG9Wto15Kts0/V9SXeVGu6lO7XpJsfAR9hRH4qdP2Y/pobmDXZzLc/Jxi6iNMgdfISc
S027eoKulYTzcjYBjLN+h51QRqBEvUM/0CZfZE19j3FFXSaG318KUQyHhnrx7VozuSpUqm8zPZhZ
Ttk+iTbpjrgMc55sNkgyjKP5hSHM+0UEaWy0Wcc4PnM2fJ35lg14/zJQujXo4gF0Ptg7tssf1YRL
Hs1+FrT9zAkLeOPclV4zXY3AMa9sSXOJI/EDsA+OtI6hUOiDpdt5ua6eqmRZ4ekF9pvDhjaUk7sc
msZiDG3rECIif+UWjoTmu+/ncdqNtfAQ94LRuXRXs951xvzkLUMN1AzLwwxYlFI9spoQ4NuvPjCx
l42iPZ55cgckifugN9Qmmxv2exg6Bqrf5yYucMx7mzG3tXlDPO4xyBH3Q7CN7bfRNi7GoMIdfpij
mVOQZSYRc8g2iBAL9AZSVHBe0q08CjpNTJFv6mXJTVaI77X2JwpQR4Irks0o6udLUToeJ5oKLhnj
yYMjAhh4wpoxIwg1/Sh6ilf+Fyf7vzyz/3K6/6cawP/Fk/35CPrPT/Zvef3x/jF//3K0P//I3472
lvUbGwbL9tibcnQGRPX3o73JoR9ciX5GRZ1LJM5crH8c7Z3fXMKhFL6cS3WBbpDf+sfRnrSISbyD
YIfDH3P6/3eO9nAMfjlwn4/bREvOqgMJFB0s3Tkq9oc0UO8jqGPn1BlNuc60V+2UiOY+7Ro5JpfL
uhbaLsNNa1wWyehCI7baE1Pr4WEhL4obhDHROTeyzXvyGZiB5/YQAGBhDMsYvRHdMm1y3bhTnv9M
levJG81lN5JN2PU+DjkvYTDhA1lm74H9uslSiVsYi8gUOJ82jeeR1+FMp3ZiO03LE9qftxngLWq3
fkHZRIi8vNDTYqvm09LxFzMRO6/XE+HdDHs3HQHFvuOv3He2n05sTlr/ZLbolvSLA6ZMWhxuQOdx
tnGaqHQDs77dvdiG+KAu/oTX9pavVGe9IPaAo5KZ3sRGyrcTeeJFb4gibPFH3HqDf9VbBQkF8EYn
D6ywx1m9bPrdmplJ/oNSFMxMNeZ8EuBtApiTM8Ch1ddRsMqV7kU+Gc57j8MhBF9KKF237xu05MOs
ynknnJSt5+wHMeUM1Tar9D3HQYOJjjN5W/SSZjvMHsMYS2Jcgbu6XVb5Wftivu1M1aFvplgs6yK4
cm1YtEw1plhHOqX/Inkk9ISRv+uICDC4dTmA4FmosvFmDQRUSs1aDoaejdecN3gKjbI9aXhJcOKX
/cawRErdK+tRj8XjQdKTSmOAbMTnAJJhi3PdeFlraZ+A2FpvjNy1XV0M9T7j8zv4OAf5AnP2bG5u
khfoRNNFwk7ckJ5XM9I952IScxdmZb0uzPyHbWlkZ2GIfdgehGyXhaLo7GGDTVpsHGzCDzOhy40v
2vGoCs+5rf1M23vdgHcLhYNJWFee/PN5XBeOvUuric/QNRd8EGPlfbb+0r74Rc2IweccsFKIcLAX
q3gopLfgS+MpWZ7JDygC7TFLTfw6CaMmK6ixn/Gur3wsuTiVbbCdcyeCOl6MUtvCAbcv5lbXTi6T
RrJ16YgIXCnH2CUDbGM1z3KnHE3fgX+EfGGus7u3el/noVJwiJqDwd5UQYKUDYvzYGY4ZIrVR4wf
ycyEGQc8anGz0MJo85lJwNMq2HmNov2kGGeoy9W5h4NHANvrNnhvm7F/1OzMvufCWblSvJI0bLnc
MkFztsvYQhv1xPjJDlI76qg+d0N57tIb8uemtr2dA+uKHahPGXW2sF1a4V7OqD50wdTWFjnEiCnR
HbZOqmvx4rSGCHV9BL9RWpn3o5/7fhcEjX3yCnWLr4YmDk4et42z7OSiXQ9ThkO3bvcjNTJXy0Av
haiHC2TTvZj75t7DTLDjMriCvXRfBM17aw5saHsyBi741KHhMIQb6k2ZgXa5tumdLe2PlaajcCrs
YZf1QGc35HDv0fa8lgoF44oT3AtAXpcRDwQ7q9GnPcrGXnr1e5mY+tZsWuNqqSqSSNBBrUGTHzMQ
sTLBqtW2u45jdIQ+G6EIXmfr+lgHI0eh8rae1Ptspi9Keo9JPWDQ1eqtLxoHAywTLHeMIeztHB75
qLfpqdWdFySLT89MOAP2cxLTH/KRmP01TTXZWw7tkdqYCmgseJjvxO3ugsy7Gtu6P1WL9tzCm15H
nYgcgaPRzU8EDg5upr1ocvZugC6oOM/7ZyoeNi7Bq84as03bZTeZ1x+tztO2TaMf0WG6rU2IhQA/
xBfcfsLqtlqennUCi+XC8zgadPY9JqlxVxWKpdEz1vxh6R3nR2f31Vbz0nvLTpBKXXXyKz6/bAaw
1DXBVSqIkKhmaTbe6hCy9phs2MZC65wVLPE6+bFff9lW2W2tPh+ods4ufTW1YaIF1VG5rXmsbfMq
SClQ7zQ/CWUXrHsAKRc4EHDFr9VnESzf2AV20DhwrNnZZQB0Pi/wzRGv7ULPyT7JBBzXPn2AW713
dbaimb3EeNMurRYFDBIF73nwvpPEFdgj3dtsnh/qCusHd0boSRNlQuN+mvLiusaxv18yg1RkZt7O
phWz372pDDcgzczRxSmFu81EAMyWXEGR8/QsXGafHv8AEmG9MM5s2Z4GSJCrMGLcbF1oOznZY9no
ZAG9U7HQVTRk66NeUyMwFLTeMJvB4UCO8z7rGWMqbDnTaMg4KfwKS/xY3QUaX5o18LMbs2Xwg9Ip
doZZ95/+EADeH5hYJlU5fK2jXCPkX7ELTK3ftZ7me1Eq56w4zV4vAozwLhf4ugokG5uz3pbQfXKF
HQGbY3J2A2/6aq4+JiHz+67n/7QjNaB3/WyS8x7jFPNrz72dgATH2kTpdSrY5E8BCgBe8QZDELnq
YOwpAcHwjxG1vIC4RI8pBAeQvKjKrtM3W75s54omhp2pccNpFDPiRaW0xMU0GRtiWd57/KE5ooOl
x/qASILFFNZw6KrOXI6kCT3Oq/kol4fa5TF4zNsUxg9sLEFAwl0mrbuB/E8EAyWq7s5J6JkmraKx
OKEn+T6F35dP7bszZTFnn8gEFcyTBddg+ar3JJYySd+rKu3npZgEiEPnRh+djYchP2h1oL8oevNP
YwhucLuMApJYrNs8ATbdAoHPPleGVeqjk+rCdTArJot+2xWK9qLOvTGAem9aIpl4w8EjrbLnPfZ5
2CZl/cPXCcR5LYUPrtEsEV+hjv69Bihzal6ivqreC1fZnG1ddMy2CtkMxcWC9WRqzAcSPdybrqWx
qrTV1pm1D9UuxbXbjsMOtfWlbWtWzjFIz9pVCh0BK61q3ce8V5dZlYh90NMm03qkYCptCIi71h0R
MK5Sm74MDkpqjRJHyUPp59a+znXpgblMVFTa6XxZagx6DZKt+LaGcicVSSR9bF6tcxaSqLGL3ydp
8zzuZpFctLaPn36oqsh3tOJp7uv1hPVD3EvPefOyvt/2ja9dKCl+9HW57Xt+FZ1LEuVG0tBrum8F
ELsYRoQgkzeQpjjT+Y0BMwhFrobwOTEtz6VKgJzPZRoPKaJDrgThCffFsfH266kqHuqaG35oCeL5
Gf58Zm88BJ0+/5j6JD+So1flxvWYafeojO99MUTCM+EJCYFOWrddo2I3MxvMoBLTMwMmQq7gJVbg
t7JtJ3cPPV/zKDDCSI5cuoA4CzHgav2t0bObrkOrqnna0IWwDqdWLBbTGxyjgwxz1VdqUwqV92to
lVSIbOclq9XWTKeXVOVqijWKf4aoznytvvS1hqSX1C0jPZBo02/1wkAcqG13HLa1vubVjZYqy3gb
LX059NAcxioaagifjwtkAoChoi6zK4Ibek7ewVbed9ekM4NjK7M47gcAt8WuL8f5qxVkcPADrmul
rkiFkPxz+XIRrYGfcq7F4FOTUJJFTyhzFdlRA6AbRBafinigyck9Nbqe9R+dAMqKocpBK17zNUOo
arU1f+zY1oKSgbxRaqxk4WLha90nhTVuVn20jxV96eHIYcM4jdidqD1U45y8EdJxT7nOXCYNKyzv
w9XMGG88EUPIHsa8GyMbPkA82nMzYTaTOQOnvDJCNUAv2puZ5rSHtA5q3utk5zzwKbrKwpWXePfJ
DvZyUytkJlyvbjlfGGsH7amTdWJeOa6SnElMbYCEpCf1A0Zf5yMoapqbqJvxSeGtLvqgpXosmtUK
q3kKJ3s9j2DtdTVvCjrMcO7JgutrXjp8SSJrxreGmi9CQdhJtU1BqtveqykH5jSno+Ydm8GlOXem
i3CKLEbRIKxmxv3dPl2GRbsrGZLNm3rp/fGuyV0UVXrQWKotT+X6Fm8kQhl3l45o4U4AEzeUKQjs
lTzUsM6baa5FjRx6bde0bdPw8Bepe+kZdW4dF8PMqEswckHGXStd9r+sGcMX86WZ506mzSjV1eJc
lECFeeIlQfpki8Z4h4rPDoCxx/Do55WC8W/n9byHKn+nCwOhaaVJc7mcnXXc5wsFCF++Jf1xpy9K
R+MQxtn4DnlgUqdVFu0VfUjDQjBRc+djK/C86gw5ix3zQV8+UZmgk7Mr6C280fu54zFbn/lzVkE2
oBLdSDJFGwlBMv2OJ5m8kMlx73K9rA95VTvkJ3ja0OdTc46VVAJKyvDcpiBDVKhlP1rng51pTgd/
tfQbr9fLG1Mf5KaasSaFQ5fUXsjEtn8N5sRAfrTt1yTLHjkxcX0aBIhDYqAJQii33WYygvpllm5x
bdBlAr5GaIw2MfVIehHchFmRWvT3oHJtFel4r5jueCLY9+zCnznrCS2i0cvDUw5BQSe5paZTvxBM
Sc2x3wYJsPuNS6sOaZtkEMGRaWKDqO7K8gEL+Ts4RveSCfqw7RODgKVvX60mde4VX0CTTpcM0mYU
wuIW8zLMe7xlx9oj6MwplmkjFuIf0MnHiIhFGWwpEsDOZrlG3Pf2Eko05JahkT+9azaUhp/izP93
oPzHX0JI/nP9Hj7e8+L9F3IJP/I3lcrRf/N9ndG2T8Ad14UJZeRvABLb/g2MPIB8gno/5StMJr+r
VLbxG2W5iFQoVbDVmaj9Q6Sy/N8s7NpoSy4GfJrJ7X9Ho0I8+wU+AkrYgD5iIE4FkLb+jPclAEmo
fsr02FvbfK/1ifaqTXb9L3hwP6mabaXStjnbcXAuAPHy+F0py/ZNdDKUuj8KYaj5BkN4x4jRnL2D
ogEndpvzimuq+VlZ9tdszt1eDmYdd2Ojblxc+vulNMp3d6kEQjHu0Uiwcu4l8S5SqnjyWKj+VYPc
r+imn7+mYyB+AAryz6TIs573B70ut3VnNEvYuIROxt3Ssu4TAw/S0ySW75Rd2WXuSxmR0vhXnKQ/
sb9+f2k8OQHQILBBfwY3NYUx58ovzXiF5303V6N4FjWqMo1Kw3ZFi9usLKrvdUKtVpXp4rktiB3b
E5kZ8lsxx1t1+IPW+j/4hf6HS8MxGQ0yuQy43P6MbmJCRGEM+e5YDcjl4cL2d1t5df35778M1XMG
EgBeJz6AXz/zfjQETWdiidusHg4FUsTGceic+1+8CvcLSiwd6abF7fnHb7Z16Zy3fTboOd2YaHCd
tvX15OOvX+RXuffnd+g6lq7ryMoUQp9NY398EYgnCIk0isRVnliXtqsr2LJNe2eObhpZayLQmuwq
/usX/TM+CPsYpDx4X1RAYEj7WSv8h2vWtEaYCjKB51zNb13Z5jcrbFmc9036xhk1oQyorLdjbXWb
AEz901+/+n+7SM6vzgoSwIaDvvhnACmFltkyMqWJXVndOEHr0aUlp7u/fhGWQz65X9YPm1wq//wZ
v+y5ICV//WRThkTcjSNaSaupaCa8TaQspdJutTAiqzQtXpNAlTE1vhQ84fvdMVqyWWNWbC7T+B2Y
GGg6XZXlBngNB3dbWvNbijK8rxJnPmV4aY+Tn1OzkJfEhxPeEY6BBVnSV8Vtw+iejMM6ua8JSnIO
NFMfCfqPzrnuSBIOddyz5mva0g0lHq1H7AQ53g3LZFfsVLfsmhl4ZoP7WpbtuoNV75GaroofXm9r
DwzD1VZOzLWZU7ucM1iU46J35dEmO3KJSQw0j1IWEXz8YlZffat07L5pvL20zknrqfAtFc86UoB5
Zs5hFsHRby2Fd9LpmjlavcvWWkhr/Vrtajoik3ZHwEvFI44oC8eURhfVpksJsaV8UkwNus54ndxi
jmlwe5aeGDbQFgm14cjGzo6xbZO55/YtL5Vbco0jRpjUTLbpCEzBXxuxDSoln/FXqCgv6iDCE2Vf
6ak/DhFAq/U9NaCmEH0f542sidYQ5cmJEuNtv2N+Ll/O3qC46vMOb7znOFHuLnvfPZf3MqFF4O36
g4lxGEtTUxw8Wyt3Az4Q5Da+QkS45SUjCxS71mDvnG5J9x2LOLwa3TgMWuse2Fcb0Tr78jDZE6Jn
ywnVGBWKL1puLF24AgapsJ3vWVug6QHbfk3cFMUUhOlMbETordy3QIMinArINcm9mrS7dBLq0OuE
7QdP4ZJst2s+NheTY7zbEsMeJ3g9dJPO3iN0mhua5aYLQV3ZWcSQcVk5e6HK5VgUGsyWvh3fPMIu
lpsgZUxcTN3PxqqLDD89tQ75c0VX9Vjqpyk3P/A6U8lrOzd5Od4VcK/iNc27Q9CmwY07+PWh1Wxy
iW11ytoSYGbhkDS15N7WzTe/2MO2+RRWdTFqZPhTMYSpElRvNS8OCTiaqPjwaMHSYqN2ZGRSABky
sVcbxzXpXi8NCWdlcBB0BoXdaBmXGA0pdJDcOETjhbPN+9axg702FPo+mALiHvY6bZFQw0SJW185
uPOoj4xwdVzrfnFFAhUThW7XcUF2KuxK4Dwh/WcjpF+DGlAjOFAZYkUILevdqDFMyGj2vqFA5YNS
MjygapKXZpbJuCnT5bgS1w7xM1aRbLw4r2t1KTvF8SpFIXK6c2KotU6qn/dskl9HouF7P29eGqQn
DGVY2tfmVmss/xGfmrwxKz14lVO/ktevrnuiqTdNDUo6R0SPDEZtsTnILxL+oYJmEJpOd+OmC9Hr
/CuZ1iQctQE1NOEILDUHitqaPramfdE6S3VKSj60wHiTkFlCz1TvVdlgaGn8j9Xv9gZipAzZuDCs
N3NT3IvljPBugWxJf+Yus+3/Yu9Mmus21mz7X2qeDiCBRALDd/rDvm80QZAShb7v8etrgXZUibQu
HR69SU1uOK5s4QBIZPN9e6+dfQ/UtE8tfRpUJXoMr4BGMZePIhp/CNjJ22IIiZZJBZxkPV80o/gu
KClg1vcQaFixNV1O7P9WJXqcRUGPWMhgaLUkRu1Gp3n1JwwWBGPvBy/8JqzwsijqRzcKq3NHA3UW
WcO3usyHkzpKhabfS8Z4P0UQSivt0V6gBVU6YmuP2ILm9GgC6doVQiJMmd4/p/RqNAoXIImlmBoQ
adG0mGWj9w1wuqGKXznwnXQalYAKOiwm2fTSVwJwiY1PrOQVF2X3WIcBlK1meu48fdGh7SRpzouw
HSp/a1u5/epkBvUCeq1H7Kz3eRM/TQOHvK+XLbUABD8tWx5GV3a+FpsBk0X647JFxdhIqkiXW2h4
87RLu6HMd1JFy0ehOIivfWskzVmEqq4ugi7xncNQT0539ByizbdlklXECxSy8ndj24Y3bh4BK7Jr
PLfrNCuK16HpvBcfU7famY2BY5ND/11Hpf1nYFcFmFhKXcahSSvCDyvstt+myAtfBWl/AfHgOMLX
1B59EoU7VVLRRx9KQJDosN856nuO/ukqKlMc2gN+03EzazcjzVYkL51dEsE2F27LheO5rDYGViOk
j9hmISNEY/bK8JOXrTDqK0MFJRM5QfFqN4UiuqIWV0AJCqgc9SBqoE7hy89OqCIPaj3NYdnQtx5J
HVxS6i8Ce3RvjLKdF2GN7MvjSAzjC3WNlvJJ58wv1EtGMnu1iubrELctHdiqLo1NQXiJS1VjqJBy
6aFu14C5aAM3Wa71joSe4jt1garceT2lrc1Q50xstt9ml+ir4bWmVGjvFZjUms5vm1zRmrZYaFTf
8DAFpS3kzdI7E0lIhCK9zhH82iIso12HPnlTtYMLmMgz+hvLKeCbRhDbiPWW1LZXHMfo0GZG6KNq
TOrsPJIxgmzhLHS3Vlpje2IZevC2tTU44zozaLXsSiJkc4TycfI4aqjomwhDNZixtnAnonhjsBN+
kOFsc7E5TaeeBuKwq1XrH7QTUBFPUrNdpPp+466JdZ/Ko9+Z6RM1tPgHBVhUhYBqmbIc7Qc/lM77
cEOgdqVgVgCw3yihoje7QWRNnHyab2Q5kiPgpikqwoC4Yr2XVQZ8AFdvmbGi9wD22jjIAHllTv+t
m6hsnEYUwaptJ1k6LpxZZMkZXAPXH+H45o15ktI8Qi2ZG2ONu6uLi2TTN+PUb0SAdifuZT8/eG4v
EKVxWH0UTRGh70cNpbaRjuyT2KnsGiSECSWyoyfMxgkhiLVts7G7r3ODKRo4y3g79FWSQCEMRigt
apAtOdOZvq5kiD05QHRo4WxD17YuVUIwH1VCEwXgLKnWAz8cSVF28PJMoFuoWWZugAJeJ/Ut6vv2
KaQydu2Y80h8gg7IXweh973jHPdCi3R8kVOlrhj2dbXuBcSdwyQ1DlMjiDH3WlB7VsTcYsgzuxox
d4k95TmoKNqu+phS/oqeI9RjJtLIWMctIgxehtOeRh0F6Q0YnOF7g+U/2gifWMRVY4VDuM2UWdNQ
Er26iQJdUyJE4FqS6go6dceUrp2NQnn6KISb+mDfoHlw3Jz7MxRS8Qtm0waMoSNZ0mgqRnAKq0Y8
mL7Lg5hKk6B5pObIfossXMytAe1EyAVtcqnNTq7HQEiciOy6z8i5KC3Wt4HiVzW04bzKXK8BG2kF
/nntGZPa0Y+wwcwFjfsNJ3vFcJdUSletTvpLWku4u+jqJWrftJmXrJHdR+kKLob3NCNHT09NNGXd
SRx29EM72EQhINQCAljSUWhno+K+KLse75HDS2dnmqnRsG7nVrtjqoCFMsUGsvsCY+N+EvHMJNZh
gJOtg4Y7byb9I52chIhKVKSnI1a0i2Ey/MfZI6XtxGN0RFv0uPbAok+s68lox968mseg4xwRjUxG
E+NwwKSIkHajaJRgs8zt6XIcZNOsQ5h412DG/XTdGj2awT7nm1nlvYaOMdWI4XcCV8IM6iUqfzDH
YmwuS06UmxYrBrATL7JvLUAu4XZC2n4F48N2L0CEGN0+UY5/0SsU04DNkshYIYSmw2zk7EdpaEQ5
LEKKHneeiuy7dLAwJ5K16Uab0B0TfJK6Gi499kxgNLJyydkO6x/G1M7XJu3FbMVY6x+LXlmXtu3L
eoMVPXjtVW/DHiVFHc26m8QbbxgoqEzxYtR2ao58q4aOlQ+4zisedKE13iL0sPnCeEzq08oYkP8b
aTi8hkWJmzysha1QLclm4zl5QHsNcsBNXsyWhbGnw6Vh9ZhSV41jVuSVkBhFk7Mx4nVYSfuox8Qb
DwmgfHeNvhFXTF1N9TNxDZj1dBuTamw2aXlPZmYbbnszBRWAEwbk2lQOGmYo1BQ0oU3rf5fVaL8Z
0sFhTaBzf9W6hXjzlOgwSEq6OZsxDoa9WwQsmnlpqW9GFhT4hq0ueMyY9DEaGFVfbOvaFcyRpC2z
FRuy7rUKh6in+epWNt2IALJBoL0ZnLmMkvue0HJ7NQ8mu8aUgPF2NVjNTEY55u77lAMDWku+MKJj
Eexcat+NbpKWiGYajAWIH1QIWLzLpFscJyTq2hSkSag+YulMX6ygGXfIISGlywAFOxIOZ8DXEoX3
LdB0tlVOkrZImzwanbK1zOwYNqJ3NklXuuU6md0Wz3JJFYmWijejaQiHOxmJgKzGZi5uBgYBg2g5
x+B8uJP+MNy0Tof1Myau9mqgA87+goWUDjVAIbonyIFY4KI0fQ17L8LZnxlxt6mbmvD5xnEvkYTZ
vHaNmX+F4KrHUeINVLsRzaTXsk4QYyfjSFy0B2CJ80vgL3iOMVx6wXi4uLc5eWz7lnPMiChHr4To
7QA4ER6iPf77KrxzoIix04/DZ5GZwOiDWPSnFNtTZOiGW10k1CxukGDLeCulDyezYO4K12lnp/4O
CYMq1+2YFtU68Hx8b1FrI6hyg8ZaC2yJ3i5yBvwVQnQN/DXNh2DKMn4Bt9OkBDun2CY4FEXNxnfR
Ct43viXzo4qa4ERjgH7uZREngNFcoqZDFsNpS9GyvS1jNdbrrotb59F1O9sl8HbO52Hrxv20aqAM
UYkACNTsWlP6T6olBO00s9LhOu2gw281G4YOb3dLwib2up5xzKZtb/VeJbZRMVXPlu4jWgvxNHnn
5dDMAjAFQQ6rDOLhcsDV8rzp1Kw2wRyO6Hjdxkh3Fv/Hfs4o8exyOeK0i6H2rKpoCN90JFn0BkwH
HqYqnMp09ciPWfsCLffWa+z0LSTfZl7JpApQsMk0RiOWwbC026QB34Qe+R9z7/5WCiZoFAkprFN8
3hIJ58etOxEbo4Z70tKiVPmdtAN4WJGKgDbpokzxdtjmXanIaYvtqVybZVtvu6zsqrUEO0DRyWvc
Y+X147EuRSlWiuDlgf80G6xtEgnrRxy54+b9vPF//Zf/4uH/Z5Xw/6uzt/yj/5d//8/mi+384dAk
MVxEvQ5aryVS9a/mi/UHenrFZEwwMr0Wxdnsf5sv2IVpiViutpVpLuldfymEab5waEBQTDYIQ9VS
3r9pvqCl/3hABFXhkFwnbVJitKLNs/z5L8Xb2mnaSRCXswW3A3ilKUOUEiiOCK6nIWo7UKMrhKAr
KDr3CETcPcKab7STNoAizkO6vcxdD9kMiHMqH63JOWnC4FQjjU9q89DW1qEoq8MwoEqbrBHYk+2v
6iDPHhLRhKdJXB4x/HEewnVv1bWzMb0o/YaUvqVW1+x0Ol8jhkMtn1vyhG7MuUF/0kwi+iOIKTkR
dqtQUZ8Z9fga+AUKK/Z+uMkWeHmY3VZuf4hipLVz1zyICcyCXQ4DcodYXoU1aX3pPN+0rdoHdHfO
Izt3b5w4666HGHudUbXpduwb8zDWFTtEehyNL4rLrrht/OLesDFj2sK4lknQoumLmbI65MqjzxmO
NvGxTWCYxD7nJVrz3n1jlJd4U9TOy5KLsrPawwRwZgeKJH1temPnOGZ87DW+/jDrmrWJGRDZdHQc
4um5olOEHpfy55yNZ4Rhhlhnml0M1mRHUk27H120Tt0MULdOvFXpu/eNLbaDBmsNxOR+nGR9yEBJ
XcsG4IFnId/pK84Qk7hp/Oeix8JYj6y8PdQEtOt6Y1BIbGf9WIrmzZJdD7jVA72jQN6gvdoMdIBh
J+/VYD3B+qaDHc7ffF0G6yxNAaWWJQwa1d3KCKywzhssJWNR32tD5SslUhyeujWehGO1lDmNe2L/
DDe8wGG0cZLmCVraDWqGE8/0B/TewZnTIrmxG5uyIIvoKsY10k5GvbYHFMMz5/AH9tXeRUMBAjhb
+Y1a5PAKmqk55CK972t9I4DOE2sZz1cZ7fptQW71UkSCkDXGnPyEPJMc8jYWZ9jlHI/g0NdnKbJ1
PHZsk4JcXJl+/JZ7JElOQDTKzDmxoFyvXE5A8CkTYE8pmffItOKke42NB4I+Hmo3wTgUd/1rmFMs
8CO0FGONQNhGAnqJeS/lXJ2JXSKG5qCxlz0gk7JO8AVMW5JlYqB+yU05uDD/3TS4QhwYAv3WihZC
gtSOvPi3aCFBRP547zqGtY3i2rqwKMmv6WHQsANlyI5slodgqLHSc+K+ITaGejs2Q/g6SU5mtgPr
AjhmfOpVY/WdHUVy3pv4mmZo0B3KPSAnmurNeYrwlI80vYd85qyZvtZpa+9DHbTX89iVT/kIMSXF
cXOv4ZJjZzUZnNg9YQbDrB5UtsaSk3GG72762q3OVRCQfKir7FrJ6RXBynDu2njyKN8CkTbjaCvK
Frmewvfa7qg4pc5qIg1pY2BTPo9UhfvMl819FxHwMwQSw7ZW+SPsPO8qfd915lbd7muBmzQKOPYW
OjcOaWlhZahjlZ6PRT9fG4aMN9E725utaHxvCt+8RNtPZmL2vsPN5k6OW3RuyQ2i2eQ+4akf0kHn
N/p9e6zft8qJV9XhKsLvuaboi8XLKDEC9LNUbB8i58UOcY+u/Aa4Z2XjH6g9HEtdyS4D627O1wTc
kfpGXmeSz7O2XqLADR5rXabWjmwaIJpui45tijmHxUl4QGfD0LfdMTs2iw+WE5nhbWELhg840eLN
7GrItoYh3uGfzsryef5Q09U5UsvhaqSK8R1H57iO0rE7zipqX+OqWFB/LXEYU5d7pAXyJXeiSl7t
TpswR+r5whxFRxBIkOC/QsTEkdnC+jerzsMbJx2ctCafa4OevFsHOHCxlM0YWCGH7syygLaZD/O8
sazaPK07yms993s0qnCE+TY6NyMs3FN/ME2QCg1lSWDPDHMVjgdtBfZLiq+DGJ/lPOXwnWQr0+kR
Ppbed8tK0n29HLrqYuj2ke9RYRhbhM8EBh6V4siMIzI9l0q4T4GPXEnkiJM4eKNRLwfFSU7EWbEG
J+XD+aESRTUo7b/FA/t8KYMWbY3ZXFNtG3YhKdN7n3mOEGKCQr2EA3vogKox+Nu33Wx2R0cN1PzL
xN8lLK4U7N6PlJPJEWHKWvWGDbs7y0vf+EYNlvsEh+izx9bznWDfv6b/R3mdGt56LMFKu4tuxu+t
M5BEzTnV+g6QpWnTi5rbnPNt5sxr7NaoTmXX7AEpznsEkYh7MPyt6e7Q86ESG244nsptUczNWZFQ
+BA2pxn5fnh28RlcJzoWZ1lm4/4bGHVZOJBxnYK/Akua70Yk9pumFLDcEtN8UmRuvk6Ept4Fljud
WJ2UpyTf8PdT7MTJOQ7lrnNwgIdmB1NwipLiUBmq3DXAiJAedu6O6s5woarhXjkRWlOp1LrUvlpN
jp1dszHCOhsPw37UdrspMia9tOyrs6SjbeInpkbOPesD2CSOZNilD26o5S5ICgsMU8HoC/jAhNW6
O0v4j5UbTD/tzMzOTH92DmLM+nslHIoQTbMbrQGXYvuMFH1YlZMXbrJ055OceOwGIBrauGMq2yZ2
WW4tQ2FaArFueayzoXRDELPdCtEpWB/f3JQlMCQvQ/1kB1hZMwzpK1FLd0f1cx/2zlPQW5DxnZ7Q
jKSAeds9NVOBWXRETYxt8eCCUXjrmzm5yaUfP7TjVKw6TmBPvqN5PCK/zCZH7NvYtM4T5GvoIezo
0R1772aKgRIYSx2ycAYP3XEIG7CISa6z0hubUlUysMmKlLXHs7w1oQdQJNCXmQ2WuXbBfVXGJhkQ
Shehs0sdyKVZTehHZd+Ewn6eDNE+KbrcsB7MM0Vn9IAS5VB2B8vHB60wBbdBd0xdf1Na7rzOpyHd
tVhmXarpx74KfhKpsgk5XK2rHGaLsfCacxKDNlmTr/HgHuy2RyXg0E8q7Io4l0pFeAaqO9QO5UEL
zc4h8bfJlK+HrCTebareMKgDw6puxuy20wPOLefZi3KctNbCjjFXoxMgK5p2GVbazvsB+eSmxqy8
9GI4xTHTk5ycsHoPF9ATLzp2Wl3kZvSx+6uG5TOJ+5ScF0Kd03EPyXPrWta4JXNdbyLS807RBYL1
njq+Ve+eshh1Dj39NBoKLT0RJyj97XEjU7JabBFHG0Ud1ZVq7/bONmfrfEKhbGNGAAYCyR8OtyVZ
SylNt7K6sC3SzNX4c3Sm+85Q8wbjBlxqk1pxEOypgzeIyTN/E/UEB2Dmw9biODXHVuntVYT6olGd
eDJaM9ojxmZ5aRAk5M6+mNRm9rB72BhpD8KY1Y0b6dOywYtMXNB1IVNqL0jtjX07qAlZKjC/yIS2
qNz8hKmXamAZkSUw2adVTXU6C5nA+QyEHjYkcJjF1qzSuxmjGYr2YrqdJEKpwunYsYXBWaqb9UBZ
c+8Z0c8Wzi0g8x6qWR5Tyk7puhG3A5phNAeWCmd+DEBn4+jR3XlJ7YUFgcMHKCNU27F7wF2soYZm
C/IZXsLjUAta0IQgHannI6YAFHYY6NMdi7qu93WdC6IMTTAAvlms+9QDjBiGkGlcHF+1nMINygMq
CVEvENJbuKJKuAdB2mIAK8JLbRTGwQG0fWV6oj+3tNe/UfKrbvxchU82y9lOtsZ8SrMK1TMs1+ys
EEgzvXyc7nw3JTJE9gFdCa/y1lTq53XpkIk6Wj6IOaoUF/bQuycNRoO1XbMDbcwJoYGj4/5tyN1u
DyphXPnVfFXNFX1KKjHmRQHzZqux953QSzIBuPk+rvC8W7eDIR87OSdnMnXiq5yN1cbM2/aiLBXG
fgFnoFTISgA765W0UvHEFOB+6zAUn44T23hPE2DjtjwerC8YUabkhU4h4vdM5AdbV+IQVANm+fZH
FuQII/xu3ZXmg1vme3CFWy33gELwLTkn7vzTR1GFKu8nyeXA68oK478st7rLzmo6QzIOzuFJwNiB
8hwX/t6dKWIK967N+je22M2xMDHcaHt4pmUU7eq4vQyTK8IyDqbD/qkvpn1WLUI5a6LEWwMt2dcD
8RY+IRVH1td61dToJvqBAj6oTPb8qJBlW7FL7FtrGwB62jp1MBwWocZTkUa0ebM52CIpRgIyqqs6
gsWhbSovCNXZgYeFuOv9NKZP5TrBDyNKym3XtPMGByEode0kJccWuJfKaNwrFrCMSnLXbkKNGtcf
sAwgBXaBXdTEN4lxlLuQKRHeRMcesbYAD8y1Ub/M4J64C1sOjzGEnBe/NANsrVZhn8yqWOKg+BRP
EIjPdLzD4MJSBE5S4OZ3mrVK1nNQhNdR7+EsBQicYh6Yowv0SPBTyKk7pClqZTsZnSsXHPW8irsQ
+7vdeAtUYiofKCvHL9SL85lHLIJDPMJFqDgeb7GrAd8hPcYl6aoOyQ8wrYyClJsffM50O9jPPaLp
Kj+r4yg62OXCbEnIv3nLh94BRVHFB/TIeldRpNqVWRdBLTXbN3MWwSmdOx+HPrb4ye26M2qhYX3S
qyzdO4vUxlxEN8kiv6kG58nq5d41wBVC0Wr0Rg20A1E3uNvKi4envnAKarzFTGFskfhY73KfwUSL
kSwaoPldDkSh1roIF40QmsiJiTjpHxsmhp0Aec0epPd3/rvAKOvznooptUnRsldMy8jFtxJBlCWI
gX1amD52jgfvddEuCXeRMRWLokn4i7ip/lPotGieMla0k2nRQYVuZvxYbNLmymg770QuiqlsVoin
KBaLi35RVCEztactEiz/JBshOU66fJNIsOxFizXDIUfus+izFqVWtGi2mjqPtySIIOSa07rfRIu6
K5e1uKNVE/+MFu2XoQOYu76rnmkyM/eLNr3G3SVPpdFE225RkMXvYrLuXVgWLhoz/S43g83U7L13
EZq36NGyd2maS1P42nkXrGF831IdQsSGG4Sa0qJsSxaNWzG26mAturfyXQJXvMvheFDtt1CWb4nR
yatqkc5BP6sAmiKnGxdhXfyusctRaDEQEN5hYJw23jS9ACImcda/Cshux0lYnLZps5my7q8s+/+r
a/6X1BT8/nNl8/bl9eUD+2D51/8sbPIh/yFN0AZoSxBXK2PBGPxZ2Xz/I4V33pMSsiEiLMSuf5U2
Tf0Hs4vUyNHBJSD8pur5V2lz+SPTVuznbIW2HMXvvyltmh9Zg4hCcdNplxu0CcCW1GA/VjbNmPV1
9l25mVus6QC/DsSwTBviSTD7WjSpA/PoA5XZjjq9VkV9GVHS24ZVc57mEIWYUXapsOxz1T7/+yr5
lzSNZVx+/yVm9a9xunAn/7/FoPL0/vMwWb3kQfry460JPwwW/ps/x4on/8Aq4ECg0KjaMZ1Rz/5z
qLjuH2Ap2JjDytBwURRv8a+RIqmcw0blwGK6bHdBaP7PSJHGHwt31SP/lPo5zoV/M1A+jhMaLISs
8tez+zYpfzvvEqpfKuBZIDEjCzJJ57iwd1QB430QWpo0iDzdB1Zi7355NL9RtS99m1+UxLY2DI6J
DHFXuyZux0Wy9cv1cpBoS0wJqSB01dY2Ms87HP7ZccLDdD65ocGeDTbP1xdd1OWfL0oDwjRpKdBr
eBf//3JR2bhD1xc27OtKiTNCaEL2gw45l/zjP9zfJzn4cn80FJgTEFEv0v2lr/XLpXCJTXPpyAh3
WhafeZAGNqhjcCUvUJuaeL9V1Opm//5PgKOH+6/v9NPlXW7SpdKCktYl7PlvDQ2FsHNIFRa+pOXA
MKRwC9piFleSbjGa2KIGnNuGNpZtt3pFUtnsv76++elR8wMIBFemrW0mMf53UZL/cv/JwIrUUYo6
+N3ykpNR3ncNGbBJH3EAnlCWsraH9mkJFjhIwbaTE65Qho2S+mrfNuatxuy4d81ueBomKw02X//A
T+P9/fdJTDeeLZVFP/TT74sKKFvQqqtDhZN7lWZk4TZqdA5uCrW8XSrdX1/vUyK4Xi4IzsaFf8oH
y9z+acDDJ3XZaHfNAQ02PjcbSY4JapFzHHEKBeWFoopv4jrZoDr3t5krWx+1jJ7OxiJJ2u3Xv0Z+
+vxcZTNzv084mI5MCDwfXw+bAwz7qPoO9OBJGCjrwCtWEAsJDWC5YydZh/EZ9IHiKerKHw6hyvtm
cGaCmybAdZ3vhjcYKYxvtBcwWltjHVAhsyL7IWi78lhPIXquABkCR7vW5Cw9YGjmJOhFZ1leQfYL
XQLsJJVESkyFv1gojW9f36L1yavwfotoykze8vIdfv4Cy7Y1CYOOMg40g0vcJAGk1qbFX3yf1hDm
C12OD4VXcQiccBqSTVLiqObcelZ3mI7YqrUgzf3mtTeVuJoRENymqjO+jd7k0LSK01tAfuWzi4D0
qJsOQh9oynUxt/Klm8WCsqK2ahB+1lsPNj0Zzl/53JwPGbT/KvDS269vd+lQ/jK1/Xm3mh4qmfdY
pxaj2q/fGwgMn+N/mB7mRY3rdDaIc4gr66+v8vmrYdiY0JgNaZKsTt9zmXZ++apdTF/dyO86cHQP
ngT109Jvm2Nfz+rNTYzx383Xy00hWHDNZSKjnSI/GXk0lpYQXkx6sLIiOMdTc8IPGymFjP0/TAe/
+R5YGJYVliHj6GWr9uuNZaMEe9w06QGBDKG0lCvuY8dIb2dRNSedFaW3QByjm6+f5udJerm9xZ8E
sMljCpKfniY+Pc8g3RJqJVXDV+q8LnWMpOJLxIlikmELwfhh8sbyOWmXglStxD+90M/T9PITaK2z
L0H4j31oeeG/vFAxLKUVYzmpw1XgiGQUjBtwlBNipcw///p+fzN6eJO41WixI45/36v+crEeai+I
gKA+lEKnt3Y0MNNGg94X7DYIrW3b719f753r9emjsNhm4TNDLcAD/vRRFMqIQdmD2jGqap7XNk3D
dkvoEromEnR6AEgima9MTQsuFORIbfzCjc5oE1NMA9fqxseCPtp5TjLHa+fU3Wsmy95egXuxID85
4sy32/L56x/92zfiOI7tMTMbFEA+vhGEBQlYQ1wGNOoVFSB2Jj6pOqceSvK7ry/1u0FPbWbZOprc
x0J0+/Xl525UNRW3xHao9s9N2ZjnXTMOoAkq9wRKTX4aWr1z+Pqiv7k/i9eBJAvJtQP37eNF5wFi
qsypn40YAHbayv3zaWicQ658cfb1pX7zfVkckjl5gaZjq/z59YfQIuapLA5+O4T5LnPi+CyzZnfb
21VzTQDMdJRW2yLu6ApFnhGptl//gN/dK1cnPxQ0HmB5jgK/PuDOmPUg8EYdCO3qViB6xZkJkvSy
w1f+D9be5V4+D3XOjbbrUZ/Rf9vaskF3lskyO9isWSdjbjUnjTOzNoNWsh6wvOt449L1OhHVP77S
3zxnxDmmxCENQh99z8fbrNwkndXglIeoMvo9aKToBgqVVSGKwaobz4S/0BSWoLQAXvPtpQG7ra+f
9O+GsmYq0woBz3Ie//gT5oYIrx695cEODXTutAGOAFWMbRE11+DgTUDVMv2nPd1vXi8zppLsMOAK
6kWf9OvrXfzVRtUweQax7V3ADmVHp9Heo5d0/Hj39R0uD/HTC8abS8mA7aMD0PDTTF1yQnLxtdJA
ZK92AQTuvge39Q+71N9cBNYfY5X9KgbxzzZ0eDi1mrOQGSEY0dKYpYCfK4gk+vcLO8UStF2MWO7q
85NLkcuixsNqPuITeEgiGpBIqJGx94kFIe/rJ/ebT0OylnKm0h7H6M9HEXrhSY8CtT6wQ5f7LPQi
Cf6YHe1Me+IUyaa4AhsHzWIQDnWg/ykAXP35en7Nevjd87RRp8GxRL/GDPBxhIiY9bcd8/qQJg44
it5+FTGr3tcX+c3YJzfQY/BDufz7Gu4Jo9KjobNDJRTDcGbTMAdjcxK0Q0RQb4VPNvKCf9q8/GYx
51vHKM6dsVR9PkDNNnlkU+pnB0H7HZLxJK5cuqd3rlXEh9jJ/ukLh/n5tw/A4iRrebDppcd28OOz
DPCuZ+nsFIfYsvCyYEbxYQhHIvzJx6DvmRgITug8b7ifS9e/8vLBa0BQFVj1AhVXsNvM9HYgcseC
oTfpPboaCyfAEL4SF8reP1HtYK3ZFtCzcyvP2lqYGQ9FJZs7Ni7l49cv7TdzBxQDzAzL2mtgAPh4
N5ZjNC0A6eJAxBAhBmXqWBsN9uGRpnZ/+a+vtUyMLAySd8XZ8+O1tHRLesQJm1tHBJgUhnk314Ly
9VKL+PeXgorB/IQ0gZ37pxVvQi6YT3JKD+8Vj8ZAW2P4rtjYfhgfvr7Uu/T344xoc7SjzLC4/C12
MR9vK4sCMRAPwMc1BpyoW8dCI2065d6siaHKW4n02a5VMV+26cTi002u8wPRf3pLYGyerFPG2dXk
9vNZq8vs3iaOHKOqUSBeKkTx+vWvlcti8OnXMgex0zYkmlXT+fQSKntq1BRSEIGTHJyWg1W+pHj4
QLOPITL7KApeOyOs71pVBXQBTV+si1rO1wHcL5yvhK+GptFe10WLIlJzFinSrt9g/25OnKh3rweX
tENaiwhBfCc7HZyo+4dJ2/z7iZoDJis8GxpIv3/bzpjlLNiw0t9CPIf7G9RmuY5tUiDVwrrOmH4u
RB5SwWhDoNiB+Tql8Xz8+jlCNFhOff/7JClasJ+DsqAUlXXFq/80qbogp8soMJcgDTrc67gmpuSS
jnltomgrUf+RnKaZnRAGDQ+awDPSdOrI2KgxjH7KpHgY6yKu1pTj2ttuFBEfQ9xiNisQnkx1vMYz
5JzabXrZ5zWOeQxaDboVMajXIYxWftifUrzZ1E1/U4VkpU7hvaOX4QVGNsi8feQBYwRSjhfRJ3HL
Sk4BBpIuQLfJ6zaRB1+lCrd2mF+WZk3mdbxvyuneGLN1732To7ERKYrNJL6eBoLMsJ0cYWLiyaDx
i7+z9+bLiSJGDHbJOboxRg06RpRSpiNxFQ8uDMiS+OZSuWdQtnE81McWh5oVy23bVrs4SI99k711
vtgaWb23m/hI536rdP9stc3aRR2sKF6EKVnxZbJuY7EV9BZXBHYf5gG3lcoOxtAEWxtZTOORoGbE
rYVqQn3rcDijh/PuiFrZJPkVoTzI+nDKkLeGnKa5iFozOOQzADsV3tiEea/yNH/O43SFror513+1
dHVN5OWaevdC9dyUwDVh5GKf+RFlgocY3JFkdgxteVHqeWdWl0EgT3u3fh4nCiwOKAQ/xaYzJHsB
lGrKIqy37tYPfCRp02ktwFVBF1wNrTop83IfVTdDeYr76al3ftizTcKcVpfYe3f19MMuCC9C0d6s
nVKeOKXx5nY/Z2mddA2Cnklu0HLs01qtZlcdNVZ+J29OIw8P7GS5D6WJIcajxDsP9blMC83hMjkx
KxISwQnoNKq2fRHcSaJxGcV4j8nEIQiaXER4hYY1r4Ok57lO/WXaOfcBwznVMTyLZt1mhCr7yRHW
HEoh8zu2oJ0SPeiE0b/QNR7sxrkvk+aHDOtxFYOsSUVg77UCoAuCfcyaZ0HciTeOUPon1HdZcWEh
w974Ph2i8qKpTwckqnQD1h6ESRGLI2WfdWips7mxENCwzJIpH7TOuTV6aC5JB0e2fVLVNNUtNr69
d4+wmWhq+9aFZEdeQH7uFUteUzKilSGgWEM8RP/4bCfFd3oRYADC0xwnfvvftJ3XjuRImqVfZdH3
bBg1CUz3hWsZ0kPeECEpjMJo1Hz6+bymZ3eqMMDMzQKNRFVXZmQEnTT+4pzv5IR1e1ZxxER6JnBD
L+NiWI8A1hYck0/ZXD+Kobg3w+ZrNiFPU3Mt2+iH5fVSaRPCIc/2V2rKo+PKleqz50y8llfRF49J
mo0Y4PvnsCl3Rth8ImdC0O/US2QTv03Q7KPKhDBcfSe9d7IiGIKaizBiV+/1GjsShOIkIDqzO4H+
3MVetK+kvkaA5vqIR2qT2y2sGespJO5irNxL7vY28TCwcK8nSFjzNaxthiAKScFDyVtxUSBebNWw
BzUMwKJYlE5AdqvciS55mLmAqpbHnHMEIApa8aweVn3fK9K7krbY5iSYY3EeGTtSNeN42ehInfPE
fbNgnPl5ti5RTE6lekgdiUrYy4IVvlcI3fa68VSLPB8LWRRQe7CnWBD+uJCt5z3mxNwv66m6KbT6
7OGWPAcNaT2Bs6lF+IEZ+YTK54GwlnummYSrGuR2OcMuawkj7Ht/WyLtQz97KifcknHLEWR08S2u
GzzX0vnGwH5hYX7jJnzDKt7NRHPUxHB3paxWMy4I6uVFqpJ7Ib/NimBaBYUkNHZNN95PbYtOwn/N
OFaj0AVaUX1VMwVAhcp2ZfpklQPZdl/c2Tf3k+VECu/fUWmd3yJgKTdhTcypLJoakUwBgkDkTXOJ
ew0E04U/fgtv8OrwbHzoqxp6CgD3oa0+3STPjCtENoVziUInIHwGm0HmH6JQ+k8mkr2F3/HjzU4V
ro163EWW2axH2HIt5qkqf0zz2CDKKrKpUrK8//Gbmdzn8leYlbXCzjqvkxF59iTDDj1UjJ0UQsUH
3mtj72bCWbSy8m9yy5jX1dSrC47VbxIc0rMNInzHbLkpFg6LqCceUeThdp54eyts+nMdGHO3zc2r
Aohj9jZO6hzRNBpg3OuRcSHFM32dLFzN+BiAeiXuaPy6VqPWQdhyGAogSu3JTfPwktZ2dEtkY07p
QqTt2go0fkPVYuVoVePOa2NGGpt1Cv9E5PftGd00B7zXRf0HBFUpNj2qBaS8w3sDy+OTlNAKy6Vb
TG8ade6+yWp4Bwyk5LaL7CQn2MIDYgm88YEBSo4TJu8Jfg6KL8Kyxj3rFhtnQq6ew7jvFpPbQScr
IYhj/JSKz2hIPgonemx8HvgiLwYerjl0NpYTVN4iwzNz2wzACLMRLutinuauXzhhg2U0T/OKWA8M
ySN6XRDFlrMMKlHdXdOZTinN3EvqSYiDGhZqgLpvT16z2AAOD85TWGDnLMHYvHmOofdzcz17DI/3
6dC/+oqkKKRjyQGoxneme3cTATfdFR5RvzQKj85YfVzDwXYlTcFj20t9cTPf3jUz88jOqkYbzHLR
3xSdIIw7FgRSNYi/STKrrU+mV819YiNJmnqSqNnqWPsYogBaftNYzww1TyJK1sCBL+TIZeCdh/bA
6k6jOzXwE5SZNSOoxqBYwY8jtieawWfLEWhD5oUp6VYoQzeRWV/TPa+BY3HCZhPccd91gHhGBdjU
h4e5DCbRRkv85NAzeaGYJI58jnUqmXo5SIBLtK9yjJA5lwlEnTkAvDDn8ambUd76ftKfE5Sr7QI4
a7+Kr2gQJKXkxE5Yq4+2YxnLMsWZbvZu8N4PGXU7ukDcvR12Ie5xc19QBGL0623jGcckSvFoftFI
ubbkX5s/KRq53yh24ydDeNXnXN9HmEBp+Siit2bYxRvAQNntOEfq5JcpSV7yymteMvyqlq5X8+/+
gIoV9e02SAd144em+FQ6HXckO4yHgRr5AatkTDlkWOs+H0p8y+N8cHrPX4TapSMalEntSJDQD0I8
6AEs4laNIAPOLa2XRtgsTCFAs5fWYzsj2UvEdJQo/xK4HorLVcFWoSapga4PRkeaMhO/GFJIvwb3
UhbwKUS/A285fQX+WCLMGmls5SDqHFUWmlzwErx50Pfbt5MbQJkhQWm8L8l6fAFiZO7ccrRWo9/1
6i618Q4tunqEuZ9N6TYXFunlaV88q4S34Shkuaw199oKnSkmaxv2zxJrK1javpTtNinTbB1RZO8c
+tqDG0bNxXDhrOAwh6jGTWypO7e0E2M5JbihiQqPnE0sWnIczWa+yp2Huk83tMbhaQREuxEdWvc0
VvbFVSGlEp+z3PPhWTURw4ooNVkU3x5zq8ce4+BnU/6Og2TbDHHrhzWVvfZR+sKqbTkgV5CS3fvG
5vAd/chfJih2SU0W/mNtFuGxbbtg4cdeicRz6DnME7uOPjy4I7etysrDUPX1oVWOAdzNFd2rNxTj
2SwIYXL75OgSp7YrxkwsS9OWG1vzop5Cf1iata63PLYk/hpWt55nh5/VtTpwGb2xMUEf7+upvb5B
aCffBwQl0NLY1DymUGbka26AIJG+1e5MZ4DT2BHXsajb6cc1VHc2xhwzBGSuN5euZMtyO7u3lKu3
TeCrx9xyh3Xhk+c+OeX8rIYsh0hablvLykGhO8+NJl1RGMMAlutaHybWOHF6kefREJQOEYuKIerf
nNxxzl3gxofC7jw0lpIQixH18N6dbGJGFOu8bGnMdntUjk4vhHoQWqkx/pyu1QJxHZ6uDl3rutaa
P+ACsxp7PoQkj+9nJ7s6rHDoFUbFm80NcaMJmCcXa/DFJort8aIrI9hGSdCvAxc9AWLxG8Pp8S1j
vmPpWaZt8Dj7lYfQyc8iY5F7Krgk/ljcA29UpCgTaZ9uh9ZkUNH49k8idLxxcrsRK7LGUqghLhCP
IqnNBdlFIOemUGGgoUTh6ucnRxi7ic3zp83kf4+NAupx7rj91ouIslglvc5P5GU330lUJwl+fDcG
9uTUinX4wKRuFfuYN0fqIOg7efmbE0p3o7zEferDkmC91uxjNJ+pnVMKwWTC7d93q6bzlLcmRqm7
xzNp7eagqvYWQmtchal1JGvUBxjmJTdqsq+3djcfdcGPCZyFSdmoPJMOycTL55BiykhoGVCYLyej
wQAe2ILELS+nd6nd4uGqW1s7bqKQ5qh6PnJg/SR2WK5nqpVjU8Y1rLK+/OjHmBvej8miM/p924YE
4gV1f4qpOek5bbhcrR+vWQlOS6JHrpGu9mfWD/oFBhS9ydyZr2mDbwVO8bOpTLKdZG0RSp8L8L7C
t/fpCM9/qgoJNyHMdt5cJeu4HwDIl66xS4cpXJlmaZ8iSgRrGCrcm0wRKTyJR0AvS34mS3ycN3Xy
iKKi2GaxTs5zm4Ech4tRAu/v7VsJ8OzBlsN8Y1wTxAW0YnZCV6iAippHjTSjXUoLWyvwA9Q0Ygpg
O8TVS0JUxqoddPQ8ZnVzbwxVppdp5Veb4nqJGl9OzEowGPmpp3e+HuK1LV95+3GKlxZxMg7BkEyA
QE0t2AUyRDDjMj3HjYfCt4wPopk/gsTSC6K3go0FZW5nllW/REqOK81AHv1AgfPrGUX13s8lfUii
X7po1G++Dj8ZK/RLCCSfDYntO1LMU1oa8x0oUnVncy6sy7iYH3zZPhtDFG0yy0jvk24Gt6GyeNrG
xDcsCqskiaDzhlWHSp0ihBmrDtviLLwmXDteW6+jutDHIAQqlVR5uIkjANsgt/cOTd6ZeRQEF99C
yQvCHQvKHL8A24jxazECsItLPhGM1jctaZulAQLCicpTaBfd9Rkg6y1yPjv8otR2I45di18oNskI
UulbWnregQ7XWZnXcNwsmKtVPSfB2shgX2EwZazgETVcpiPx40V5LTT1eco6TLm6fYYHRaNiux2R
wEIhaoejsySIIJMY6gis2ACCwOBieE/ZVMzEexh1hv7dVOjCcUKB7YqRlHeGd85yogrNueq3fWEY
Wxyj2DX7wsdkOBa3Y+aqL1XiOvHL8bGroj9IXWSGdGnx0g1xvx1G8jmsarjU4Wix71fuc57iK9dx
PKwbOchzbIThSuA1csrpkAsl9kS7ixsN7WWbQPHamXUcENoLJ6Y2VHOYafK+htQWm9bLGjBBWDFD
gmCfHAcAGddfEezgYBXFCI0Jx35PaVZXeLDnNUlx3OEm0MWQ4bQusnmZuXAmczNnBNEaaXkTDq1a
Sw1o0Bpq5zaobH9vJvmX2aTtcxvVzo4TvT9EumWDhDt77XRu/DlMgOG8ukyQxNjymVlN96ENr7oP
AdW9Wj0Avdott10R2Md2iJoVokENwCfsD0ZvluEuLRkrV86o1pOyGz67/OpeTvryF1t/SkIAuDI8
NUnHxjEVO2Hp5CZE57p0Yl66wmDiZSRdfdDkgC4SrIQb36zEio8sJ4TC0JTgUJPCIdjaXFNGRGaA
Wg9Xd920SyOV7tol0yIjEJziE5e0MeWECAySRKwmVA+jzOFbppyFQyH1WiGUwj/C2ePRw6wyMHFn
DxDKWoqAnjlMZbkxWxIdDLRmiOxjG/YihX1K9KTszxPWsjvf670j43q9mTx75j71DhqjbUme4VAB
RXfN25IKcGdQ1e0D2eFQae1o02COesjpmRb8BcOqDQj2QsGFMxdW2i43GhazQjHraGpByPB8yqv0
k9RI7yavMTqBMbjpSwp8ova+nbolYreQZ0CM4cIaLOu3SnrY7HU53c++m28spqWvdjoZxxxXpYXp
sXNTMlu7p6i3yhOmoWmVuOVN2/fvrIeBEzTipZS4UIyuylddYhkLS3ntshGYT3IT75cD5e1eYbdg
aetfk6wAd+JYZq4XOd3B7K2UxryOtsJKE572Ua5J2wqfBxMATJ6lX9Id5lPdsLpaVtnsL/2UPbjT
t9PWnZPiu6e22rQI3PYmnJe7IasgrFicub6gWFkwLsDRVRe18+70UiyGIjfW4C6LJ6NpomMA9GYD
IRD61mTiYW9JnLbGeLpFPfgJgGxadXMKmkAn/qesFS5rEtR2YeI4F8IOJ7JvPbUymZ0zbikye5F6
uc/rI5vBjPJpQTAhGs5JgVGG4cmUHUNpf6i2A5H0NzlM16cCFiwvlCpa9cqWhwFZFAOdCU8a9KsL
psrtVA3NPnQSjG5hrz/aDnyK0ONNlUM7MIguWGBVVvceeZBfIq+fLdIfTviv1TKdYNbMwZgewiIi
y8fHTiK9FL/v6DXdSUdV8zjJdlh22FWG5ZCT2blQYyqPdjRJ7KbJ7yxYtneFEcPC9gTEtr44iIgV
G7MwNW5aO7E2+O7nVVYAPDVLIBsBKw3LsIG6dg1TtqyTO8t15t+RivRkRD5u2zk6G6ndPtqeZNI2
M7wp7ECsSDupvu0I2oVdGw3VAU9emARusfDZld+RGg0bAyha/EKEwrB1HXXoZFLftPHA2Dgf30Op
f5I08ze+ZqEwuHoCnRCKLYis4jBinXEWufL6HxYfZrkEq9E/ZeGUvORBpmGL/mbap9ckLXVnRWwL
GL0VS9+ai7e4qtOVZXvdQfeDc5AE9N3N1sQrZIC4vraisCG9wwwYd5IhsRWF6SzHay9PUkDFKM+L
HuKBwyuK53yX4vl55O0Kq0KV0SoDjLeMlBxJ9/KdapNXLU+SBG2Jo7RuKBgrqd6jYhiZrZELPZKw
sW67FMO8a2JT9sNPjZPyoIcw2sq8Zm2A6PN2KuEULpJMnFw7jMlzy3GYO6IKNzrFbEeHrhOM33QY
JoQlqECLEnMgts5JSyC/dYXewnUmPFZmrAVwWaNWw6qxJuZtOWqMhsTuGYSWO1wYGZebiqXl3pfy
LnF9m/BqSvBkZqHjTJKtjsS5LKpZ7pGPQjOqA/U8F9WEbziqR3J6wgweILbSaeO1Wo4L1+xM7Pfg
0tddmj4ws2I5jAmsVRPloO9LGKbhSJKMh0M1ZiWz4a8ZbqKgibZgFrqbMcrF0kpmZ50X/tJElIv7
Vp79Lv0g+hp7s4NBm91TusH6uK5nD2N4BMl4rsPuONjhlYfg3BEqr5nS4KSkd1JPondA7InRWswg
8ox1NUTjC3tygqhdOulKePXvgObhA0tqdp8Z/cTMPYvBPKtkC0XAPhNeaL2Wni85Fqi07UUBWfJH
xbG59SPnPVQKq254pRXiIdibQuZ73zCPceW+lE1Q7rErqVVad0/EUTNOdqANh9gJV27tkAQVBu1b
73VesJ2w5MHGgCuJUNVxtyR1u4+MTeUqt7t6a6u8O4/okw8KI9cmsZzknVk/YY8wNZgsN71iyxE1
axJl2bIFaXpj9HWwpdMCZ0LFd+i4S49UBhUwHD/cNU5sLHXrOYeimAU1bGs/MVJgxBxU1lEnXnN2
+9G/C8OY3f0QchdWAXV4x0h74zU8srRTeN0BHNzPUerdjZMtYSUw0XFj3V1rMffYjL1D0Sbt7gPA
BLAcuNIOsbpcw0fR2qmxEFPsfacIfNIF9Yu+A4rFC0OzZGqpGw6EzzdnXtYs74LIP9atR6J9aRr+
rrPIRLnyYKyFXzPfqd0mep39pNpnfi/2V+jcM2FD3kbOsr/GRiUdR2s/0yIjenzXEWLzLFXtxhSw
rgELEbFI8opDEoyfvYjA1o+mdq44Wk3NnWfDHC9HTrKK/CADdGQYS3YlcQaSKa4mvrb2+iJeTWDI
znjWfUD3+fjVJniKvTq5AluuC6momofb2TD0Pdla1jGPSnXJzFhSTZQTvSCbhHWdeCTKY0HPlnHW
duAr5pD9yQzx4HsAnnoCqld8isKrQvDjY3bXTwkTeZAzqUe4GaCVRVBX2QlYB8IvWXdBsvLH1Hpx
0r7+bToJARYKRHm0soAXM2a/wFgYOP3vyiHtePXScZ8EtOD6rP3SsJbm4Hq7uhb+95Rippg5F3/j
qYqDI3WYtzNth/fqaJikenaheWVJS10elQd7Z5U2Rn0hhMshJLJov0SpFNNC0hvAZLbIZQaOqveu
EbhNi55vt8uM9BR3SH8lPOHnPJT1Lwgq8c6H7ENrTEO9HiyDuLEkUwqqbUDcYOhd+QeNbaAIRWce
bBpaOub30tpFiW09qlw3NxNM3II3Y0pMamxVzjlpCmQLg2iJVxN4/exV0l0dImE8PpVzgHa+rgos
G84f35cd9e6yUZnINhSY9VszjW64wGDIr6rlxIO6w09i+uGtjdLw7HYJ6PUgTKLdNPrjUxUBzN4O
xRQeMj3P9cLyOlmf49LHno3sM20eMzbHuzgSeOv9AsVM2vdJ89hnSpobp8icTZGx3weEbOeP7Cpj
uQd0kKTLlgWsvRJsw8CVFqW9mKLQYbJh8dSTd08cV9OwbeWFkKCfLyYTP3gQFUcfwN5jDTtoq7pi
dNet33FBmqnhkpooTwnOdAl42nCXEkKLdoLKomhQ8UhWVx2oe6Yby8if80dGGvErY3g66JDY9U1n
DuK9agj/YX6eAZvK8mcxZoTchVBI2IdW7TYqp/arGbr2xpzG6eC5WZceQ5Q/Nwxk+fIgubDaX8Ur
QRtyn9LRExZccWMusWqhyQ479UayQQSwGfO2j01jQypBtgsiD0VP6U/xp2nE2QmLedMseuwh/Vp7
DJ5IIKBBgj/Xk6qtkCFAnYXs++gX7PWXKUDoYtWmHXdjHLlIVpqAf9R2lJ46RuPPTATgMJIerjks
8gakT+jWl2wgkxabruUzorOND8NCoe9Wdn1hqmnQ3BFqt0oDafsLzC7Dkxa2fsEgDArRLINnegbv
xrdjYiZzGZ4r7VEfEDXg8ZIvDRaKDecVChrq8QjmOQF/Ku425B8hHG5caylGggshJgsAVDbO4OXI
cFYusy5Hzm6bBCWsLBWxPOjsAG8roArxqiCgBvCTEIMzweLO0n3mPAdM6Es8/jYfRJ2RoulpkfNh
gkk79ilODXvSTfSA2I73LsPg4paYQWNV9wFhmHmY34VtGeUbECcOENyRhx4AVMUAtAB5hZhtSg5o
hd1nuy64CViFvuVW6317dpKdEuITGENOA8eDaBHAt4bjF4uczpy1+pRmEzsGwcOTV1fJYqZA2q/c
3A0vCXgQdDkhd6Chaj6EsmNztGmgBgGQzVwbXCyku+e4D81ix4xqeDLATe0EWrdbm4XBY5yi48gH
blxeC9E58b38cYLVeZFhkDSH1G38b5qdoVhVfcuzkba4USgIZgO/glFRmbUoq7fU0SCzKvCv1XJm
jviaT/CX9tASrWZv+XbywKuoBoilZZTtvanLdjrwY5QoPB/FcmDF8Z7k3NqS7dUNOhQS0dxKbqAt
curKKX5lO8Xl9E1rKm+HJpgoOpJ4Xgs2RtnmDw1Thxb5F3dzBQkn6jnuPWgoACSy6/PdKhqdm+Dq
+CGjTm6uukaXJrsk78eUA+c9fwlfNJyGlxwMAC6p0NKPrT0NrKKirN1k15O55AWwCedxPMGuBdVQ
VopIt3Jkc2SSYkNRzxtIevxnJs5ia2XldPZEoLkGWEDuGj+q3HeZ6xzCVpbg/B+Zq18nVHxIY5G3
26pMaIZ0URArOVmZl98m7dhv67au9sJQZIBDtji0c8JnwUtOeUs+YIbcID1JCBn5lcwxydk+iDS6
zV2PMzKFZsAcIao4RERt2OSxNYKUWYQ9bmwkD5r7+7YeZXQecCquiRLtd0ZssiwjR1Avi2rmIgHG
Ldqj3xOOvPLLkklrSXyocZgKEjYXVcUNZ4EAdkD5A4GwLHauq1LWFNuCKSlJ586MAqebr9wCyUlS
+gEqXwxZOF3arr4QqsezeMX13fYwDFZcB28X1aGxlHah69WgK/jXbuMeKvYJbOwDFKaWqdyLw929
lY1RxNRllfuR80KhSsYav1PxcM4KRFMnVqG8sloPv0npIASneMh24QjQoMtGF4WSy63Ss6FdqoDN
B8Iu3hcimYYnR7QedaPmJUVuFFJ3e8ofKbQM0hGCmJu3zUJ2lIkieGc5+DkvTKpD60gb391OdQ+o
VyWIIpKmwdGVjSZJFe1tZwJADkphLjwUE0vDGHHDqNE4dN3QHBhN8NO4ZDM0S0bjxm6EYQJM1e85
43uO//uO5qhnRD024kg6r4xu5sjEQEPgn3LW42imxhnlQZXTsyg27Vk9u/8h/v//4Mzf/lQ3H8VP
829/clf/89/+q9f6n5eq4H9//S1/+hPNnyzYf/oXsmjSdrrvfvT08NN0efvHV49/qqtz+3/7H//P
zx9f5TKpn3/87auiybl+tTit/hzuht76/8qxr1/+X3/s+iP+42/LquH/eUi//mTed/kz//LuB9bf
yS61TExztu/hXUBpOPw07T/+Rgrw31EXom3Gf4+UFbHmfzr3Tfz+2KUg+/k+zvqrj7Opujb5x9/c
vzshxmLU7AJv09WD8J8/+b+U4lw0rjNX4r9Rjv9huP5/KkeX7RzGVHagNkwB1ON/9ckYEPd4nEO5
GSoUUtg4+nZNS64PvFzHK14LYhZ1vXWjwQ+sSXtkYVVBW7eLrPqUuvmffEl/MbC611MYY4WL7Y9k
E9irfxGwzjEGItkH/noaA/OSNIG91ywBVomphruy69Ntz9z8VFkui/8rjr1keHcPE3i+/JdP8b+5
NNha/qQA5dpgencByqLptrjk4i8KUK+iMEnqFklj6FKjBQUzGIY1+3KKzaNlht+JZlYyas2gIPAm
k9V/1RwDkIRrMi3FaXZL886NarZfMMtfrchwt7UeC4KCiBHomA10ONXyFRE14ZkF1ri5DtgWehYP
tdt+wVskwCXvu5Mjs+AcsWW74TAWh9D1mWMiT6e50DSTiJaMB1rC8sYC3XakYAR/aSrcbjkOuV97
dLxtIbvomLuyPDvcE8uqy4/V0DbbQczVMjWKbjvYzhcVPTKvSr7zjdg7NugTY8y5XI6NAUKpgcAd
+/GDk+fHEaPYc9569Sa1i/FDmpDNxuQmzwM6K2F/+YZ88zJxMyTqiZgS2mhU3NCSU/yVSf5KkCVU
c2Um93HU0jqPXOCwMd0TEx2OYbMm4KrRzXmuwXHZTDM2MnGbp/IqqA7Cstk3sgLblJv2PiREe5GO
DpwtSgbWKtK+DYfK+QqI0V6DGWLrNWVfvHExC0+BIW6jzhjuBzMzuH52hLvUEtNPOUMnHKC154uq
l9aypRLq4Mx4GhbiUKc55Zx5ovtLo50OSddg+OthE2h6on6N/lm54tXz+fhUXJOskVDSGl7xaUz6
QEL8r0dqclUnLcFPRH6QvSJ2McbwRU+Rc8wEzrSpY+Q+evkXTQvwfNNlmVINe0XXsAh6tz2XmDy2
TL2hMF3d0S6QF5GFyZNFub2UDkGkGUmJq57BU1Kx/wyZ0Y+m2CeWSxpJS5rvYFv5xWcTsmA6eUrI
xduxifzOipiF14CGdhwMvbXQu9PmJz9QPXbVVL7KZjYhqxJSrRRYa0rkdhdJ9zEeK+ZVeQ0wDh74
NS6GwtK/tWfAZgvih+q9aIVYy1E9RJ22BvSmSIQrLe5YW0zjpgsiFnm259zFUTztUEeFTygU+Ehr
IzjNShgpBRv6J8IvzFuQ9CNCEYysaH98dTR1492h7O1PSOj09U7Wg7NWvoRtCPLKYOhvMKklFX1I
jkz0glVqBZQopYph2nfTRyqEvDdqb2u413twlo7hn6Hn2gyCfelFR/hCisij3htolwrPAC9Eg4l+
KWIfPC5GkAzBIlH1aN4L8pxm3K16qlASU5VtnUHlWNgDeTsQ50M20ms5V+jsiotIlbtqe+ilDPVZ
GrcAKJCOIKBxZ8FvTdTBdgYXxuAMqWCGB4l0jjwEA4ApyeMWgv7Q/ODAk3ca0WAFvd0X+174oFmp
nN13FGnGj0j87j4MOnEx+rg82yDegSZHfv1tVGSCV5a8IhtDf5EzhVpoodAwsQNa1CCydrTM0ToL
RLWPopSxSg7m0h7yolte1e07Crn5ZSp4sIZRNE9T6oXbIOx36BGHnTWk/q9EXzauhDk0b1XZ148Q
w9Bo6r7wjoNWKSglZQ43YdYn2z70EYVmjrqyk0o2F6Iqt2Nt90s62nanLQ2lMPBGKI3cYZxp3K53
9PHtc0INmC9IAEjLTeca2V64fiSf5xCQ6CUjtCDYjmag2XQESIHUzxzUI/ETU0ZoXuo4NOwhCLhF
1mYesEn7yhQulXtWpQiXBfsPj5QKYV4ivzxZU+TcyjQq7wLSKtneXCc7jnRMdI0zekJInEtd6u5r
yM0OzgiSgswuh9VAaNjCMVmgVipUNm+sbFhRfw7rrGvMJZJ3Z28rP93K8sojq5ux2tSEBh9QJ7IN
HqrOvOQR2oJF3TOxWBh+DCiQLct4h7js3QaAXS71FMycE2V0qqWfPwVBH6XLLu0se1lWWfY1+e5j
qkOEYfMQjHelq8c7bpnxzm+T8ERHk0A6BJIIc7tR6GYDXrxGym8Kg9zdsyTVy7rnwCCzpr2yDLvH
JNAQ3ERYPMZTkT9annHH8z7sQavKc+cwPGWkIfQ5JpMdjR8g05gzd4kOiC1D0dHqZmX84VZduh01
8ggIucWD59EF2LUN6zvL/eAUZvYeAwu7SlsiR9Vzbb9NOPNRs4yh2T6mRu2QSz3RBVQ9+3SWEAAX
iJLXBE1rR539xPFeFOfQiEC0ys5kOxQsV3IyVUvItpe6LeJ+RUpF9MA/1VtGzHB7SxmylFDy3i5b
A562sLplOGjvvvTgqy7y1tD07nUZrONazbelh3QxQQTGHN2wgdtJCKBGGSNdVfLJJVQq3rlTxTHQ
j+2lmPzT6PQ2eQqczFNKDyLnvliHuRnxvPQDsgtj6LoLDhF5FzNCuy8ZhDGMtcW28PL5VOCWfG5U
QZ1via0ROQRq68g9YLca1jEa7Ld8rjGcRZX9ZrUVK2mCkXZVZJBLIZPy0uisJmFIeOekEApjUt4z
idLhBjQ1IoppDLmmPHcx/tDNxGuDpssH/bZ0+N4Xk9nhU89sTq00e6V3kw8dPN5VJQa9jmcdHWcZ
tI8CGxhbnQ6EH54zw94nVUdmZZdBvgwTv6Fbu862wmYMTqhMLqLM1Ad6S+7DkewVHobgQ9KAKjYt
VXJHY0VOU+QQqD2KNN/hpoufPJZ6M7/V8u5tXXdI70g1f8nm0UyWHiHiBzdhINVHxN3NPXMJWLdt
oFdeM/M0BUhYDm4DcGRlN3bz3cI+w1DkrWtfy42DS/9Oz+hIB+WChzft8h6GgjrDXLK+E4kXEmEu
z6A159wsSYnitiE4YjERcrTLeF0dMyaSK0C4bOzyGhpeTTYM0kNSgrDmvP1xQMRp2p2yMIze5nwI
VnkbRjfKrAubCg63C+DdMt1PJpYNpLM2aDoxCkTFjBniwzzYnXMWdMYXjSBj1fSpdSH61EmxYjtq
DBFmBSwyozpvvxmwchR43sAxE7TjHQTxJn1K2Fg1VCLJv1N3Zstx41i7fSJ2kAQ43WamxJQt2/Js
9w3DdpU5zzOf/iy64++W0EplNO7OTUWUKgpJgtgYNr69Pk+eJ8Ml1iCGg+P1Owb8MkQLqayIXZ3L
XcXDn2WZGsUC4VPfBr8RoQb3Qe33f1U99Ubk3mJpfcozk7615tqc0KBy1XkSsFmiA+fSqDpufZEt
t2Ucrw8dQqNT41vzN2qv/CPyh+ghKZHRHMZ9c++IgfoDysjfRCTah6Ns5fLw54/sNBiQ5Ln4J15G
OAEhImy+J4EDeq8eHT89Ug3LC9RyZX4LWnYLQGLcX4lT5r9dkcu7paj436RbyjvEzEt8My/W8mAa
ZOj8fG2+9bPB+Ay8bLNO1uDyn9yp+Q4wynyY2PmHzdLy42nht0fSGAFqt4x16GM5lfPrDsp5fyNN
JqZ4BUT00Ycc/UD2k+KevfvjYAreSdKof44q/9PB/PnT9JMD95v0V0f9y+/h/4Mz944SunzmfrP+
qMof3RMAGv/Dvw7coGP+YXmAoQLzX+dqKjb/dd4GjUYVJ7A7qCCOyX+nuPf/AGj+PxyUGvirw3KQ
vi3/c+AO/uHCuXIDWFvwRBxYd//LifvpodKgFB1WFQ0ph8ltq5ZOkL8DVlrU9xHJ/ntJAfC16sm9
GvU/5/n/NK9UqTJ/xlye58CbcTu6i7LlfhUyZ6ac4e9yRYHByOIj02ahr67wL54Whv/nJ/e/P+Ks
JHbtTU3vNWgPW/yOCy7ivi1JTvK94OhMno2zm/Mw4AqVHx997GeO5pf6UKnNBtiJtVW71WeKxiIJ
LddqXpNErrbTy+0rSYj/vJKSfECFBCysWOuz7MdpvLMb1JNsC3AHKGLbJb67VP50avsdtojtPf5x
/kNjTAb3n71hXkFt7L/13JfcX/5RtxqFNBihY3t25UJl2mzK2LzJ5mL8DMmk+J8Kqf/zokoBdTIN
DvojrwbTKKaP1exbv7Oi9VlpYgOtxcvdeelzEVKP32RBvO6yOWjObVpBomPJqrllWN1WczjsFbyP
emrXzXNaqukpguttvbjze4fM9euXn/7Sd9jLlB+1jjRimAb8o8/cHsvPXJZtyHor38Ncx9ssO3z5
Vy70kaVMC2YcYB+AN+nZmrA+MayhvnVRNF0ZS5daV2YFvKUrK/X2YzxTz/tp6sjRlwDau5uXn966
0El/iucfdZKF1kquRt2cqVVa5ndx6qzmXTa41Mo4LrUzx7YZMSaOzXr6kFPOnd5ZyL+bVx4mM+29
U7JhuZmjATHLkAaugQunS7rDwyvFuvaIT+u5/z3UVaDDmtZzDUWgOUebbyDsqM0+wWAgliX1V1lm
fk+HfPvbaiZqQci2J69sVo76hE6Ni7sefv6k+TH2PnzUV47kSsLPd8G2MXOOpZTP46AwBj9f/haX
vvX+90fNjwUeGNmctee4jqsPCO3R6q4dtYJ60aYyFzAYR5pBLf65cAoq+yKrKj97EPa+6D2+MlkM
MxxGABiAC8wi+2wkXfZrXtvyynx3qXOUqWLkWot6m7ylJHftJYUjPdeFbH09zTBWJoti67yg2nFa
PikvNrxW3H61KXUbrnT+hThTU9EssFuURCwKazegrZ69eZNIYWaflEAUG79f/gYuQ+WZpUdFXdjA
RtfCA28Uz+3yFpVw/zeVX5b/umfoFm+XfozSK2vDhc2DqWwe8LAZvGgwd749FUBHx5L58NGzlsVD
BxUN1mnkfbH4HGxMMq9MBRcGwb77exwhFLi1lmii5hzA6Q9uvWHZM7VBnGRXXupS/ykRLrplptJy
rs9x3lQ4Uay2qHEGM1BcYHPCbR3nXndYryAoL72OEvAT+no7Wtr2PPaNX91gMS+jm21Mqs8vj4ZL
7St7hKVBskO6kR1rbvsU3TZ9/ZcsTKYVvfaViEdk0FB/mMLzCpDFUQ3KnS9OHlc+tvUUJ/Lved9U
Qp6LUrvssCk/BzAcyF4OfvEria10uTHx8La/434MzT3xEizC8PriZqRwSOziRzGY3pUpf//wzwWU
Mi1QfDNJy+ITGc0U4A8t7L+4cOG6qBx8471ONzqBsoNwDcNz225lGw6CKj5mGzrgOfK8K3PC3sx/
vwIHpKdBUxWI0z1RtmefwvH+KMkxBDcx8v7oENcp9UGiT9uGzLJvUa6er/l3L3LFr5ff7fmAAjH+
9MfBIuRrK9leYCNil5R1wTGh5D4ZjHcpYC/jo5cMdf3h5R97frwDj3z6Y42BR5xXFRyhekgbae5a
w55p3aIrc/il9pXZAbsYI22XoT3DCTJOeHmhaR/a6fzy0z8/oXJ/+vTpy6BJRmzbm3PiyopysWCc
QDrEU/VqbBt3PiJD9X5Pi5MVmq+jTA+rU7aUdU+ELyYG+Pi1n7vRKq80funDK3ODKKKsb9t9XzlP
9XibRPHyEZFOmYSbsS2vDaxUTi/326XxrUwTNjKJOqWkF1U+eObPQAzMj1yYJaD8KjP9RjWB/3kw
ysi7pTAm4u7JRNx25S0vjQhleqCQyua2ie05SAFJdfHo44Q5CUwuXn6356cfR+XCBc1AaYXJEaZZ
491LHicvjIGh3aBg7hfpPLz8MxdeQ4UCx4VoKHq0GuwmcBUKehccEYPuyktcal2ZA2r4KE2whyXu
PdFHCuatjwZV/Hd6z64EfeQOKaVSnFGbuJtfwWb7iF35cKvXuBLxCSCJ1rAHGt/Rsx348lsoUpZm
63uHPdrwT21t4wba0e1oAV57SEq5XMUlS+/ZxdPWE+isQWkwNlPuin/ALMF6a7LcXrPflQBHud0X
lEw25wyFybvaMTDhDOyrO7FLg0aJanczrIb6GJ5+nX8LENrwMbrsRq9rlLBdqxw/q7riJNSVNbI6
fHs3UAKhVuvePlE9+qwZrDnyJkF9XrL0FVcc+L027me9tpXFfJDY2S/IVM8k/UfMmOrtOLigtvRa
VyIVQ94CJM1YY/nnxJRgUes2NV3xU691JVIHSr+L1KRfKmMn2cGDPKR12Z70WldCFYOxtBMNW3eI
N+I91WWvY3ZVV0C9F0ajp0Rq5cYTJQR0ewyPJoF83ZESrSxzvAY8vfQDSrAak1P0FvrZM9fdlMuO
wFbYvutNwCpFtRWN7yW9XeMw3T7IrrkBbqnZ60qYJhX4n8AF0Bq420Qh9cDov6d0kdtlvc+qhKrv
tFQbtF2NQQW1racmMrgodqhD+KrVvgoJdJbVsTpKHc+Ulq9MxHX/YVzN5EqG/cJnVb0FcEjAR6Rg
UFLl1xdvZpcLOS4wrebaBuHSDygRu1IJsolkx4PmSK6OQ9Gu80GOuAzpTZWuErROh/OVtU8JpajE
uU4H7Cwzf9abKlXYJaKSNCki7gOE70q4pnWG6DluNZ9977RHE/HgNFh9OaQoGJwZtR/OvYXD7RVo
6qWeVyK2aRbP5KKRnkdyHG7ZUPwCHoKV88vjcp/Qnzm1ucryWkszCYp5oWfsyCZwkaxwOvhWUY3v
DMH7DfLLOW8H50oY7LPkcz+nxHHZT4JS94Z1JW0y77guUHwOeFRTfcDV7zXXl0t9pgTzRtnYlMX0
2WLgVGk2MTe40Jj1pgpHWXeHHqZ3mTOYCGgPuFE93gVDdI1ce+HZnf1DPRpMYLwoxqiYRBvf7cJl
rLtXHtwGvc2aquK1jdoZBffu4GJS694FNfgQ0fv1ldF06eGVKLa9IbPEGhTnHojRIbbMDR+vqr/2
8JeaV9ZedPRuL3J4idY6o2XgX9tvBtCP8WZqsVSAtrNM46uljrz6LeKv7n1l9R8MJ9uLREF6VVac
UIIv0y0/raiK3cO2AySOfV3v2Zw+yP5GY5O8H2zsKt+QJSfRhNYygphT5T6QhjEHGddT9Z+CDsAg
+cztw5J/RuFZfIbc1sJF6oXfnHy5cYuBbPgMqNkxbqmNSE3MSSkyDJcY87/QXYYVYkomc+cXlDgh
7npvcH9PzdL775dtBaIj3Q4215rC7kwSG2HLlW+kKLr/L9+Fz8bTEQZ/0kBEaBZnmPg1hRZo0Yvb
pO/RyW6bV7RhXMnVOZoUnDb39ghYNcx8jA9PGDZRwm3PFEvuBRay6q5sHPZffmZW2CXxj8c8yGGR
2wjpOFttw6ehstO3JKp+RHNHldImpuyQ9TkSStg/AMW7BmTYy7PfpQGlTK7riiIQ0nF9drPSDLFl
uLEBVVxZdPZB/9xbKVOrU81zMedpfd76oaWIN7bXExv20kWtV9yN3TZ/0nsLZVLtOxPDU+wxzoUP
FcKygJduAdVcmp2kzKZLjwxikw22MEAQTkblyZNZBOJO6+FV8Hhh5Q4gUlmcEzktIHWHnosob/Sv
1Qtc+MRS2bngMpZOMgbVIsnHhNQRDHgeo+LVe3plwlujaZ49WObnDBOn71FsUi5ldd4rvdaV+S6S
RjrMPaB0AHrxbTatXehUgXttOn1+fKo2GSNoQLe1cADLY69C0de39l9TsgrjSvsX1nqpBJcBF6EQ
9taf5ZJTu100lEQeZJr7AXerZfFFr4+UKLOcdM4lNOdzjoLyNTCi9aNfpNuV1t0LfaSEVlLIhWxZ
gqDdiQEgTla3RRSkCpxzx8yrjnWTdeOVWfDSSFXirIJ1Po5ZYYSmP+b3QKP+SgO8orW6SSiT/maN
WZ/USxRCLVpCdDcdLlnJdCUMLnxqoWxacqfnLq6yuzPQMBB5QenHzg0l1XvZdRlBrnj5JS7Ibhyh
BnPTeEVAofEZsT9IhDweVzs0Czv/DrQiaV47OJvBipka2MqFHeTVSYp0dF4tjmNVb0cKKLcrj3Lh
Y/1xh3i0TaOYH3UyPIEzOvd2OXnQqb6yghvyyuJxqX1lWMOn8VwzwJbIX4qv08T71O58TZB1oXGx
j/ZHD2+wSwOv2yfYhbfyk9XW8KACzYAU6qRVp4KTSkvjlb+cV1+kN5Y9rHr9LvZXevToKHFHx+tE
fM43gvMomMu/FxSTlnr9rvrT+sPo2JxwKVPo9oqU1GzBTeHT/vIAvtTxyle1wB2U7SCDEECI/Iae
NAgXmMhfX279wmS1lw8+7pulpNheGjnbtRovsHgB8nOoM+BVp7mu2+lWoAi/ZmZz6U2UySrA0Rp/
P9MP2yp1TwvIjXMciOn25TfZ4/mZrZOqgcS4vLAgkcfnBVRT+rc3Qa56ZdVNNYcGyIzhhvzeXL3y
TMP68vIvXug71ZqtL+M8awNgVRQLWMeqd6RzEE3aShR1FmXUQByn+Obl37rQd7uC9fF3mhafiion
M8I5yqh6TigaKI6lMHvrynR86Qf2l3wUJEAIkYDnsP+6CnDLQXpDnp/KpS03zR9QYhy9it010Fcp
sYzSbzMww/dmZwaa/bO/1qPHbx27zpa1NBBV1ZzOptU6Zb597b7/UucoUbJNSzrbcgW6b67jO2ed
g9u+pLxJ79sqcZGXbe7CP8aTxMKIs2Mv/gbjz2satQvProoAg5hyBTMq7RA8jrNwYAGjdyNFK7Wk
jM4fA8NHPS9axNBM2+WZGhGA9o0XzT/Z8VD5uSDj0pw7VC2gX2CwF+w04mjN0rOHGxEkgDTSfAdl
8FfAKeGHejkmd+DDQOMO98Ap7U9xvPW/tT7yH5Hjo25qwCqJiUnpLOe0eTV4LmZ+3RD/0GtdGf6R
PZt4obnZGYLONN5WxQISmy06HH69HxBP46vsRqel2hXYR++NX0CR1h+oBaUqRa95+2nzWQpXrjQo
C6ngIL0F2AzvtEJT97850P07f/Fnc/io92s7Wkc36TOswTGVpsaz2l6D2MNl4uXn3yexZxafPzqh
R+1Py9a4bhGl+/CkXhBf7eJkgAtdj3XtXnNku/Ajqk7P62IPvGnEN7DqhLtwOYLmpALIgTUdk5I5
vfwuFyYMVaiHcrQ3bUhDZzECf6jn1j7avaV5A6lq83IXrny9dNm58legF05UgvTOWveb3sMrkWxP
0CvmiuaXzv7RJiQ04lbq3bSZygpWxPOArRPIx7lPmge8o7MzoO1rEXbp6yohPC+b3PqOBCEOFx7A
4modlyP1guOnILNazeyVqcRxFsutbRpYyq6ZDAU2CH4cw17BPV1z9CiRbCyzl2SOn+CmMvY37YjK
c1psvZ28KrtrvMTHD8FNzla8DiEk++6weKtmolu1A2zyaUYEJNLzOLmIkF3Lcl5XSUaSWGdsglV/
OsmByLCLDu4BxRfGp7UMcFLtKK7Va1w5Ti8IghdrjtOzXVsGiG2OO1wfik8vt35B8AiN+Omzx4Zn
xaDVk7O3tUFxEzd+Uh+9nBPs1DaBf0yTUf6EJ12mn4AQGT/W0jLbnWlDjvr88jM8Py9h9fz0EYYc
s03K5fHbycf2hzMP+dsqzrzPeq0rwW0JvExybv93AqZ95/Vtf6LKT299k6qAzgWyszhkOM5dFgev
xew4YbDmVwXPl7pGieqaKljTK/jkhsyC1w5ALRgAUa11nSgDJaSXqHViKMDx2Qqi3w52XgdyJsmN
Xr8rW+uGWw05JBz925FUuhlx9F+AI14JuecnVRkoW+typJTYN80IUt7ODHZBAr9NWkNSYlCPvbjy
Kxe6X5XCdVLaaFF6RiY04TjMdjgpkM+i19rdSVUDR9Whm4l4M0IK9A2ul6yj7ObspPUBfCWyKZYh
bwQEPtySnkK7UkL6XiO9qKK68emxbGIqzXwap3AQNh6V79AypKM3dlScTweba4K0EoRJ2qb3YtnM
u9bALEavY/av/WhPV3LrttWNH4TjULqAN1YXryP81PRaV0IW5IeD2xo2OWKof/t1UUP5wTtCr3El
Yu1sohTF6On2Kkju63KGF1tXafhy6xeC6o+55aOOEW1nVWO0ke9qPAqqpN3FA0A/uGwNdmazZgcp
ocsl2zZTesCJ3hX2eZownqhBXWrt5XBVfvpxx4wi0iCrg9DLMtx9hiCGK2pXVy5hLvSQpyzGlo/p
0RBFURikXOAegYFCd0VEOdmHpLJmvey/9JTQjTfbnhJKgnDiqTw4cUkI4lxzUvOU0PXGheW8Tfcl
Kwd8NMw4L0WgrV8eQ3sQ/feBSe50ssfBlVbZhM0DdwtAOudvHWjr85aI4UGvdSV0vY16jDQTUTjj
9Hagkvhrvw6W5qMrkVs3DgZqG40vRmJjeBB9kZnxU+/BlcDdPbzZIOwuDBvumELEyb1Ro5DQW6g8
ZbEN1nrAj8qOQmlWv8y1vSsabvP1Hl2JV/AXuSvSNIA7n+X3fVcZuDClFtpkrfZVNVwrYiyK2tUI
23xxvkSpDH4UeX7tAH9hPKpquErKOVgSUEMbcv37gkzZORltzTXWVQK19Nd5XRaWwbmV3V0JDAqP
Cbu/MtvsEflMLKk6OLvC/MCCtxqKpRSnFWUIkzJE29smL+dTkeSu3hlDlcTZIF6QXHT7skKxbYS/
y7yl6a3e91ViNl3obgwIjLBo7CUccu9DOV49lV7qIiVm7cbPjAzhNoPHHL77w4qliz2tAvxHQ43G
vdMukLf1XkSJ4Qybj2mG+xMWrRUfpQymk4f+RfMbKCEMNmyVFEHwJl5nLwd2ENWv1vIjvb2+q0Qx
Lnp2sHrId6pMmHcApdNfJCVivSOcKoNbK+Y3CZM4lI77IevM+hhNi16KWKoqOOiYZh6UXGVB7m9v
0tFKT4UzrnrDU1XBCayaikwmRogHizhlfQCdvhiE1lU7b/90OcRSASYZyjLyn6J9F+GAcujqOtZK
b0tHWWxLXGUbv+XyaLPiaAKTWxXQijeronILz8BMb2iqkqyYgnsYXYwda7Kjo0ji+Q6okHdlZO5z
5TOznKOEMG45dbBRthumQ7qVHBJLe3g9YCPSY8OSYJFQ9QW0xKrM8+xKv11YFHZO6uNNyhAYzlCl
sxEm9jTg4jABoCuq+cPL88SlF1IiWQyp2CSl3aGR+tnveludT03vgvtjM2ceJwtjWLMolm8v/9of
JMFz/adEdutHTLAba39tti4E7URgv4NIqIoeGrMtHyy3JBnVBb1j3Sd4ReGUNW92cOvXYvta4FuJ
DXIJkupmzStz+hBjhTqcCjfBlR4dhTvrLfOq0rDrV1J8sTTCcojlP7shRyFpekP95eVuuPBJVelY
YOFpYdULu5SdBQoeMTgDPNQrl5WqcEw2BRtyia1TOUy/A5n9Pbd5o9kxyhQh/GwqoUZw2DWX3b++
i+9sjBc1W1emiLY0/T5GhhviEv7OLYz3UVrp5ZzhyzwNox7u0bx6YLWL2foVF+5nsLW/9T6nMinM
mGSWws/ZkUQjGsmpWO+WttG7dCeL8/TBKQ9Nl6HmwX2r/5Xa2afM7a7s2S6NQyX417zjLpASe1js
dfoKb+kZ4yVh6p1upRLr9eT5bmRWrLNpLb8KzwgeSMC4oVanq7qwaFiHufacIKzioTuU1tIdkm7T
q2uUqi5sWYfO4TY8CBu3+xtf7n+uU6zXLaoUjAmv6KsGAYrFIetrZVXu2Y5HzeVPVUj5CU6pVDDt
dtF++jlNov5rm0ae3g5BlUhlUc9llo3ZVeG74HpHow43txA3ep9UCdHAiyukx5Efml3lfNyGrn4H
AKTRHDBKlNoUjc+Y4HDYH+oxgSGfFG+Gxqz0roVQ4T+N0xIL4rycmAVi113DbmmWt24h6yt9Y+9R
88zKqWqk0okb0Tku0F0tQ/nLQ4tQvNnGWvwzMda+wY51fbDN5gYdRPkjmoLpFpRmWt3YSbQaeIiA
FAip8vmVwgXqblyJNZybs8ICwBQQBPFKHofTtnXOp7TvfXnlqS9MMEKZAjJsr8ZmgVK7Coe8bm0E
XXVw+6XS28qrcqtlMcYyTz2WOtCat9xFQ8yu8fnUGo+qtKoQbYxb1OSH8Yy7QxzEb6Mx0cw9qVqq
HIbl5qxWFHor13x1g8SpdLbmVu/RlXU6nywMd7CbD4cVj/fYiqIbM3X0sGTSVtZpYOcZHlgOBonL
0rx1m8T/mIht/aD37Oo0kFmVFzUjz26t9iGNofriM6EnwpCq/tXzY5GWC9Ovh1/BDzONh1u7SaKP
es+uTAKjrGfD9dlOw6b6EtktzNZhLU56jSvLdTPJHHtDdgKZaUJSHt2PcyT1lHHyz7zzKJ/euwZW
4Cs7O4OygFsP4s6bZRudz1qPruq/xJTYtpmxswtgNoYl1UWHpomu6e72cffM3Kiqv5ZtMnCkHNFA
RtPwVcC0+2Fvo/G67YxWr2ACfO3T6d1I683t5wDgNlY3d41T9fe14+ghIKSKcMvLaK3qyvHDdHT/
Ka3iu1fqFXlKVfM185cGo2E2vpvrvY6LobjD8tLUO27/cZh4NGx8CgtaN2eT15SzcbstdkzCFdS4
Xg0PDjVPu30GhDt4Rsk2j4q3E+6h95RLXJObXhIU/Kk0e/T0Y4HGyLVy9tZmV9xgWbwQsM4SVVgT
bu4cFsKQ47EzknzE+KkoqhvHdrwZxCiuzwe90FCiGuQKZ+IOt+TZCMwbLm2qQ8eirNm6sgIbo9tZ
kbH5IdmX7sc8rNvZ3KZV7wChisFKuMIp1i5+KI3izgX/fmpxaT5qdYwqAVsnwy5lTi6/TkRPYbv9
CTe5TLNxNZyxZsQMi/yoLIP2ZvQoJF7cJrpCxbqw71E5bFvtblYX9ezx23jhcrW0bxI3/aLXL8rq
S/0DZfL24IXTXPb5cS1TbBgg6Ped3pgxlQU4nqcVq6/RDzEahUHbJ+WHpMyHT3qPr0Q0thXdtNk4
mjp+l5yRuCThuIpO74RiKgswmbglzvHhCuekTm+zdCqwWVmuQZsufVclVreo68fA5bs6XZeHbt9Q
xEM55JXk4qXWlVjtK9i/kHjpd89/WALRHCvX1EO6CFX3VSKWsZFpemEb9dlX5N3i/Tw2jdZGXKgM
tU6AJmgy10XfvaXvcZ6NvgcCb0idIYNlx9NFwDZHc27MhNXRD/oaiMYyfXfLlH2zXvvKbtnsBYcr
KdzQn5cROwfOoPERsGj8Qa99JWJx4MEQCtfLsPJH53shre5Ts2zxe73WlXAd4qGVAxY5lD838qPt
Ff5DMjWbVriKQAnX2pNBinOUH+KD2B6yue8P8YTbrt6zK+Hq4i3pWEvihTUc6hu8uIz7som6B73W
lXBto0DkWSK9cFfUn9rYEKfNyC3NMa+E61Qx/fb7+tQ44lS6kJ1sx1z1hqSq5sKRb8FLgJPtjKtN
fOggR93h+lcbmu37T0Nqisd8M5t9cc2aL2vTfg9K8fPlXn9+Ny5ULVce7a6P+RaFQ5fWX6EMb1kY
5GZhhUGX6O1qoZ88ff5+q4oZDwt2TTn7saEp44PM4Fy+/ArPz8RC1XSRmesQSrpeGJsi56gVVGaP
BUoWTVrbD+ErMesZEQ7MNacJrJXaw5SUYR9oHuWwgX3aN3LBl2dcPT8cpJ/lJ9jbLr48jY/BpV73
2E9/AONpvxg6n22fN8Hbb0zvmAR43ui1rkRtLpCH+DEzTgPF9Ii/1Dd7Nq5h4S99WSVoezHiEbqw
215nCwvTBsUeCFWthJFQ9VxtPkAFwMQ5HDbcrErsfk84xlwtIt5j87+PuUIVdIFuxfUlmoMwxbE8
PvcZRtyvettd3hk48USvfAvfBej+7Zd4nbbxmK19hgGwUZrfAgxTQmsUw/AZIqf1LZ6hlp8j6Td3
Gfq5X0uE9zGCdpzOX/6IFyYBVaVRzpmxYXHOsjEX02cHG9L8UKRt0B2sbTG+vfwjFz6mKj1ry1FM
5bb4YVVTInjiKmPFIKyLIqE30FX5GabZnGhn9qpLNfWf7dWpfshh0lN7C1V+5mOOileMTRi1ydvW
WXoqaLYfel2jTDD9umL30ld+aI/Odut4qfe1B9Cjde4TnjLD+BartYmWJUwo4QPKWK25dxiCBpWJ
3uMrMwxZELtogKaEGxyM7450nW9+JabPeq0rM0yRAReHJcexf9nSn1NW5nd95OsJlISnTDERvBQE
8Am5riiPh0OcIQk+YAzg+HoTpCpCW22vW4Ka1ckoKdtPRWeDd06vTTMXgkoVocUtZnXRiJ6zzodj
zv10AwlDq99VBRoGU/bomZUTRm1T3npd+wrvBldvyKgCNJFUSzztBqSUKM9cOFjtp97Z2itDJnh+
7nWVeCr6DcfvZPZCu6lwjMN65m976HrcHp36tqJOo97mj8loRTBySr1ctXCVMKMuHqY3BqGhb8zb
q6CU/oIf4TzrXVlhGvR0HV9z6W6dyBxy4Tm7D99cne9jYZXmjd73VuIMcjvKDJ9OM8mvHIVoh6Mw
Gr3ba6GqxNrdM8vepVbCrN1DMte/Omu5Bpu6EAWqSKzAqHztaxrHRRFX1WXMF3koW09qJXEw4H3a
9dvYYZSxUDWQeX7zDmDgdnAae/6nVserOjGfa1Q5YW8X9rV4Ay9/O1lJn+id2VSZWIlRnz9nnhvW
K47A8BWLcIAtptn6vqF4lJJ117RoOh8/X1jYzSGW4q8oD67xui59VSWK00G0tRgsGY5l0d6URYzW
TUx6p01VG9YsOLINwHBCZx3fRsJs8FJNrimS/twzPLP5U2VgFTZ3XdJFbjg1sqjPXHoOrwYXQ46D
vTXtB3hOw3BwEtk0h9TODQwA3bQbT/sNiAT03eQ4vmU5JoGet2xvMGqoDCxKjehdiWX7fMCQOku0
8ljCUcK+IGNQGu1GgtJFtpZlAGE5D+oVSOLq/XSAYIDqo/1K3LCdu1uWvS+57PUeXJV9UZcaTJtD
ZnXeIjsMknYMS7xEryzbf64Yn/mEquzLNat2lRt7sklgH3Tjr3kZfwfi1mOuDTi0PYypYT2kZt7G
VFQ7cfJqSitOt/1uNnYYnHg0b1xrXNyTgZ56OU1eO3+07cHEc3lunfngY8kx33TbuvzEuNc7Gbb7
sIxs+w5WZZQ/vKo0Oy1VolCvry3DIz2PC1w4B0nSHksLWOGhwpT075dnsP0c/0xf2fvfH00DxoRd
azOTUNyAJxqHxE587yi3LfjL9Wr5aeVO48vLv3RhTlAvs+WYwWRMOiec8iq7dZOx+2cwWJ3eBZaw
lSkHmKLHbscmt2i4450DZp88nWYhu1Bvsyu/6dfStFnBZwbqMR+s+i2OyJw+tTpH1RJ2KVo/lKFs
qmovxoN8SQ67L71m68pHTmsGUJBJJ6zxFbYI6gMpKb26JCGVhSTfc7rx5jqhi/f2odzij4HlXznd
Xhgzqpiw8AZhBh0Zlsl3+tcVYH1C0vT1Tp0qf45csW15XefCU0uGd/ZgOL8XXGS+631SZdPnpH3m
bY7HJ52k/XPOee5TjFDsWonMxWlOmf4pQx1L8g8uF85ecS/yefqeF3aX31RJlAQHCzntJyTg/tty
KVb5miRGNXwtnQrw6kLt+8dis6u3mes33YncxfxQdnFinrY1X7ZDEuNvf+TOseei1hznt1hOOttx
iqY6O3FxUFenoQMbdGWAXrggFrbSWaiLUxfXK4dpLvMQI7vx9jupbSkPaHVW7y7e4iJ6kwAL+8LN
0HaPDKamTi21Sj1NrFBVlFR3xamMKNW2TcP5M4wH5kK9kaaKKJc42hCJ2V6Yi87YDhb+59bRSlJN
/w+h6ihrMQUoerlZ6QcpwxpEDKbrnXerNZRVKWWQTzEeH6YTbj4IvxL88CtMLDO9m3me8ukatIIB
ZNO1ZznMLP41Nx0pTu4/TD1KhVDVlF48dsM0Lw5bJOkdWMHJ1pRJq9k5ysLToC1PMYR2wyhh04s3
ZVx9T5oo17riFipvbvVGLp/7gb7HWPxOJM5w9Nyh0tteqGLKBtsdcxl6Ju9i5VKRK7NXdatZPClU
LSUOZQVbIV9ychyQd8ATPeDwEp9eHpX7AvPM1kUVPfo9viVDxbCRvdnJ45JUEJNtKp/jV7kzur9f
/pULS9B/SR/XYWv7mfvc0W6nj8uUJAJCtJVcuy++kPBQxY9QIp2tyFkmus770dVLATnUrM31uFE5
eFyjxPnbM+v6Z+6QwaRsnO2Z3ospy0fhZ4K95OqETdb/zKLgR1dqQhiFKnIbDavw/WZ2QlSw0Tug
zVXIlb6pF3GqyC2QsmTPynZmG63k3pexdR4TJ7/R6hdV5Jb05TJVlSVCfwymt3OSdR8DP8q+vNz6
hUGrytuEdLO1ilOBqKQp1mOSpPVyom5k+N4C8l70EoCqzA0Y1ZgEdcw7sLE8RG36UW6NozdwVKFb
IWNny+JJhFFWRzdxlq5nq5Gaa40qdIuKaLFGq5Jh5GbWbTmZNQWVpuZkrcrcGgjVtVEUMhymvmwP
y2Z058nKda+TVaGbS7Z4MGLabwKje7M6JmpwnOaubJMuzEUq2AyaUG8lcSZDo5tcBEny7373IH15
ZF5qXDnv8+SQZToWmjndstdWnqYH0dXulSu7XULyzGStKtimelmsaiIlbfZ1uR27Ou/dIxyjFTaY
7TfytrfH7lsy2cPPl1/nUiJHlbVFES5om+ULJPsWWYB07Z3+sFIB8ntPTb0Za7/M9/PKUIy31hK5
TQYHkwThSUSm6A8bOSbrpncqezpsVZ3XH0a/LV/nUWYWB3aL3vyKajquw19+3AvzgkpKS7Jk290O
RThX1rAcXGQ3n00kCT+bNtajhQtVLdcX3haU5sysgDv5qbV6eTSqarmyHF8YPyowzc6kUW/OJsJt
tqdzJ8byvUN5pt6cr2rlitn3IAf9P86+rLlOnmv2F6kKSYjhlmFPnh3HjnNDJXEeQEICBELArz+9
z9X3+bzveap8k6qkKtvbIK2hV6/ugB2hdTIW0JmfL2a07dfKoM9CaX7gtR37EJ++dHvGO9becfJF
oj3/zJXjDsyhKDb8CC0VfuYqZU/Jnv7bvk30X27Wpzy+SMxLLLS1j2ZINbAbo4Y3s9tOZViNcX0R
BtH0NW8r/lk0bYJyyuQ0p8dx73H0YQWufycL3750hNhn7lxUz5Vcq5gdkwa6YmXYCDjRDXM3/ZsM
+X8+o+wzfU7pHnH/eop8msoTTAWqogG14otf/xN9TrtgjOuJB5gXJknehFFc4GV8jUnLPiuikdYa
4Jmwi/dNPJdbFYii0+PXJvAsvcal/4EDdtNaTxGG8EeB9J5jBAZJTh1+aYzNPguidaSLpx2WtUfe
K/MuYdeXxRXvv///Q+d/e6n8f3/1LWlUqPuAHiMrl+9A7eWdWvW/OUP95/qcfdZDW0wCPKSf6LEe
RvDV13Ey3+M6rH5CHWMk2TyRymVkqoOXoBmX5VhD2fRLHFuWfrrZLWdik4unoEt6TDugAJpjaDyf
v/bYPuV7L0IdejnTYzj38jh24oC1t6/VWewzrW6b6yTp1oEelXX+JWylOCxMzOWXvvpniTTbxyyN
Nb56V8ftR9DTTWO7GyINX/v4T/d4F6FZ4QCCbADI/3WWk8N6KmO/vvbp1zj+P25a45JlQAUSHOGG
3B00MAMMDdXXBOTZZ0YdR3qncZQEx6kFGTODje8EX8ldfDGCfibUdVsCRSvqgqPvaFXEa+OhspJ+
jdLBPjPqYmHrCewlegQNoP09NJHA3OarQBNL2P9+9LCxEv3SVxTSeut48fBMOk5UBl9CathnpbRY
SHShxuPFkiH+bi3v/uyqXZp/OZX/Oc+z5NN9jUlXD61GmGs1RCuzgKTdmi0EzKbMykm+A6GN1q9d
sM8EuyacSA3FKGSyjW9n6GFs9/W4/Btn6jp7/397AfaZX7e3ksI/igRH1Oerv+VMxg/RHm6Q1edi
qfPKxWYsAyyhsGL8v7Xql27eZxqbWrRaBmOCYwurvPuA7/Xt7Br7pQqVfeaw7XG8JEEN6XVoqdUP
/QTngW7b/NcO12cOm2t1DbWwFsLusbPlKJrfMN7b/+Vo/ZcM+tlVVIwjNJ933IsqXJY/07brFzF3
/+bV8N8+/VN+Hk3CJ6ZrdrQ6DDIYBvZ5Gpl/o1HBPux6A/7Tefp0rQkG6xrqrezYwI/Tgg2w9JvI
oPskO5eBZeXHcq3hx3IOthDqtWJVy3rlmJCu2HYW7d8c9JhBrYXg2EfS7XzO2nAD+CB8nLJ8s0Yv
ZTWaqMrgRNuC5Sf2qL3d0961GTj1sSjSeayCfIqx6ZQDrXNpHo1J7GAcN7YyT2bFtrxeZeCPk5T9
nMt+6rej4At3p7RGNVY6L1ySCRjkOcgQO9MfNq5BVtm2PbAXrKQu9sZ20+ByJTHNebQ1jLhPogUi
UDZuh/eZYpGIspZIxm7c3kDNtqmXvcHEclTusYWxyFuAKm/+OTgYU+ODxdLkzHmy5lrugfrDl3Bf
80kv7ZJp6Au2z2k7BW0WbDQKjwrtr888yC7vYLNCxymax45nVaDm7RJvOw4o7OqwnvKtMhRKZGre
2/EkYhJUN3wgO8s1hjj7nYCfmiy2YN+qX8YMV9YEQvzKslWlSQrXJGXVL2jCq794cUlVppxZ+puy
aq7uedJFyGlCriobyUxopoMgRH9eTWN3cTOQwHyFkHNwgvw+H88UkqE9vmJgk5zGszYocyL6C2aM
4ZYTuBzGuawJfWaChOmjhvXUGYaQVpw2iKLXsA/ka/W6szBY7ixjEkNZoIGtuHAyuSpv+zoIC9gN
mY928NKUNRlkCo2xls73kwL9Nw+2dFHljFriofYK3l903vl22vc9WTLlq2ouoVZm98Ncj+wHVU00
XmofQmqNTaO+X4eqecU3bMHngqpk9z6E6/baNvMvgaL0lyLQPyrGYcONGjZmX0zvtmc9d+Gr36ZZ
lmwLQVZxXOo+GzpJIOVMoRKXdTpihYsj8pRCbvbUzegmAHKko83HmW3PDFwSdqraGYjJJCIvTl1j
DCuoFUCFoEjWTlnbbC3myFsfDaeI2uYOZtCdeQkh15yW6djMb+BK6rbYtkjOPyQfqvbAfWy2w5jQ
hD3LSi/ssA6ykgeFOSYO7RR485ywWtAzh7PVCvfEzk7FmiQBePWCrG0RYneaZHpaJ1mmCbfbqbfz
2p15JHAkcXbrFjrUM63SPEF8xyidqG3IuiYGSjnKCU5T65zKMW/DgYYggnSeFQSd/32zuyl59maU
lzFJUvWx2YXFhz7WgbwJGxiOoBxsJgy+bPSPBJD4m42ReKAD12sZ73i7p8Rpd1eHW4T3ua9yLO0W
DsvTsofMvQuBR5MrCwovrBGt227Nxsi7i9UOQQgoy0cPcHRuddZD0qrPtB/6AN8eyhb3zQzHzEJ4
3PNDmjjj7zo7p0GBl1klJZ2a+KPqTefeN3S8VQGmWxIfaGqH2zh1wCLBjCC/sABBo7yp1w6oVtsO
acEGmqoyIM1yC7cnjH6Jhv7/je6tSh+ufr7aZnbgV/PMesT2xBba6ZvAI2yKMAk6AqVTsExvNrdv
Xb5E6wqZKUr4b2dxxbGjM16jSU+jpryqOY4H3+DJP1V768MThyXudBOFw2ujSKnbZfsV1CPei4Ew
qC+SGs4BMotEf1Xd7H3MkjJ0JIT9olkjfYEAc63wyhJsBDnIa6y3iaMU05+KLfvdCD/s38mauPmm
Ba18eZOOGXcndSvXc0eo8NM1O8QtzcLeWMDASQNCabBXnc7XeF50Hs1V9JYIgJYlCbT9CCrlC0eA
fOD9X6kxc2m6Ki3Wdp6PMRvg2z5Dnz7a+59XCkEmHR/zxqp/mgAMwQw2C2D9J+JHBY29A1+x82mw
j1W0y4IWMhnSPNCuzTe12AzdmHgCTEEK40FrXtPI/d5mYaB34t8s7MtYFuMy33uajDkUqExRYyqb
d41HOZgQUeLINDUeRdigzdZxfSMbsvjc2Yg8wKUU9Ogp2fFYfY+t72wKwgbKQaAQZKCwu5OlPq9h
iIsUYOsyto4X8G37jgzWXFbbszyAqmKd1XV6t69mrjNYXtBCYFq7QGWOfPOu+cVCWv2CmxB7iroI
DusLGbI+QLppPENED5o2D/W0PY/TPL3DtMndDJIFP7qhmd55PFS5bds9D8K4f7ZW4xfsSHridP1h
1vjZwXU007HVeRg1UQElGJbhULJLB24UaPhrDBFhKb9DvCF+oEv/k+gWkO2m4eAgvX9eNRYAopRM
RVNBi2UcKgyn5vSkFkChogPlgPPqqZfdE+/Umid1OB9JP7+O7f5T2ICVK7YAjwb6khlR83SJJMEJ
H3T7l8yVyJSpn2QU/rJz9AAjqps0jeaDXc3Dvq/pnO1L0P6BGA7bS+FU+l2mYQ2UCDoy+7KUQo/J
qZtgtCwHzGv4OHb57nf9Fzc7ovmu7J++36GRFiT6guLEll1jb4MtQbKCTcV7CMPYn5UbzpytD522
a067ILyPfHccw/1JYcPgjEQR3MZRsx8WwWwWuMQ/u3Vb3q1SWybJnOS4Y+6u4nhODaqPzLSqOvQR
OpmgcXGOYqN5q/S2PRuMuS8xwfFtoRFdjFXfZUENxe9lsdtxHtjPvY7w0HyTibSbsp7rw9ZDCYhD
XPHIB77dU5JyrDZVU52BjjfnNaPsJySV3O/G8d/QzOI5yCrTMRjiN3Ad5WmiBEIrMKY/NXBPzXgc
7qdoGwaVxSFUo3HR8Hhm9t60KQxHYLmAQze1D3EltzhL0qR+VzUS2hxNc9YMxqYlzkiZ1L0tGt2w
+zlo5K9wnMa7PSKsWHRwCON6vA8Zisl57i4ChVpOIzWUQSQD2HJplEhsCd8mDLlP1jRr1o36jM5Y
3Fbe37cNeVENC0+4PCWtRVxufm4zXdE9W0XAcjU2FztXL1WtlpzDpj1XdJ2yDh6FmFLI9uKDAJHb
8R+hcb84JGzyAbTDLvN0HUvMDOZf2OXURZ+Qts6cb6dTrBBpyZYE9xAbix84bUIkit2/7WC6F0vT
T/DG4Wk2t7Ud8n1zXuYbY9PfFryLtgjc1Le57+KmgNGEyWZIASK2GPGzDtekPq6YmHVg5tQ8PApH
5jG3lHQnZpMl35pqzTgVIltRFuRsX36il5xDcIxoEmU9ltE7UF9YYuHast4IOYWm0MqZPU+XWObM
IiTSldYXBz+m9R7rwm0GUmJUBDAJLdyVvwlJMoZlQX5pK9ocfV/ZvDHtT2guqQyaJzVkDGNarLHj
LyO0y/J2g8UQfgiL99PAK+Ygqx+Gh9Sq8UZod79s6fd27+5HrS8ObkenKG1n+Ypd0/QW9WDYPxno
YyDJJX7+AQtmv+XByrXDbRlADF3801CrTRa0GpEcBB9SSPImkpYakFp7u+xTejCzpXedNKLJ4E0U
JTn3a9hnITEpOo2Uo77QiDVZO0Pm2OJR3FZw1PpR25XmIyr/Z5EmMuM+ILdmT8qmjW9QAI13hOup
ycJl8mUTJD9cPV36boapRYciTaH2e4DmfFiOZDsOk9YPkHp4nzl4y+mg02xa9njMsPaZ5Eug0LyY
NsxjEU84GmJClRQEl7SOR3raQ03ibFyD/oLuhGlQacX2TwuxmeNaaTMWym51CZucMSPMbPywKN6i
eMVOZ54ktTq0YTjkToX3I0ZoGambLovZqA42HuNXhqEg7KzgOTpCVCvrqhD/C51u1m0Gz04Pc3Bu
2nYqKmRQlwdC7SfLcE4hSskFNvC0+dvx1rK8pXX/XO0SCIlAD5YNS6rTolohJHC2IlaPu1pdmbq1
KjoDHbtxa/v3PtTudvCJg1mUquHmsA+Foct0sJ1EEYQtggMFaPfdsGE6IWqYMp0GUyrk65I0a/us
aEqfKGoKlIobMTmJ4/Tcrr3+Dq9xENXgnQvX025ozy6c7SN6tOUupBR5MdkTM8ME1fA8VAse8dIm
4bfFzuNfP0OzdVQ9OzHFuyCrzBCfWxTitxCQ5Xm7jsHzpL06ckWxIONw8Cm4mJApH8Yxm1ZBMwot
Rpu1Zug/AoqWNt2XF7GmopBWDsB0THcBd1Nia9XUr10FaU9s9/VNULqYkiiLpJJ/ptr33zCG1LfW
L6iO42m6sNj0OGJ1M2dpQsk53XlTeLmSC69meTa0j0sgtIl6tH50slQmjmJE7HgFDwjyadUW1k0B
bdrq1QvZJxmu5fyebg0MYcOE9negprTffTUHPwSv8ewa25lXzieKRppYguI/opiSsu4tMsYWS3qt
rifdRXsWmzk6B/UU3YxLPfwUNQb96HNQN6GrTMoqhT7XpKFBT6CudztsRsynanImY0bq+W7lUEjN
IC9F8jmZF5U3M9mRnaSu0O9ENMYMoEL/xNcU/Yuflsu6meQeaAD9dbXEyWB8OeIw18rDVsjWl2Wl
vcisiewrkk4y5FE0gWIJncw6zkyKvUTt5/64YjP0jBCXfJNNrN5oxzzMHMhdNYGEn9lwhxv9ShEB
q8HHhZpSRMxwXM0BqdgPuWzdPQFvskARnv7F1u3YlziVk7xXlmNv6rrPlPsRgAFI6jFSLkvvcU5+
Y6XTw0o+fRw2h3O7ybUUkUv7TG4DIlwT7/IFZoI3u4aBZz33b44DRMjWJQgM9MLkwEsaKvZEYz4s
70snzHqA/3GIdTZFYQ/U77n3bfC4dhqROGJj6wrlA4E9JT+zn0Nqtx+e1IvKtr5PCQJblYKk19bo
TCpSvzSi3QCDcAIe/jLU5JDwKN2zaRfTfcOmxhU+CdENAg8RQRbXECbOFgBAh3Aj8IUHBW14rcZ9
KmJZwRRGgHJws7EOZQzj4qNHIZIPXWXKBpHlXi1M4f1MHC5rFa3jUxJW26XCguHrgulS2fBwuRG2
eQUDKbkZGgBGCjEhw/qY2iEuByAHWjdj0UOo+xzGXuERtaw+6V7VR+QRebfsei4itpliCuvwIAMd
YVcrCOus8sSVs7bmfsSQKUeRrF5txIaDxd9zwC+y8LDjvSZDC5QhYPonYNLlJwiH9hiNui745HW5
IWDmfJjrMzA2tHcbcFRALyAED9tVQ07YJwkliCJuIvWtrYZRZaDON0PeBMPrAieFjC/L3meQbo0O
sOnbD6NCRF7oNBSORrzU0Oo9L86xbEZEeRCJazIwh3HCp87LDGqIXBUUQbaYWEXPVWjFP+COihMK
pfSsBjSO+MCnUOErQcfeFqgARUld+4q+lR2scvFTFCcPsRnqN7KbHy6UmL90qhA6miAe1VUvcBuT
Z+hEdXPWrTBJzSTki1H2hW2ONQw0O2FAk5tm5jKXMZzPeuYRBT20S4HcmTuov+iMxXLJZwey46ra
DVvkTv1eBO3zCd4AN4TN7KBIWB0iiY2Pca6G93qSKKhXuLe0pBbFThtXQtxxejJ6Eo8DcvB32AxC
9mvk/jQyABW7r06xbdp7aRuNHXUIN63d8rKHNMhCMM0Qw8Pu0sLY/m0Y29Kg+LxWYyrb2ykqqUHH
PmOWgOivCrRNAs1W+9QNsc1hndyUa0M/oqiOjrPBEWnZeJIrSzPGUYLRvVtKyKv+s0N89leCpuIS
hXBPC5XqskEEpsQ0wT5QGx+lEmtuY/2+jWS5cq/Hg6CM510v2oy4zZed5EtRzfi1Asm3I5B5elbp
9rih5DraqUHQ5f1NHIZ/Nu3dsW+ThyD2+A3q4dG14j4O0Sh6sQA2ish7nYrgGKYSqCokAu+XMdIA
RgBxZ8rWx4owLOEkDvs42GF98YbfU34toISkOdSbdQmW0o+ItCgpE/WTL8mc0zn+3cp+KRjMxO/D
QHnckmnK5LS7Hx2kxMp4wwZWq1jut17kHhtIx80Yldc9VG2bNYGSKN+7O9QneKdIDjCi3wNdAgZA
1dUL9BKQBMTLmQkE/oP6UG1rkmuLvbMBqtVXXJRmvbbsTZJgvAQ+aQv4B5oM9cMGzop8t2MNpGlV
opxM+DAsCmWpNC90Hd7SPu5RMYwyX2rWgRNYm8NiO1saVf3sAgVScRSWC5Qm72sGq0ay0CcL25mn
Koxc2SwLKrhGycx0sGnjNjmQek0LGNInp3bsaNZQ+S6rQRziyK88F2lF3iK8BEDVS/MC8eCzw+vO
UgIKMI58dKBhhXgw9DqfWDseoE7+nGDsPclaZ3uzbAY5vEsuDp5pj0Gq0rwzAUKSWLABtTb9eJ7g
H38zpqMoG1GjPeothNb8hLFhRdmUCzW6W0mUG7II6j8/UO38RM2qLhOX2/3AHckjsm032HZqHuk4
Tsh/845fDkhxbzPiBb8HyKruXM3frE+6h5nX8XrFis36YwQfIPfMVPjiit9D881nC5gwGZgey89V
tth/ieWIRzVjlcd7gNWTlp5fdJUiLy8gKxNAXk38KGp4DBxX6E1gi3p2UgIFr5Yn3uxTf1ilmthH
3e42J33C2cUI71guK2B7WcVQ62RRS9P+XvvWN7chmViG7k8XeLMWVxA5V/28upA055nHMBmGULmh
35Yglb+3yizxW5hey4vMdyK57w3dzpuM6wVlChLgz1l3C7sAR1/iHCtJ1wsM0ueBwE11x/Kyi0PU
sn0wFCFd0I5e4bjXqHexLZC/QjDwBBG3DQ2s/FbFcWeeOYQi18Na10P1CAvh4eiIRI/MJ4VW0+ll
5HftLuylSkC6xkUQj0HgApelGBU1TytWEQ2QOq/vxjC07rgxOttiGm1fX4J2n4dvJnDIs53anD1O
WMCQmVrZWr1PVUhtCQgU85VuHr+D6MLQ0VyrrGyVFE5rIyqB/imYmMCGI/byHiDyBInODDMdf4hj
gK0f0wzf95u1JdNe1Bt8j7OG7G75h6odSRh3JPKHpG3t9ylN65Oruv5Z8X7vb5J4kg81shIuRiSa
8TwT2764vkbzH6Zb+JJoHX2zzPf7sV6u1UXdxpD2xW0EJjpGo4cvLqTlQ3R0axo+6mimD/IqPX+w
UdUDfp/XfoNeH3j257gJpbpD7h7ViQ1QMT5r1tITzheyl1nARJKtXh464AV/ejrLW6wlDphodRSL
C3BoTxJYtG4Kxgfol5rMRYZJODx0Uha6F5U5cUQLgKTgip/wY8U3j06Gnx10XfmRRFH/yMQEKZne
VRsW3a/KxYhQ1fgBJdj5RWI97Nmumq1FPeANYcZv7ccsXEAKtN2MPMJ2PT5pRWNgRH0ovtmwNvIf
b3ron6B0hI9OBUW0Kavw6Lu8ij2Hce2KGcQode1RqQ3Vj9b1prlT8AAOi9S2I65JQ6y5MUTJSzqO
6raDDmRQwkVlcBlcwKroMY6mJe+CeeD3AwntXGyNSYd8IM0Hx9BD5ZxWcijhyt48pyLi2JYe1XZC
I8to5gQD4ONsCg39Dsktw6xG/VNThqlIkw6+AK69+6Lyav3HbTb+hiVIth0khnEXQZuO/KMp8OOy
SSeLJelWtscYi9gXhS53vBKZktfAYNZ4u7Xz5vOBr3T+029txOoskdLbe+L2npyjPQr4kxK7aEpv
oJZ30HpgF8TqeLkMNTTospR6a/INWpUiXyMeP+JlCIVZSzCiEOkSbOJCRCOxhZbiGb4zViHQNRQI
A91DwGts7k8uGheTK9RiICaNvmrlzRxWUfARAFOODv3m6uSquwmR1T8CQw91g+HJyJ8IAQJUNDPr
ukfT7RgRrsg9x8hE83b9PZqD2E0Mmb8wQOyUVnGTR3AzfwWldHuDTry+SxafHJzel+8gJADAnpC8
b7ZYTH2ONb7WZ8RUBlY/4cJ+G5SMzwNmZS/D4nR67tphQXtPgzh4tsJOd2QTgy5wZ5u/eAf7Dy8T
EZ9ERAiUHs1qckZU+OBWuT11K+bsjUZ3mREt0UowzXl7JqoC1gRsv9GoUAHYFJrK+DWlk3tA8c8f
MRaqVNa00klogS7p+MaHtU1ym+6myiNAuNdio16mv5SuCzlw2sLmNJ1Z+tRItx9jdAYw3m6wr6Q7
r+6jVGCAQPfxEHixcUTNNQG031A65IEUHTnPNKYtxrbjxBQglkGRNxMtDO+uhxwqvHldUt1imqzd
42ZpDNR+d1HwpxV9+zMF4Hs7V0tM8hTiF+HNYNgKdj9wa5mvgJAwUpQJe0UfN9ly66R4mUk0nTd0
wNsxjmT6ynuPthbaScN5q3et/0rIckL22djrsBdTgVOwBjt6rG1XKIQTUb+0I7dZRUnQlHt0lUEe
Fkzms8VX0zfIa+2/UvxZZXstHM849ro/NtUE5jjPOLXlgjL1eQAKgV5NtTbbiMKe9ybWkV5qxDCE
gC0BJDYgTssSUtddkHdywxo2SIN9ezKL2L55X6e/tVQo3w3z8zfUoc03WnV4EJVbDRYSMYj9o8Ea
aTOFdDBhHh8kaQkVQHR3IsTIpaur/lx57PRnYbf1j+jo9xsr9vjGdxxadbA/UYIV3cirPe+Hjv7F
LpSoD8wPjYJjw9aZXIBI/tFoM/9h/cDG63jduPMONPXvaCpZlVQDkj5MFB0skGaN3NtPKkCqDVf6
3JkRwDWNBzsUmKf3KjdphHChOUFq2jGxr4BUt+mS1aRK3wDM1fVNrRA/AEf1pD6BTzeC99l6isZ+
rLt/XCTH36rfkQIwDVw/lhEjy1wEg39i7eaTWyRPTDPorDEN5C3lqGNnfyZEizvr+8ZdrKUyzBui
YbEzzRtmR1RG8vuACR3DiQbz8QiJT7qXfdBNHwLI5x+iY65vUug/V8U2NcCNSWsQwwGw1s0x4BAm
ztMOQ+0cd5aGRW0wDkMZubffdRfqX7NZhuCy60olh6pL+g9M6pc4213a5Vwl7OPafqQ5KPh6yYe+
8g/BPFcqnwQ2Q3MM0hHrg2p+jTT4F4exS5w+Vo4gLYeiGqCJvEcAgQmG3ai2YuySFnXgtSothOB4
uRoAYCWqc/2+YsycIbqEmGpPejgkQnlEWrmaewRhchN4golusqy/gRunfU5DtwOYDKrhG2xHcWLG
KSB4pH6JgqOlE/apvSBxDTCum5KXFtID4owgy0VGIzKDjU1b+T32Lni1hLjuTzyCyYGFhH2fAFuo
yhT7OmH52+khudunevEFHav5XjTp8nsHdrDnW2s2euitR4do1m7GgNgL6J/vMPPJsUNGye3qghXt
L3Ckw2zcduMt/usDsCvA9lhbk8nJyK43twpff0NUlLgRk7yusyWkalHQGJwM9OXrCssJT+BeuaDO
NOizIVP0VyYETdg4havOyJpScTBJaj5cJQAHBNC4CYtw18sLhseeH4JGLcvhqq1TF2SPHRgy3Ayv
kDKu92OFldU/9RIYl6kotaxcZhRvOYQqTffU0XbCXEK1QP6IBCiBY60MMJluBLkXr+JuUrS9HUIN
mnugomrLJoo1s/O0D9OM8ciIun1fPB/LpDHdK+5HELwsycZ6PKfEJsWK9pvlgrEehBK0GW+J2Wl6
mn0AEak2QUWTVVjLs8/rtoczqlHlh3/ooLf0gB9hfyC4wRm7kR1mVqMeQ9Ay4trHJVTpe51BJaCN
weARMjxQTKBdDvyi/zNxz9ZywklYMmC5cMcIPCZZZVjPUV80JMJjneO9Q9Ee79ufmtZc3HUjmja0
n8O8X6GpaHX3MWD3m9RgCpavnKm57GoMPI7BVg0PHrvZ35OquWqBzHP4rtCeTocJrJClGLtB9IVD
FxK8Qalunp5ov/n4phl9iLVkgLShOJC53tB7mzHU3zEeN/iXIUr0B4mbPrjHFCDxh41gD7VHRYr9
qQy4ABITVJVM8tYqlBFgnEAY9dJtyC4FTNpCNPoJ+B55VCPR3GsMwgnmIS2ZcwEaYH23SYLAyTvy
fzg7ryW5kWzL/sq1ekdfCIcau9UPAEJlpBZMki+wJJl0aMAhHOLrZ0VNz9yunO7hWFnVCy3JyFBw
nLPP2vuoJ1E14ktrL9NXQND5GJZt5vPythaWwLZrfZqtWlTxutb+ZTC3Bvb3rKi1wx1+pKLbqPZ4
hw5OXlr9Fo3mFtS7ZivtIOE+eZlHVOqevZjqOW8yRt6GY6vb3sh50l6bZxmasJ4+KUOSV6iW/tPq
2U6esM6k306BrLvPi/RFG0tzybaYD5yjlEXs3kKJXttzTJQJUJmpJ0m5N7Mc6cG3fLO7y90m0MeV
EzzcGWPeWjF3gO4maIogiDysnT/QYuY09inJEQCKXg2XXUFiSOxp6cbrqSnyu2LzXSOae5vmd+a4
TTiimu3MfZ/vs0uzOEaFh2AMzhc+ztDpZTx1vpnHeYXTIWqXDfmqdahVr8KmMBGmV12rK3uYaAdp
PTl2g61bqggNibjCtuOrXVuGwJ9YDdWN0Gu1HiR5qc3nsWCWd2J6yE3Fh0daI5RYq9kFQarNy6YN
XSWbqCzrVvNeEM+d2kUYmYEa9cs0kTnQRHlIVhW3jcLL7lklImHx5Dg+kzRlPXSBU96XQTa/8VZR
FrvYBqZTMK1ZSaXQeW9AhA6YgueOK77oofN2zEJD1oitTvpe9d5qxvOSZW6MaOB/tUK5Mh4tm4XL
rjS260Fodb26BeMTb9L5rrVL+2tvV+uT6ddF88nqGdsdhzDlIdEY/f44m6wQ/xlMRYXROOVj2w3m
1HhnaTbWchfkZv9zcvv1e1C2OoVwuvTpBmeB3E+tbS/gdmZZJaPv2Elq1rLZGYTN/AwswdzbG0Rn
RNxozS+ggxvPsS481pdP6SRjliiK41qk7Ofy/PIQOO7PZpnZJKM9w+xYx2xw03MG8kgih5gHJylh
Pbr7dByC4sbm8vZ2VWjLV3bStOo5mFIU9IaljG5SmsI5U4Ep8xFUhio3Slc3+zmnXXsrfUwcydZL
7nPNVr2aWjhtnK1LbeyaPluffNgBzYuQdCdStkW9E6zClIntbK4fd16+cSIoJ2tZ1+c2fTQ3HpKn
xX0qiyzmoy6StNemp3E0yi8mQ8slmgZVWshX80REzFioZddnJkOdmavxnJtmuOyKMXBuvExVr31n
U9SbA2N62/TTDeBvZSo0b3iRY5eW5SkthtU5FcaQpUx3VJoeAV02qjbfshlDS2aS3/FXtOjIIV/n
WPSb61yV7eVV0OZXj/VieA8qLNEcXYfPx0yLpC3snAn7oINTVwCNkfo0Kt4G1NUdC9WHmXu44/eo
XItTHktjKm8oucZ5r0nqDniSofXdSd38uevbFP1iMXqEPXMw9tx38mZfhaICWOgwEO2YUwevmZY9
Y3rfV5Ri5HwqBqJu9dXozOlT1V0kJbDvujk22dZkLEPpkCaLIcj7fWjpvt9nk+HnicMsQcKtOBU3
vtHrn/EfwJZmxdBf3nfa/OcqyNTTOrHM/iF1HS7rwGN5VlQIXHdRBk7SJF6o8nfqtpHda47i7R/d
jHI98DJabRRDe91xRqDqZ0FZoAgPhvhK5SoYY6W5S+xdUFmfUsquHPnQGh0U1s6u9tvoL7cNC9eL
eND28DbDQ76mk2PV6BvOmAgWTYpYacWGiNZOyzEp84YaZV3aieEXLSQn0Ww5L74xIhrLsptuLiuy
iwO9khxY9828ec9kbmuvsqafloQZj2D4WHXCPFrUjkXirsYlBX6r1M9syvxH7dGMgiIEpKDXzcbD
Gk7Pm7/ZVRbGblqIk8F2AHUOy9WLQ4lnajeqFhVuxnBdJ0Mg7XejrJanbcgGeKbeardkgj59r4Su
21h5LlsPHTdDQJu2JWVBbWhMAxDsNiClWFV+lwESX956r/peGuXwNe18LiRTu8BXRKKcgdyaajcE
3vIzH/pBU3l1BLIMa9relGnl2LExKcNKQpYp6b1j+63aSW20FGoULd4egWsZ9rkOq4Ymf/O7w2wu
amG86vQhdv228W/TYEjz6ywfOZXspnYXxoaik8yoy7pkaem8PbbEIOW3U9B0NoMkYS97syzCkTv0
pdSu3UmKeCTgo/1UQ48uv7DL/jum/IM1Kp1ci1cUXswQ3UKFDbP+TQTN8P7XnAIfvBarsS3LYjKl
GK2tvsQx6et6aZ1fOK/+cJv/C2D9Y7AojnkWaq65efBSCtaTIblKD2MIChCx2ixTSe0I6lJa4PUb
zXT33VKV6JO8ZinpPqPFqnfc3xv/tLiG99fMZh/jSJki5q0PdcshAhadZ9WaWMWv9nT8G++K98FR
RfFvl4GLYqIaUX8u6ll9W5DMt0iMqiMPx1LITX/po/sYTyoz5ZdN6GwHa17keTUqrjvR209/7dHd
PzuILNOZifjrt4O9YsJ0HW2eTLPN/5oP42P4adjkprTZXH1Yi87cmaPV7FkAZv01U8/HlNOqD1sz
qHjurRXWRD56wrfZwlNkv7D4/5tr8mPKqXFZsdj783pgYP/NrHQ0qebhr73tHy53+gynZR/qduBS
/FKE4Y5N0u1f/MJ8uNY7NU2gsZcBYOlV7OW0rR0vo/1LSRz2x3zTBarC7cxiO7D9rzi3UvV7tYm/
tqLG/phuWm5dlVNgrAc19PkPr+uru95ps38sR/jP78v/kO/t/f86koa//xd//t52a5/D7Xz449+f
25r//+vyb/7P3/nzv/j74b29favfh49/6U//hsf9x+9N3sa3P/2B+TYK+cP03q+P78NUjX88Ps/w
8jf/f3/4H+9/PMrz2r3//tt3SoDx8mgcXs1v//jR6cfvv128X//5zw//j59dnv/vv+1Zd/vW/Pj4
D97fhvH33xzrby4rCcww9D0r9P7wts7vl5/Y5t9cEXh0u6EvQM9djEgN/oOM32f+zQxtywy9wLQY
OwR8g4d2uvzIDf/mW24IB2xyy7IElsr//cT+9Mn89yf1H81U37d5Mw6///ZHBsh/31N808TzKUI/
sIXPs/M+Om8nUc4ZoL2RFI3vfsobqTSqgWCSV8zWHMAQ9dvLSvorFN0lPydqc0tLxBuzfZUzr/sX
l9W/ekKcJI4nLN4qkhN5U/7Z7zpLfJij5xuoWdoAZ84841FKh5ALkav5baXD1TGVPQO0tEN4gfp3
2tcU4v6tBuT9lXH1Xz0fP2ATeRhabA6AE/vz8+kGhgUBBV9Cztv4zULuuHD4UGgRmS3IZlOltq9+
ZweKBWsG3WdjLNYDEo/XJbIl5uIXMTp/NpbzgXmmwEkkAr4fHmXLh4Ris2coIp3BTbKmthgUtluH
e8KbnY0W0NMWobKIcXuvDAJwyLK1dn2Yyl+t/PmzF/PyLDg9LFMQeogPhDCNP78rQ28PTkDfnYyj
Vq+UceEQN+yfmOKVPYUhhNMsnzwSaNDSm9kvf3E8/t+/XphYjUKTeOmLP/nDAT8icKws5sBrgEVt
iVdSVi8gYJ/bwMiefZNpsM3YcFvm4VnF4PQXd9w/gnn++bKxPUtwWQvHwdzDfx8+hRmAsV1Mf4OZ
M8VbUPjCiFQwQRuE/Th/DnKNxNrkq90Rv3aZ7WBS7Z71NoMjB044fNG5yQbQfzp1/nFx/z8vZp6V
ayOluA7vziXb68+fiovaxB6KhWFoVtqfyQUDcJ270XMSbEkOxgi1UkmxYypn0nf5fkxM724GsD9a
CfBZ9xdPyOY04Vf+8xvl8G29fGF9JAA+sY8rCbbe85iwdEHSN4Y/RSgfsKcAPbN5PSGs6wfOAWkx
6nXkw2Ku9RPWTHjKxTMgXIOukt+cmZDQqOKygCHvdCMiVZcuGBbQ09dspYiI8pbO5YnTSYw7Pdly
u5JohDL2wLU+BcMqcTlh6skP84BKlHiMgig3JjvTCQN1T8X4BI0vC8L/T1NbbYOIENTDKePwhaJ0
u6BNhpXWNtFGGZY5VFInmGT4MzhpLUPG8KEqjBgtddQ368RMYucFioHBBq9FSu68mSJi5sNerxnM
E2hK5krRIYNnRxL8y07qfPKf6pDtLTETJwCrcaPCJ7qXxHzMORuatmayUe8CN/1RIDU9bBdKKnaw
2i0QM1NnvFpE/y6xTQr4Tyi+1KMXBm+OES946qPwRrknmnG9r7q0fZoWp4U89GgLefr2MIIE6HTh
S9tqsOg1bNco3/TQHOqpqLP9NNpjim6ZW1s85huWytmtGCiD+zJgB3n282OYL+Yby3/ZhQrIAfYR
cniUcVrqqTzD8NIez5nXDommpFgxzgzB/aLs0j1khsN6UzKdkDmGSYPcZ54ToO/bAof3nIYwOhUD
oudc5zkuQScblwR5KQDR5KdWgll7omHt7fweQymCl/IW8e6iA0HVbSMtteNFF8X8O6kl4orMe7/4
YRr9VUPwk3G/6bTbdUHo0Rf7apwjS3QwciHqZX6SNdgtH4jsu/uqXs08KVKSqOGmR5CttbCzLCJl
fImFPbhOBHHAF6bVDM+mqbPWa6Cf7+Qlh18cy+sVyKUcDGakqPqohIB4zvqY2gs5q8B5ciDmarHH
p0qYFTMZj1552LWbUXzZ7AEjsl/KPtIhCQ1Tz6z3MTMG3JNR60/um8xTLvsxIAnYNeV76cGN9izW
NZNVLXcLJrY6seYyAIO3MJ9HRIBqPykkw2WvvUhXsj6SELtF4TQ8d+HsZVFR+ekuF8y3GWU92+VC
HleklFr2GfqwFweVs5/HxXFO2dqCioTcSTFZppf7UOEc/A1Z+CC62r8TftldybEybjgug4gJcX0w
XP1SZRdjAfIK21vzkY8/1BZwjN1IPGsjY7m5fAzFYL3irNzcKxeFucRSwk5ySFz7yGVwMGfYCQ3P
FoXCiitmZtLKbla/3t445eoHNMGBncL+JfCxqevHYS66LSHXzXjUyFxYq2Xg7eG4PneVueI2TAGS
sFNfGcCYEX/jBjU4GdGwav9SE5muWzsMkirOhSbfdqknDfbfWZgbXMbQHK4EIkQdeVy42XJ58tX6
OQ1Ho92X9mamx2HO2OJbfmnTpdkpe95Digp4//qCgR7WYR6PJOoc06w7a1yHOj0pVn+AzWXzUehK
9ad0sA0O+GW4t1PQ4nwpyxr/kglrZzIfHU0bfCavkfdLcsuGGGg/f+km7FPRwJqS3Wao+qklrFyl
aowQhQ24g1qj4IQmDU05ANz6w1Hmdnrdsk7qa8EisjdWqHgv4BfYIpV3H07iFFZYDMLtntPh2qwr
DjbxXJZls1uHen0lJSaI5OWsyCrrjTvTISs48Uw3A0Qx871MsyKRmXd062WNO8K9t9q/HYz6e2iw
wlFn3Wc7K7bb0M22eUdqp+DlXmiC5UU7IbuKF+iyODCH6R7rasBXlLGlEXZJvrL2Tbh4oTqU3DW1
gqs2raJhzv2ogIwLUJwyRPrIyV2n2K1W29rXA0R9+lp72r0PK6lQ0Cd7tc+MhNbqwdTta5u24snr
6Imfra7zbxHWm+/ObLw16SLvSEVoIherRn4D3j1PPyoDR845sJwwu/VNkjo/Vw6W5kTaLfdAYl1K
K2HubIC1ZF2F/CZhKQHucQ453gJQK9YSeGgwPcztlT9dW3wJul2py+VWWdrW+ASz1U9aw9KvZCyr
+uDzhuOpYzfobtOWv28QCLkB6uxFAg6eNWawKekYnBI9783jwcnSudi7ZYdVphDzxk7UDDe8lZvO
DdtM6591Onl1UpiYbBnr4dwSw9q9mc1c7HjN4DsyR8ss6qDbd8YyAg2jKQOTennwqALdPLqGs0B5
rlkewJDXbsLi8/anB3zBcbxl6wsqLOyXmcECoW8F4X025ovHdK/L8Ov3urvFLY7KzdpK6hpVbfte
Dx2jDHgvZlKFuZ26AGyXcBCL8Glljlms/bk451MKWibJwrXZViY9egk5DGdH5K58W5gekRvtZvNj
37jbligscjdTWGanNkCQToZwzMN9MAJ2M82xYWa5aTIiw8q/GBT5teLuTMPB9KOFJvsM35fZ8YKF
xIs0E84hcUcXQ1s2NtXtUDBzTlbqQ2agov9R9MIZoZen1zbH9eGPpfPQQ1vjn8wRuQpL9WfGk6DB
XBQs6OMmmCeyLJPLOmry5jzgl5aB6JJUaVmbidLZbNwPWKqGvRhMUx46Yy53qveK96Kwt3hgZ0JC
gkkI6zBtzR6DMLfA+bjN5Hlz1aahqPe4YVz4eJAJG1+R64gTh/fKNx+PvDlY7amv6nvpX27KxBux
CGTzw73VNeWxs7IRDG8hpbowALPwwafQHw/EOXT7zL/cn4yuDBMSSQyQ0cK7bd3u2lZfK5zWh4JN
ti9jU9vnzDZ2AqSaXRlGusNCei4Ew+jAgJmt/OdGy7dwgs9c1jCea2tvex4+3/aO3Tjdrpr19bS4
uzlsyv2ybY/elskkz9DcumpxEikn+7HEhJiw4+Vgb8Wb5xQaP4HnGdWZC8y+tZ3CBHXGN5p4lKH1
Cc1fWicTLGen8SxnV2osfGykNuTUGF+WaWxLXEzhQIU6EyyWyxsiAtr2MXOFO9+bJI2EP0IXw67c
4T1cwp8WBZt5V1WWqV/ZAC2zXVFtqdovGUHTzh5EdQv2/YAFdzdthtfvHJLVcSyPEn/ynhe9qs+m
pKS5lJWZU+6NwdATExGh1HwYi6Lk0pC44d+3BuYyqkE3x8d+nYFHVOVXPQNYwgPId2DkXxpZ9ZgK
/zO3t2GK+BZ8CvFDvpK+WRJD4lXXXiHN/aTs4c6dy+K5gziJPUYknFCI80Gelvu1Y8LNqELdDfPS
/UhnIB+WN39To13/WLqKY7dj4i3Q20+e9rFy0CrchCMkia87jXlvZiS5KJlU7cr3HkPojsCT4GoM
xfS+Tm3Gy1rynSHEtHDJLuOryDzGPUPQPoWQJ/G22bd5IRiEoFBEGLRcrk85HGfbniWeNl8+mfNi
f+pEHhL9O+vd4vrLgZ6xOut6nO+qDNK4nnt8x82SP+VSWIe5kZisWWzuQPbfcUK7Dy5VBZ5mt/wc
Toa6m+Bp5yivUyMB8FoePJeEkSLsP43NkMeUmno3DMRdmDzlxBpMHHCNM56LhpCKyXbtu37W5BY1
zrErZX7giDK+IIjechzgLzGxusZmTlOSrEVJ1wNjnb1yup4X4iGhW1NSCQgPqSl9x2/TYoXJgEhS
+LgNrbUL9pkdqqhRgAfdWr51TffSEWh+5p6FpRKPFALTjP3aDR4LFpTAcfCBeF2Lv0NszM5I7XhN
VXpvGZz1Swixa7XZo+MBray2+8z9KNv7ti0fCHdZk4pVVcQxieGtMptll86ZOoRY/38EpWiusgz+
DfSKZnxLTY6BjVvC3F0JFTRnJuZGwgNhJh+C/r2dRyPqsql+6XO9QOZO92U7W7cY1r23hYyDeNKt
dTdkTvWNuusnqU+7VuASM4PtDFLNyLLSwzkbppNb5f4BH2n7RbbZi4sDIMqn4qaSjQ3mNoinOiDH
IW8xoq60YlCn07xigg3wAtElX4sNNrRo5XpjFhNknD2dNyihPeb6nuLfYuGBh3fd2a6rovxmFSJp
TXrH3Kyf+2Z67gPV3odBOz5nrP4E90rzK4Ki32xBNsSSVzfMWe901y17zKbqmrOwOlLnpBEh7huR
ZsZpdcxP9IsEIfR8QBOXUk0+JJ9M4ubiM8SfHa2h85KRfuDa7Y2XhvlrU4kjzDrggHDba2WJL2oZ
+zgoenkDRFsl/rpQeXXDK9fPuPOE6WAup/wye5JSnWacIj2kLm+L/6MRIo16p3tVi06qPItDdQkV
v+B+m+TdLHI6JRe4B0GueiDLMt8tVr0mTifOnhE+Q24PEVB8tQ87M733LMpgPCWnuknVk12ln+xw
qI+ubgheCQiTTKcexkOl1Q54oyKtwrD3eqRYCZ263em+HO8aE7NnPZo4xYXc+6ZQ563/6fDqif34
6hnWDzwYzxNJLRFrVq+q1jAS4kSs2KDeihdcMTsbkOVr5s/5zrXEjw5MqgnT2wXY6MRMbY5YcwUQ
vahE2yYFa3OFxSoJ1PbANgtQ4jKZKveUB3jBwdimvcQvuZPO1J0B9JifzuUR4z1woBq0GU1ExEY1
wPp9OAP3pnnjvfQtltKG3RsHnapzEEq1I8AudPdt3dKUKdlXN5uucAD63Ifl4EcYGjChqDr9uQZL
fawcHCFr1p9g/LszPPq4d1jieQ7y7QHdrjlVzMdGa3Tjccrlve2F8US8VWSVKxcFE2kHLmHM8RQt
ZnVDKM/dNi13vhwfFOIBk/e8v2JbMPOTMnOunFXVEcSAcbKBP7C7bQ9eu33dWu/TnPpH6TfPa6bv
PPx0eI7XNuqt8ej0KmTAuwV34NQ7d7B+2tt6X3brbjBGaCGySOZtOkCt494fMAjW17Z/4daIlnkI
bCsetLoqvcXFJ2Q/VP0nGJvbcTlWqnpZ2+UmU/1uHot9J96d1Xgz7Jaeb6C2Nm4UfUjf1Xcu+UzY
E3B21Dt/NjheWGU9YUVvG40vIj+kDXFVehl/bFnwpcYmYQYBLSQNrnbn3eacjWK7Yam29YmDynhU
JnUP1uBNy1uZhzL7wcjaSe96VbrGM+JJ2WAxcC7obxWsQ2wVdQ0bOZVBsa/axV2vu8AdxAlAwbGP
yLT5cuSNGbsDCO9YIqigdYIopEVBmM3S16H3TFqTh+Vyq6chpXVzUAgIUli7ENsMvv2bjj3axIq1
3RzaWBS3VQQE7/iG+uyurupefQUUS5hU19uf03Tx6xcTdpS7ouFipzrr2ca7OcGFj0cr9epbGQYk
WcGaZuNprL2AX2f4NhRmMJAr9Z6ntHyjP33FUYM9TQ2fhDv94FsQX2roZZtfNJhelDrkS6SNdN6g
rHgP3HquT4gyFrUjFUWyeMXyBpRwZZozxqEJ4wY7nCfG/2P6E8UVsL8mPBWfLt4rPLsUFHX/MHor
FtPUnimYU7TtfExSVYU3wsnmO65s+1guXnXXoXtG4E47E678rbJk8xwuuWxiVZQMxS0pk1AaL0RD
ia82pU9hftvybOFoz5762RE7qfBKViWUshHk41dPFo9FN0ERcs/7anXDVT+Ezj6wvAfReO5LAIUd
4w49aWRGw2+OYy5qC7b+rZsHP6mJ29mvJnJRWFr36eaoKinG7mfYEdtFafjouCY7ukYx2M+9F54m
mON90+ZuvMLFAJpv6tj6gC1Lne/ygnyVQkzySlYkDIWjKI95MNGqephmlIHcbAc1xuZibA2iq/yr
apyMK8tfKbHkd4MvGaMFWubCu883qPY47eGJPZNWGN48PMPafTanEhPAxJofMR8Ly/rClrgyxMcE
/eNsRXnOvR5vhNPcD27XnXhApkDFahMCMUzn0Wj8S5zFvQsK+eQ1BoCgUb/KiVrHWQmZYEtywxFq
7HUz3ndGhQFTT+q6JKdEFw3BETK8l+7C5wDgXUdWYUxEVODTwtGqESMNdZJej89NEzOTNYQDqdTO
P6utN492MD6LHvNony2w9sa43lizc6TVXQ5Wh3ILXtknaDz+vT9LBLh+dKa4CsP+FkbVeMsCO9v1
LMPEFEZpikXU2VVCQd6WhUs67YCQmobc5MPSXSOyIF4LXeuEoHq8FyDLzg4f8NfWx58tXLpltQ4n
MMzHyrkgeo5rwLfa/rNDdYKl3qCFH0XzUgVhduTS4kze9CMBW5x+uZfj7AzE0RyDxDZaNN4KPruj
5ErC3MCVwfLAqMza+aZNB/cSMhhEbfbFkTUkfzq3RwTPIRZ0HdirNPV7upRXXqHbw7CaYxQosUQ4
GtRtiiYJxVEZ13wPLxEQOBliZcvlpV/9pzG0JJKcJ6h4tuotH+yHMez3NSPCZCgIq4rh5YPjhKvl
aC/iq0vLOZvQf8ILg3MVVsXrMI70ojq/JZBivjIKA/HTF8eq7Mpr0rKML1bqVHvLtL6QIHPnSGeH
UeIuQ44DSHXnA5jQmfEvMr8U7aGz6yd3BmrtcBDG+Bb5UEWzRoRfYGAuSBtjFsB67dVIk2WtvvhA
t1d6IuERoAGTmYuEo70kqNEO8412pvC40gudyqMbDreb2bwre1z2sMILQr/qcKn0twBM3wLM/6c0
5/yhFb/2hCv4U4UjLqAZQRsqzxeBPl4BTt1VIAm7/plos1ugwaMKdbezB4kxuAwxvHfMtq7JZ9pv
DEIuyCIUXHMD79jvtZg1ESaNRT9ES7tu4StOjbu5x4/D6r0F73Oan9OmZLUwro+DyqYeBtf3D00h
3rjlqJc01K/rwpg2MHFZUurch9RmKJRrJY/CcIa4SiW0leE7cW1633WzDiQ7pdU3E4gynkLTSzw7
0Lseb9mlKbiMYlJrN7FYY0vLghU6fXb0EFRvamwOu8HjprxW3tnpanGoGn0aveLiZyUdX89rdtTz
CITRzS/CVl9I53m2W+EwQMno9IvtYSUXRQsS77lgKYAGaz6Y3qyuakJAhGDJNMan4n5s2zHpLtlU
0/a1betwV3flD69xiWVbiZURVr0nHocbwjJ0SORsG3E7cqO8xbxVfmhGCypG0nut/9kigGjPWNyP
Ceiwdp3jx+vQ+QdvM8JPIb1VYm/jsnMaYd6XTXpGU7hbMKjE9sgmjVqbAJOB5M2rwqvMMr5g9cHp
Vk/oHGn6iRVMsxP1qSlfWu3eDUhLOzXl88FyUvUS9D2pKNnCrNCVst+XXHF75VbzodQczW4ALdwY
IMlT2ju7NnPGh7G2m5glmO+99km9LXJyCxzSwRQwW1w0lXoummmkmLB/lsorEnsEsfZFkfi9oymT
GvNc9/lLG6grbej7KU2vu3Z2GKMExi1QwLuSoj93wn+xs+1EgN0Vn0GCQWY8kRfjPw3V+BMz27Gj
RaVZmUQydC4ztRDHV+LnM56MZSM4ja2nzSYnAGxMRqnrLlE7rtmNjSVuvwRpfTV7bnMK9OTfzulM
klX+uC7ZsBuncGEDqs6PqacoLpkcWQykJNoZM6jl0DVDeOXbjJFBs6fYH3kXZgJsOoIWhjXxW81h
5hSguPD3L4YcHYyrgfgkJrKOFoSLK2pkNnVQ1Zz7wuhVIlwj3Lmarp0RjzrbS89BwN+mBMmuycCS
sbVO1QspKVlUwc+57Hu+7YL50VqwiCJqEg3Rrho8Fi8y6Vf2uJtkEx6Riq7oTMr9tmhETD7QnYfJ
lgjhII2mZbvMKQLv1u5olWYnxdxhAiBDqif4iIu9XVEthb1Znqtp9E9uz43RpChJQre4Woq2OlqE
o0eIMriwLfmue60gMDVV8lJRcdqy+REQ53j2V8IlWuZeVksSkK66JvYvsIQ5IPdZRnt72SWeUJEh
oFVmdcdlIx+dghgmw/SPK7/yajbKg1kO8h7vgWaMTEcj+K7EvnYIfzSN5cZqyS5YkFKpxdwHrIdV
UhniARCYUobCM6ZQuCJGNW7H4m201jvLX5hceDVHY08FTyu96PwH80/CDarsLMwVdQ4TKD0Y84mD
64Tf/dHW8TRVe4LiRnrX0o/xBmxky5Bs7/dBsSs8Y+Yr0DBBKYetf6ukmx5YfXDTBt0N1Lh3pMFp
X2rFUJWD6ntlG3q3BROoeD6XN2tIiGjKLb2Zq4dG1tk5p58GmzTsU99LokksmaDtf9ZNT5pOLtdT
25SKtL+uv23DdTgQwNFGlQEiItTo33CQce0YeZZMhWCo6CtMWqVBB+rICw2AISegS7r1C3n0edYn
nRbeqRPUhcIJfqZ258e6USkJvXj9w1FjDajG+UCyjTptqZsljhFY31mLMONWK9ZsX2/psSWP645c
KrKZKmd4tgkLxMZevFCZOPGsWWZtFQWC1sisEuN2FaPakd8TLpf8bE63yZ0JbAlNEtHKsLs2cBSd
ek4hYEuuxGnzGyIoM+eYa0O1UfM/uTuPJsmtNLr+IYGB9+C3yET6zPJ2gyjX8N7j1+ugSQXZpRlS
3EmKiRhuursqkcDDZ+49t9HEqYkz4UHC6xZiWSLBRaAGn60iqtZ1rycsy/whKtaOmTIqKHDkfRUM
cjgdZDSekob22C1SrbtDNtNRQPoC6bpE2iEOGeRlxWtg9F/PMS6gTRa3bLUYofV3rZVFd3Eflyl1
4zLhNGrCb7jgqXkfY+DNV7HWNdBG0yBQVwLHeX7xM9Ia6SjZnS1v8+J5JgvmQ1UU5xUpT/W0iNcH
l38M3HOqKAbmeYIc+L+aq0iXqD1StY/PaKUDXLqis8OVEuOToqRQ/f7c9jn9tGV0FpGdpVqnnw3z
iuEqYVb8WdFXlJTxBOduSKVJ1WNTJzlb4hjgLHt2hlkMiXz2iRgV8xsL/UhPwySNHWkOkbqpcsNh
KAWDlYwQVE4vTHN65j6KMYKunZThmOFXCFHCDBhmAebWjyOmxnZdGJBBjmks8pDJbxkWngwHcdVr
1vjqZDXYBzHmZb/orKYYGowitI0yMGM/moCvXjTKymKXVZX9nqcmuZnqHEBzAvbToQIIw88y6dSP
oOhFiBbP1B0eEjzDOIOs+lBPNY3+1MyfOosv7pckq75yEWk3LM7SVxz73JVgJAqxSZo+i/daPXcT
8LJKamvqvfIjaDsOriyobcY0gNowbA24ZVZQDxcpmFpgklE52X/0ymClBxOrkLoJ5tbeqTQIeiMu
pZHd2cUEijq04CsGzXK0lkl77eA2x3nBAPFNSIQVrOI7jSl1nRiZWwYMg705Z5Z6TK0EsbhlTjP+
vTjM3a5sFHsfssaz3J53zsMQDs60Y1kBCsMKfRQ9ovXtAZ+a1bM9KgGOgB/Jqzuj0lt9les569xm
sqtu7+RpL7wZ3uZbGaIMWTH3HGxmtdZEo89EYvRaM0/JFq3RVqx14BcPKmTGcCXqfACQakdDvu/K
pXSzYEXNbiWg2axA5CT+Km0sCB+OeEWiAAmKgNfexkOVoWkI4qF5D1IM6YDe8KGjhtcZTQQVOG1M
ME0D2lEYt3mU0ioFkQl/HA5C3a4QuVfxLZIymFeDataX3pl1e69IxrxA+StyYrtyxLuZaWXoalk4
4XgME/PWkTqPl5oOzcWejJqg2AHETDLU/VNosRTHpKBRAMNi5oQOjZFKrYY1DPMkDEHs8RI96Cr0
Yk/FKEhp39HUr2crxK0/1IbzCL5OvEAdDVLXQQoUbGYoeD9wemjYaM1hfjFwgIc8/5l2k0GXxzIV
8R4Z5qK+rzM2gasqsFKbJkBAHY1baB/UMdjn3SyLoqdxJmNrA0MZ+iCucgMIT90fLSgUqL0GQ2tI
HsLMsTatyqT/DizLObHzBuvLeWLO57isM4kUJkJYYTS1uMvpmC6Jo0vfjTPHnlak1oEyi/PC/sTo
UrHsDDogqGUb1xyXQ/dzd6lEDUKYkBSuOZnUfV92TFJK5uYLksBpSG7SDPFed/EweHkBhwXzhS37
7ZjEXUf3TzQh7SDWVhSKTc+dqhYQpWyf+90d/W74iOy+kV5ZOzWwqjETFliamXWyYoLEX2sCrd3a
aQQKCypKv+IeEGDJ05RhGXByZNacvLm8Z2iiAErPTe2q4LI4zKMSDMGDJRR8j2PP8qkfk8pfEZSp
f+Z0EQdA2+m67+bIwB3qaAvFKhWHhO7KckNjYNPEv9bEvFDS1HcHrTG1lTCm6hEgMj6xdnZSB8ye
NbHpFJZ8iWq/i9Zjo+bzVrfK7lbX4/i9qazxqWJk0bhGZGezF5gttElrpkhlv5h2nTeLQnsrErVR
XWCCsWeqBUAkaDR43RknZhbXcaGWJbph2jxwsfkSBpRkmyaIVR6C2uHv2B37yjBPxDMDXJVFC924
6cWhgExKd85uhSWxErm51U28cztOcuRDC9VK8ev4NcnYArtYx/juUZdwL2oc1ldhM5l8jcKu76cm
AvClphk/wRTgTOymZJJZRICelECxsoOf+3a6UcK2gHtOUlnvWhby5P1MJlGAfTyi+mUApnbcS04N
IR1xHOgDGcKNSW1/iW6GCUuUYtZlrzg9A5MCs8K/HjoB3aYmIIC7Rt+mNbmjGB9ddp+MI+CVms26
tFsOQj91kncbPgVL3rifXCRCE6Aj5DjGQUcMjehO5mz+ndbQ6h2fbko8s7RiAx+cGdyYsaHMsN7o
mzz2pFa2G/k+7+LaHvy1HQtmgjE4Ss39H4CyJuLWnYm1V+I/6hOU6U1r6WO4oUbCLlL6av8CAbkI
NybBADpXTmgfgz3yYS2hKXz5Ehc5IMZGK/8h3UP8GjJhcSILYVm2JVFas9NzvkkysX9gsGIF7k25
nBA0KA5RFlqqmxSkmjOyUVEEdUSbFHzb4LNpN1SYFDTdVvjw9/LQ78phfhV+C9TeOgkR6EO/mVGM
hOqDjXLt+Wgk4IxoLWg3n2ALIN15tQgM61k4LnSo1mCVWiS85GQAJuTnr/Gv3AFX5Vd+19ZfX+35
rfyu///FMnCOPmrSLX603//U/4UuAQ0V9H93Cbhh17794ipY/vzvJgFH/iakTpGk6pZtCGMxw/xu
ErDt3/iq2CyAVFN1JL18a3+YBKT9myYJPVL5VoWDy5K/9IdJQJq/MV5b/oc2mhUe/96/MAloPwNg
/1TxKoSnWLrlaPo38XvAOaKPCGgWjs5wKNCErCPNAYsX0Z/twmVPxE7I+gRjDcIDj4NNk2iYJtJR
LRPtQwQU5FFRjadQB4dCAVK2+NTasUk2VhPaPMOGFd6g/VgOgszqFwSqIm5syB7lOlRT52UUZfg6
yNq8tRWmkIyWdeFQ12udIFqiKO27eaC1YNsFTOOU1bFxQCUZ3AalJUpqDsIdeN91JgNcJqluALDY
Whtg9A50/8FjZUsfwV8OwxT7KBUcBGs8N0Ivp1uzNqboGjpxhDeSBgCSHCVV6ZH0GOe0kohomGOj
uoF7bOf3CbSgG3IK5ms9L4aDBsEcvBUnJDtK2o7ZzM8hNMjX3gymg6HrzkkOMtrRDw6rtBwUXhlN
DTiEiuvd7xpEOiVejKqeGQyJsDijkhmPOI1DD2kQgbG6fhNYRniurIxpBErJJWFRY6dmVKPcAVF1
O+IE145iPNY6e5zKhhiUlIO9mwyDBLTUjMyXNFKKXRIE+mm0RsIcKlq41jLuEJOUO98PupXeqfMW
9Ey9qm0HlLpunHkZjx9+D4YoldN00SnhD1baTixNFP2+tC3o9UaFYxisYc/8TXHWmY1NoE1V41CB
OIRwPDDeWDg1tYuSLt9DfRjxE/XiCi0Cha5tWBtr7pghFsl8M2sOxnETUgpvLVyh5MHEzS2bW+n2
omd7UjUOqmIFysJWU+jGR4IwuH/U6ljFaCmVIECsUyIEQraDMjfRjyEMoCdLQxrf6+oTyPH+OIlE
Pw9kgjyxi8rXKgJsJuyA7FZ1WcERBq256kMGn6x90C8kIQ1ZZj7FRWRSB4b6zjKBFXBTYvdxq9Hq
Q1fph4GRHoNWhFcGpknClW1/APjKh8HJW+ifbbg0jwP7hr0yFBHEHltsnVrHEl1C4DwDoleOGqDJ
1J1xngHpnuqsWeOFUeUuSEd460GcddeQmvxbiHt5uZkN4fP7+mDg8M9U2lU3jSDoWP5DNWpTaZEc
ZMSAKoiUHogPysQ5sIb5EV6EZV8K/BLlrgsCcUprQ72PHFNhE5zbg2e2MKRccCC6uK3hIlu9i9lD
thuligV6qKaXCn+zCg5mkpiMEkKjQII5jps8sBfirNCVGwrkGr2HtLaq9vOxGyr1TDvbPjEdL8+R
RO/Fh1yU0QYOJJBCJkJF3yyzHYxgxC2DHp8V6mN4lAPykV6l9yyAEsFq4itybaRQy0wksMEITGHr
NW2oPKhCy8/AOmoq0Va9RRshOZSqjr4j1zuCAXJn2JtGb+w1vxQ/aML8m0D4Wb2eaKHuW5gJxBlB
nRTrUEy25fkEzCBW8P36qsIqQ7AFBGADOF0pky1Wh/EDl266N23AFsi3lPQ6jIk+6kjXY7EUDciv
x6bBEiE1g/27FMpNYZIgA6NjYeyGASEGQ1fsSzNDlkdVr9CcosZWYUXF48A5HIjX1l7ioSpnyA9k
h80HJs0oAxBQ8qTGgI6vubkmhHYW46QWp1C8TkxGay4YR/p13i5sL4ic2zV9FB41gHDXLTitM1NY
wKIpXYSg2+rlaeoTVayQtcZeXtr2sEW3Ye19ZfDBAQ1JejF8YZ1UkFLZirLU3DeoPlh9GoUHHRcL
uiT69QZ7PWw/h8XOXig9nUGc29HRNqLmlKHxe6rasZ94HnuavMifbotGPliRxRaRxvWltM3qHWRc
QESTocgdZoXh69+XJv9/GRe1vzUuunWXf0V/9S0uf/73koTcq980w9FxWNE3UpFQePxekgih//bT
X2SaDia0v5Ykxm+qzvsdc6JD1UtF86dvkb+jarggHTK0oRVQ5vybkuSbF57JhYb9UWqapkM814hf
+NXqNJf4B3SBrGBGLUxX9qDUyeRRsOCicKbHQWd17MSnpN+XapbsLbgt5GiVl8mJX/9Sxf0H19Wv
JvU/fhNKLWlqhrQc/ZsXjaVBwtwlyvZlMuw5d9GZSz16MZxS/IOd6j9+aK4hG3Vp6ZSD3yr4qok1
VPpdtm9Vn9Mr93CKsOw1NeQ2odigdR9d4krSiyICOjOUbXiT03gzI0oHXdE43t9/9G/mruVLsPjk
fK/UmNSo31xwlqMUE6gsENbF4HiB4TyDSou8utT3IUJBHEUJiw3VfPj7H7t8zD+r0Z9X/JcfuzQ6
f4lEZR6hIYOd0v3AfAGarUH5kzSMBGz75u9/0n/4bv/6k6xvZu9OTGGa1CLdh+HwDuVp68eM45mG
f6bRP34qdblT/vxc3MW89LCa/ryYfL3fQ+99Ji9qA7xojyiC+AYrsdaDzmSERAS3rI1Hiq1t5ogf
tb8n6coLkkMZ6tJD5/YsgettM6AvBpw8u2RVCyoRqCyok23aRhMY9pwELKBOrk4yG9M+0kemYo0B
rbhdTIXXXc48GwbLOw7/qwpMISMIgWtFxeOpIkuTYheG/UMCAWjTmM1DzJxnBa5p9LKwZops2APT
N/+FA6K/Qb7sGriOVzF0y/Uo7QtljFw2XsVj3aJadbs+f5GNcpm6uDhg57pX4fxujLh/UnqsnFNk
ebWUdwLuK5ERQXgGd3x2Rn3bZMQM+LjHeLswu0TUAJMFNQ51LVoVsPUjiPw64EFEOPRgLtOttsgG
ryBB587RkMsFeXIFvhGdR2tvaBAatwsrV6/BPRFHsGmi9osi9LMSIxKPJt22jE94vuZVp4Qv9mwR
vdRtikHlXQ+kttZGz47KB2QQz4zI0NDqwg3UbdF8mBLV2axE/o6St9h3RYmuhA3cbmycXbPkdOjR
cz+1V4DGv5IYumNtmMXWplrDGTathoo5Cr0dhU3X7co8YkQ5aA+BGLfcKO+KHypugwF41aWvdkEq
BjNcqptqOzczJXcHFjmjCnRrkzAOyCrPauur277heWHgAMO0QWeGx/GurpcuKaouTcC8z4Zk4vVJ
G3hq47NInSFw6vwB9H6W4L5wpi7z1CizH9sOwr6c4ldZqAxLqdGAwk1bmiTOnBnNEhedoIbeYjAL
1+ow2gaOMQC4ilz4K6bzlMTDgzELBnwKTeOUGYijkCfkiMFshzKgtMbdrEFiNOl2Yib/lTp6ebWP
repjxLiDCaNLILoKlWAVajkL3w8rLm3N7OugZIFwAeUfQ7FMvVAez2xwAcbfjCEeg66xrrLGvrHp
DMB84vDuW8Q1IvPmNrqd0YyilB3WLDB2ICofzUBlwVQeOJ1XWg9Mq+q8MQYEWB8bcSedfB+Mn0Eo
T6kcV3DRtgD1y47UdQWjSf6u6vPa6Ou97ddniddvSl9JAWLv0rq9quwCcRdwoBeD7pEVxoaZRNKY
Qbj1PIrlBGB7U/mHDBfYlHYeI2z0srC0y6eR49VGLMCE3QmKa6hQpsBhZR6yhqSXEe3Q2casbgK5
05NLl+anklQTM7wE3TawbwNEkixfPHVeq8iE1fGVwrNr+XRJd+qqq6TsIUiOGGteDXt608O3svtU
UDd2JCgoMWT0z1ZRvVRcB+JhJp0zw5eJnk+V17lKGGPJiEsh8pG4l+AT6fuqDn+Ms4WabFO2n4Dp
1kRyzJlyZM/LwgTZ6W2uof9zhDf0LppdF/3OCqUW9tVLXhuepljrsY4JU5MIpOqN1ExPcZ7D7jUd
18QK0JEAHU/sVfTE5XWa8XbEGUC6HPDLS1kkDCZ1D8SbG0L5LAipDNP9PN0peGGletSxQvoJaUeV
fogwMilpeYjZR//cLfTZBkP5CkfCSqs+DCbIE4ugrtkqs1wTxrSxs/BK9uAJcq7w4KzbuvOWa5kV
+ToazE3dYs/Fd5RlqlvprBJ5TJ0qRyu40TJ5a1SIlIK70kLrbNtrs1wYS3I9auGmqvpNOfXLVhMj
8XMGZLWbvZlxs058JBLbw4TZSeB/T2pzVcrpaMu3qD52rKEx3bhsdk9tKHaVSqqMD+U4188yTF9q
BgGQpD1DPU1ZvTUYVzMixOYYrRQ6iZxkH7LGm1rZhRGeWoyysWfo5u3CGxrUhChY6cm52+gD1jDj
bR7uzBA9jq2fc8IgTP0qlq8CgleWCf6VsyyS2zgKL079NuRXAfaJOfgwCnvjmPVab5ekWzJuSCMw
MNnCDF5Z/qVNu63EDsGiF3Mtnb7PUIRfG8mMs6XA5QuLDWeNJHpHOPd+MJtqU4joNa+XeCxM1/CD
tWZTpg1G5wB5Y8A0O0OOQArChCG6p+cHyt9xaMyTEJsxW9hTwY+KcJ8hCOcDjp67EVXi0Wc5w8o6
yQjYZTzR30++jfS8v67FWnfMraIH9jpS6mOByXFs7W05ZCGe8fTLnzmA4poIJWM4gr77ZLUsdoCk
b1ienYj+PommSr0W59bfFzC6yhDwW1EBwVxnaWJBanDEd3hUJBqDbC5H2bWVgiV0qohS3UHpze+W
fGsvCedj0rXxGsYaDmAqFAMbg62qRwcF1pbdRnacxmoo3JZQQtJUOzer9n3abESDNSuC1enEbxN9
MchIkso+/Rn0BfI69k9K95j1lnZfKeYTVLXQc3huRflZpjZc8Zi6AE5sfD+2aGsrsBkXnwxCeMry
rMd7Z1KiH0IO1rXZzdkbV8eqXubyqka9EbXFqsDz7rJ7WGTCsPdJfzuh5BdR8BSw4l+xQGNZcVHg
9LMiOg26hXBWVF45O09znmAEDnidMv9BoPYIRW1V9N0eVIH/XhBeN0GxvRNibI96oVTXdsaPaSdh
XiM7j88TCDtstjZnyFxWOILq6T1EevgUTcWGbe+5bVq8ZFaCZNlWiLTNnjF/EA44EA6icppkIbL0
AuFcbHO0BmQ8qUMPi3Qu3qVNDEqcdte+VT4MWqh7Brv0dBUz7CC3DEH+MijlhJfTlXQgr+ZZQ57e
ENaeQS4JAEjHP1p1XrmG7bBkKp1kXmVsl9ijpuqmT+fXGKgeoUesgpgSKsZKGQZeJbI55J063RSt
eCokoSddrR5qUJNnpZ65X+3gYsF6ZIrkfFo1bh3FwHGcVxhSMKybCIApSzLoAVtnmOwDhZe+JDyS
y1YrAaMATmSOEM4mPCT7ougJOdLqqybty3WVE2cFJzt2ygvn4GmcjYdpFodc1UmmjBJvyrJXzVIf
67B9DpRSXzUzuyR7glautTzWiZTVNlDxOAqK1jNBi3guwBK4sIvqV18ajGecUfANjCVzl3aalZvU
GboP1i79Xa45T3omFZeIAgpt/TmA2OMSW3SdtOI0GiyZ2NW/YaEmALYp4+NYjDUyKP8KE8wKyY03
EWeGJ9DYqh2xR2SP9UuuHJWIBM6mtFjHG+tpTGsqDK1/tuO0yl8BPJoTe1b21W42Jc4BJh0rV5Cf
REDbCoGJPTgBYgSkgXxmciqnuSFAFFExHd5H0pi80aSVDV+pBHLZ5eHdXAqFW6GSKPO4Y1TjLVYP
cbIVVfjBli9yPCRH913blW+5Sib0WF4BO3ZbAjmZfCXBLiYk260I9OZT4e02mtd84HxYTZ02QXto
i0stuvHJGsWh7aV1naCRc8NKzOty7jNUWkxZ02NSeUVeBKzvpz24DjxP/qmb7N2Y0ioo+lkoxrMO
KRTIaYTSpoEL4EpUOOtFj8/G+0yDRNXUTZ7C/Bn5dbtKq7Ne5/lqeaHNzrZb4BPNjC6ax4gHe98w
zfaLQ+OU52VFwKJvsTqS70IkjHpyjB8i3pAGDfS019+1bos5Fgl39dSL94L8SjFuQJz1Lhh6ORZe
PqLwq4imRtKdiCdCmCIyR/FO3xXASpMUUVZ0Xc0TVFDt2MzVtayzM+OvAZ9UfzSnaZVQRejyzcYB
Ctw/tfsNQn9MnNFbwhQxazEHdx/dgFCeMns7V8p9xQObd80psIHjSwTCgXyP5vwAdh19c6ijTixI
YZNmae6aSrhVqK3isc3ICUAMV0QqFqJE36hO5tqw4JwoIeeDHil97oavDNdzC7I7QvYVLHZ/Tq5e
7Y4BuJ4kN73KHJhL1jujLpztUlNRRq9ZO7mlsq9IrCLQM7aQdWTHNkoR5D6iDVj7kb7RiQFaRoBK
pVN6p+y+l7iyed6m073FEdHFVzFWMMb+btrfp2H0rtlf3XiKwfeQeqqn27KPStQp8aUez4pPGcYW
3wPGkq6QC1wT2Laey9k+jw0vVFh3DFmzrxJVKwcmMT1M1C91LnBAhb9Tlv7VkvL/YBL4X7eTv+ww
t//vgM6Eygjkv+8wdwV09vqt+evI8Odf+X1mqNjab4KJnFANm/+YqsNY7vehoWI7jBPBpptAD//X
PPGPRaawfltAUjprA12XtrUwuP5YZAr5G7GkDiA01XS0ZR75r6aGv85zDINBBjoH00H9yzKTX4di
6S+TI93WuhRFkrkB6jVhR0GiY+TGsVXjG02hd0/NkcBEE4S0jT6jevKHyjzMQSb3PexdhAjojvJM
22Qiuv3LdfwPU8RvoCR+NY3tqcV8BkG7aWnfhQKR1QySSUMARl/4L0QM+upKyRJ8S6WmJZSSTUBw
vNFke6uY1fRUEv/ETsyIwr3qK9PdHE2lVyF9vMdA0hDUXTTQ9RVR4M4f5mvZ8i4byiCMrmN0wSVy
Nx/zxlxkHDQmu9F1V/j+lxR4YdCq1Jm/9EECIahe7//+o4pF8/DnnOvnRzWZWlCTGiprbybBv3wL
TVgjDgtG3DuqYt6PSNcHXG9juPIrYWEr6LBgCwWCupIo21rpopfMKCE2NVNoU/PlVnRWWhlfRT6e
HNt37E+bL37VBeU/zDfFr5PGn7+pZTDv5q5Z/qN9m+2GdiV71YnCbTzM43Wc4Z+zDQfSNLeFYWrD
FcHV9sMYjhg56l6/mp3S3gNeL9ZJ0bI89bHW7Vu/iI7mPA2bf7iOv2pL+O34hXSV+aulGs4i7fj1
OpoFdjd7jI1NWTbtXdFW4xqeoL0aBCQZ0uv6R3VKrvSUwUEjbHEymkH8A/7Vlv/bIwUDDQGfSlAT
whTN/vZI5VBTdGJLNRb6cBTOOYlg2gGZU+nFevIcIIHGZpAyjWPvuw4N5Gu2ShduBQ9zV0e0q5zf
BKBKr7GwwihGt1WrYWDCgjGRVIvidmjykiRDZdqZ9F4QEgx5DbZlWAwf0aqMXyc0dau6UOPHwpgW
2kCePDZUfisEBdt0kPqqVob7kM3cuQLx5eqTnHvXFF10HyIMVFwzkH2+7QvrLf5p8U8TONOMiQgd
NdlFrU2QyA+ZWqVblSz0SCZYrYZenzdOrmM10qag3yN0S2B5TTiT48awnzqfrhsQe4tJhJYq4gVY
Ohun590s4nvc8uOakC28BKzMP0CtMMETSUUAnx+5eELNtca8qSJLeLR4lqt08Mh1g59VhkP2pSgp
sRpiyQRMub5DW/uuVcaU+4QSRY8qi0bXD0z4HmNWvdJb6xclS6djUMItbWXnewRpRnuklsVO0avm
DXDzKs6i/GTbPzOOe4KtE0mo66K6K4y03mdNcRmR8a6bsTJOedvH28JMTWbHcbYue6X0JhLft+Ek
8pOly/DLaVMo1XbVs+sr7zRS39bQXJ5zqdUbG0wdtTK6WiTApZcVpnOVVg7uzIFFpDsTuvbaDv4L
m8breWKtuOo7Q7tfuP+EQ/f3jI3KdB3ak3PPXtT+ERB+Hh5HBCIXTcuYODVCuNhWA69XZqTLU8K1
RzU3EogYNqB20BPfkQLfrycyM7fUPdF2HNu7KStBNC3LUmLk6KBMncTQwOnuw5B9aZBS7+LKBMKV
ZszfKbKYdcml2iSAnLigJvqCLG2sMAimTPLsl2kmFwQX1wsYcOVLCRvye8YmvIZYSZSfIBCLTsud
E5XVemz6W0QhH8rUepU/OvsxHeor4B3vopKQZZzSIOJaU2hU5aqIsW8ZGO+9FCiPN8c5igBupKwZ
5bGnuwmr+Cb1jeY6aey1XpvdPk1mSka99Dd657efSWpcIxOYt0MVXrIyABSdRvYX6OUPhWiVFXtW
iA++bWyImCMZwsG+pMqIhHbAM8zfF1+hbORx7P3whwZ45sJZA2xN6UL5MsxYMAuREA3p0+mRlU5L
UcyMSahkp32Natej6/jiVc3OwaCL4p4crsopmTcgj9r7CfqwG8DKua4Ie83pjDwnJpGELQgpbJGY
tJNR1VgMDBjIHm+N8TVjbPSuwd3cx31oPiumpr+WEClonfTo5Ge4sJiTJxnEjgC7pdHAIpfOfBmF
nW1TQzOv7Cr/mMrpCUrQRJvuGKemFMGOiYhPpkmhPxL52dyFoX+Y/XQ+FFnm3ySjNZ/abNBWhWPu
xNxHJDpOJjN3IeNd4pBaCRPKjthLUMr/SHhGX6VqKjZjSJldpcEY7BxYlxscHsD8phhRzJCuRTDD
o681lJVNPJZP8C4JJ8gGHrdUp1afuh+qMQ+XQkfOx4A+J3PJJ0AFSnMSY/bD/2CZ8jkup1PtD9Y+
JMVvbeM+YzJsVYfQzHD/JVpynBoludhzYD5FBrqdVTWM+ZHWlFkmO8yGDKWkVsJbpbSrix4E6Q4u
ARrFDMGBsCp9bdmDQ+bqjDyHi3XbyLZYq5LJkGmiDnPV0XccljRhuSbY8yoIO20DNvypYHNM36VA
clpnCH9v4PwQEABvHqpeLuptPFfmtrDaGkkDHZpKxM6KeyIj8kSyjFKIG0aond5UUZOtUUCF+0xU
8fMQi+iB6B/1B+k+w9mR2XsyO9HRYhu7133FuB/jNF3ndPh7ASbRMau7jkmAK5zuef5ZUYVBmW/C
LKvOMCTzPf0RDaVWWuis8K7kNW0/sSk32dw+xjo7F8R0d7ymwoOmjcys6w44muNsVFmUB7MeTrHZ
XFlMIL1hwrMaOcJVGqYrpJvVe6sExzXqFZGOWFHZTM0HAlFu8i6FlGkvIv/FueyynlFuevSbRB9N
oHdGFFBqHYUbUsTe88m31oQG8LqrzHRHrvVCSCmfCJAt3kRVlQ+RjFMQfsCnHLJf1kmnG9vIgpQ7
p3p8zE3AhRpIgp0JpYgHlI3i6PThHlG7daO3drgO5yrdZCkmW8nyGYFwrV91WVwxtdO5v3nz9Tsl
75NjQcX3gKGKSPLM+hxZPdRt9ED6LznIk39d9Zhg6ySNf0x61p1z3czOsQ830h4NdNjtwiXox8j4
gp+T/rAY4V3IcQjWNUJ45lzTiNorV69H5kSNR3JQVqxlBQzJBTMVW/sGRQhMkoAoOfSBtuxcOxh7
+9RjUarBp+SNfYQpk5NJAmsH/3U/qbqX+L0iti2AcBJCu2ZMtTuWjzXLpMhPc5/uHHPNQGoZwqeu
rfG6GcJJt12pZR85L6f0XPUxoUhmplWSFXQ+N5+ZZsVA6IwKc5/KDVTsiJ+s9S27yTa5K3Mrg+WW
dpxPDqrpnlya9tKyuzB3QdWQLZQh5A0gxY+VuZGDVg83XT7hRFaikc9WWo12nEFrnoU+AMDBpBsR
JRQOd4ztGv3CbY5rwK7LbTOG+QlX83ixspHrwQKZKzR1PjNIK4j7E9oqma3ZsTZPukjFQ1eXyRb9
TXopc5tDd8KxbpEj8KYmrbYDc655hNlYDdayuQEzGBB35+UGkx8GCsS8Wwm2dYyZOtuJKUWd16Br
W9VYjsg4ycZypag9KK5aEqXqhVOD/G8ucGiv2rYl7QyRm3KdMXtC6mYG1x05JJt+IqWcU0Y9zh1U
Oia26NKGwn+xIvblXivBSq57q0frEIaLXZMhc3MOxhLZld+WPltA1T8k0qrUtak3+b7MzeFO63Wi
jNDTGa5cgIlhJOSu1rvpnStAndblRBprfWze4mHwD2HUU5vNGYQtOYoN4/z+vWxkdIDRBeQNQ3Z0
LaWvPRWlqr1Sa2tYiPr5XdFABPsWzlAK2ML6Aq8TWisrgj3E6O6uhlBH35U/ZuBS2XlFTxHXbeXj
PDdlfEkU42lxAq1mHRU2pSgBYAaJYDJpbvuq105FPrWnebDYAKMHZMtIlgYzoiq/9Tll4x3oN7uk
iQVpuyv93l8JggBhDqb9IpsgZWXVFhhLs5DpvKejkclOZTq3ruH7IUCQBF7kOfTbRt5Es/M/2TuP
5ci1LMv+SlvP8QzqXgCDnrjDNWVQxwTGICOgtcbX10Lkq0q6M4per0c9aLO0zCcyeAl1xTl7r01n
dQqr+L0Hy7VQ2V6+k/dTHlTsvG5GltauIp7lOcBRkcu5XDPRQwqFLO6VXCqLEKIibRM8NXginGsF
FNyOfStGkbFAKRrB2CGEnB78RhqlwA6I+adZTNMI+QqZ2ivlnvqH7dTjc2AmcmdaZX2B9HZ8J8z2
ZYi7ep+jFSCvJ599p9jTv8swn+Plqpjkq6nRXyO6C7tRL/3LRvKwQ697AK8vHoy6mtZ961/W2VA8
ax2bgwyrgUH/rc1flSYA3WcqifqQ2Uxr6H4DJJ0haL2JzlmACc/Qk+iduIEbNVEi6JUkmxaDHkWE
cU54YwvqGq6ipcBtSL1kbyPtX3gspZv2zR4A2iaNY3WvDioVOqcajMuYLTJB2GVzXWppuuJO0BWH
UkqQCrlOJCINtV28h5IkTuz2bl7T9EyNHLRnbGf9dzCi2HPt5tbwfP5IFtudq0aZ9xRDwoJanNnN
Rph8NNbQptdjXmwzkjWIx2RJxahQofvAZGN3nbKEcpNe2GXF7pM+RoniEPOZo8C+Un6ipRyu4zra
se4yy3lZ8ysc6JjQsu9sh1hZs7HcSmmwtVDbz7cATvxolSS9oy2x8VKv15qpxvda1Jfc81+weICX
OqPYGnlNYrGhrCrFzBeAGpZ9bQQ7RTjNraNCc6UK6cax/eSXWKXMmthw/NivPiRiXJV8X6IrvHtv
SG5jgBaXQ2qRcKdP1MtNEY/PmF/o2hKdhCGb3L+1TJLhBzPKhDICttOIsIPzIuMlxLBGRS8gpXFG
rXF97nwmYMqV7L8IEbUpHJlxxMtPaCOOHtZXhwZ4wm6HrHYrekxmy5Uo2XKy+e4uQBYEW7Z0MfVK
nwZwM/T3EohEMjQXFZEtdyPQ8YUOYRhUwmwQimAoPxRk2bkBamJUo0Et5AJqrXHX4C97AjiALxJG
QQoAotKrQ2BSkNeBjjw5oyauhsjUl0iEjVWtG/4LK07gOlGnbyrC/NbYhVTXzKX1qrbVY5FI60rG
XkR+JfXitHf6lQADxJa13uEWvMMuFL94QVfS5Ugif+dURvTWsFd+ou3Ur0PZ+49sbJVD7rTaBWHV
/Ws71dX1NJa1qxohCy6/GXzNogmB7NQZmNNyyvU3tfcRlfxG1qWVtACKsBjszMTSLrDO6y56sPwQ
Rnr083f55P+XeM9kWZAa8KHONGdlHIVZXL4m72H387jEO/+Rf5V4LeMvKfAzif8q5P5nhdfS8ZxQ
p1WpEVq6FLOH5e8Cr0WaxazU5L+o++nSooj0d4FXUf+yqFwhDOVV5w9Sm3X+SYn3RJJIBRXJqoH5
RUVeZjunEslwHEjSrhuVjIZvDqv3XEBVGwwYWpJgOa6q8KA5Z4pgs9b03/VMnDGs5xoqVLSw1DSp
hR3X4Twkzlnu+KrblNDhtMShSpBBhPjwGP5QIbb+OIwpqJlydtPkb3Xoh+K15hWpkfawF0D/0/oz
iHzb1nz59aodCcd4yeOnONnO3dFkX04r8hmJ0lVjF1zt6O/KhxlBYNGYJRPd9XK2XEtEXfxHpagC
nl5fTrRiceC2bp/TMl5SY0o0WnYL+0K7Gti25EhyDsW46CqqZ6gnln66jF4x/746+QbPoAJzS3fr
idBxd3wb3+YtSY/mYm0GbF90N5wOWGMz/26CdzP0K0pXRbyyum08ud6ZmIxP7wHPRLfoGtgWygfx
u2z54Wb1JMWrWsd7UOog/dR4WmHV9g8wEL7FImFanubciEmeEYz+6RmZFjoLh8GJh5irpR+GxW9I
RqDPsCpay/WcmLLInLq4+vpVME6sfL/fOEhPXBjEN169WfTxYRh8umgyTG9yA2vHka7EH55tghqg
GITh7s2E70qzTFavafZYJ1eauE6h2qHKQ2+vjcuJnv2iMnfaPdHs9nBTIcQDYJWp15bOuf4QVtew
Nxf95O2G/mU0HmRaLqzuxW+vhvhHl535fv54ORSmpcmt0+ev6PhyqjGwWKUj1fXtpSavc8Jm6Cau
A/+ih4OTAzqKIzYt2KCtjpIb2iPR3xCQviQmxlO3uc1x7DpV10F5SKZXEf5Sgl1HdSIhDqGqH6SP
k6VeFf2O3jRyMyu6Iq6ShgwI5sHt41vZrkO2NVZ7ptNx3Oj418QwZ/8wF87ym9PauF9PeBRiCWq+
E9h4y2kdDvbgxrYHHqclWVovz8XDzL2yT5MRGnvhUK8RKPBP7qUhpjTIEG26vqlfOuFrEsbeFTji
i2DwU+xMGoiAuN3mDtMhh9hgY0+W+/XredwS+H3Z+AWllAIrANdtHD/OHAcNCpS5lWZlOJCI9iRg
Ph2yt57y+BmB05/Gsq05BwZzDA3Hk8s1cdqoWc0EAot4dAdOJrZlrW08tzxvtVt/fWXzTzuZ6VnF
WPocXlRVU+fP/8N3NxYG+emCgfSG01f0e7Nscl7XRYmgs3okTn4ZxfUKhtOZT/4PEwsjW/RWpWCR
FSzIH0cmXxA4RiO4xBlE0ZtNtBlxEp5ZY/4wCgv77KPEwY1k+2Qlw+unZ0S3Mq80HM2RhIOt5uRx
5v04NUXP05fAOeCwlhmapf5e6T7cxjg08szAV+g6HajXMa4XbE1XRot82+pwaSbRNZHpKJPAMi2U
pj8zSf9hbRAao9JrZrFmvjm+l5ODj8uU3URC4sSjUl/LxqGiNnYoufGh732BNc6qzoz6h8lAaOwO
NJtGt6qf7kywg5qWIJoa8x8BFoFOjgr1VYTUr9KD+CfRFi++flv/OCKzqoX1XEWyN08VH2+zViIV
Gki6iHJKKrhlmMQDD6zDlGqQSlHgTBElv68H/cMHKeCfSDKIeJGI+zgetPDSvKaaNrqpdi0qmni+
HIULjQ10rXHmdf3jWBiT5++ej1HO//7DBcKnDEBaMhaxrut+DJVVPpAzztEc0aeinfkE/zQaI6mk
E+F10a2T2+lx7PQTXhAqqA/dCAbQnPJwqY9w9ibNPHMb//Qlcg/Z6dEqnyfS40szVH8gM5KALz2k
G6oPClAZJHVn3pDPl6SrBowD/Fh0cHXnZKZGNNn7qsMoRPSgNMSc3MU/RtgMKHvCMzuyT3Ong0GK
Dhb9fpzurE7HV6TNLzhfpUqaRPgAA88D/OoHyz5WH8caNbFHShfkPw64ojvz5E7juuZXhEQ5bPQz
5YKJ+2T2DMaxaI1enzcY4RvtkgfYVclyMGm11DkgOpUMVfwpsOHTdQB1Zg2vddkVUXjmhf30RfJ7
OLRYdIGtiJ3pyVMlMkPCaapUlw7ZOyHx+apQzc3oxZsYIfAiBGB/5q7/8dLZjrIRkJyGkAwc3/ao
tKd06IC9GXFLWaf13L50bqMoC2i6ictg6PfA12lalrCuWsf8lXXOquGkfu4XmQc6WjtZVrjzHP4c
qc2og+NfRAVahsyCLKIwntoVuce0VnVlr6I6xIYvrmFIZwuLiNsNGuBUibpd2ygwOYMrxeyCM1vO
T0sAx02OiDqyGwxJ6m81zoeZQ43GNpy0aHJHp/CX8UwHotdVZgTq9ZXEQxDswe3/+npq/G1KPL4F
FmZkFC8WRwPOuievoe4T60KXdXRVpIht+qvjeOD7z3nxky9mZgktDG9NFIESrGq5dqbHVOKuv1Lr
70n32LY7XfmOpjmkE2AWi9vwWuyTfutjNKBDC6Ct7Rax+KmbLpQnwExWcucF7gjeEsGt/xiNL13w
K7Vv+xg93fXXl6b9nv1Or22eRiS2TLbO4uQ9mxSp0ankjkbV1lT3xIAsLfE+2jdp76+r+qXMcM9L
Gtr3eXLwbM6s93Z86Is19jG3FFdV/6hRwPPLW7MtF2HzjGOlsZ5typMcanOkxYvRwQexEbvUXuA4
myNzUpaxpY+A8cbvV1Wzy+u1QEsU7RIDnQaNNHg473py2emgSV/z7NLs11SLt4a6sqTbyltDcwe0
js/DS6Kv2+apC+6S5IrMF9FewGqVCE9+iOB5wKc1LaXyy0dmiyg5Wpu0XNAiCeat1fht1Ja0odR+
i7AWu8FNUx3or2nlQ+5sUZGU2X3/RkE4Db9lpGn5mxgQLZhO3M1YLG6C6YrNOGAH2j31tCK/iGAV
DtnCOBT+rS2WwCAyDARa/2B5dyVILOsCaQubF2hk80aU4KTSOpDnZ6vb7qUusUuBBl44IDRzt3tD
+eMtZXut6mussKO5QE+TKvvIuYrGN6ndBKR4hM1u6n6kwQ8SqUY8GMWlOm3Nam0R/ZtDPMJYQHDh
qyovyx2NSGIALKT/w6GkTyAgRe+GcInr5eu36vN0ydnJwhBGYUlVOfAeTxk2axNqL7ZMQW7YkAiR
XlcUkX140l2U6EBpW+PMivhp3XUsVbL7FTYFHdPWTs4TSN7yqhrmHT5/sUy7zlzYiZqemwx/14RO
Pxf2Zaqtq6xLCCaPL60MB1GOijW6fXedACqxl1KnYk81dzG91ZIn+b2A9NTiXno3zJ91GdFM29oF
/R2Vdr6L7giuH4a7qXNbGzUF2PGVcDa9trF0GHE1UrBnMg/XWbvquufgFhaa9005pDU8pAXNt1uO
LKa+QF48HZoLf29dpvoikOvg0FwCNpmRjfxwIvA24rK6Ku90a4F8WI7LLHRTuchvKSjkDiqkjX/V
IUdst+gikR/vDErSYAXeuubeDu/I1l6Mv6a1r2Lbc8n1UzCdEhbFGX6OFejDWaj+VExvtAiEd6jF
Uutce7wK651Srx3/uaquimBLyrJjuEN3Rz3ApvEYryB6t5Pb9ZdGhCaTTwQl+prEh7p+AZ3e3HrT
U548pCawQL6yTvtupyZC5n5PRvuiKzEnKa+mvTWLa6OmGCZJyitv0D3l7dYybuPx/etX+dNOixOj
ylJDgdKU8/8eP+8mbxKrLE2et4xK4ju6N1HBRVCEeZi80XP/+WizXnE2Z9ucOE7eLl1mZleb/ehm
KFMikxpeD9FhYdWe5tLGOjPa5/McBV8qUXjgkQCiRTzZGVcxUjbDH7Ez2La/HFPEJr5hgTae4kuz
5c2TsTWsbeKzPKySwE3EmeVnvnsnXxObZHayAhwB2pGTXyCyZnVNzPUOk8NynoR0ZcgWOfPV/uEZ
AvAydAn9YL6pJ0ucnjidQReLo40l1slE8xIXc0kJ1cNdauMB/Pohft6jzGNRxTGFiqbg1HwelbmT
tiA13CqX5TZS9g48m4RjyKIRGfEKghXWDs5pXk8v0p4VuRwF2K1RxuSvjl9UON8TpNyuIwqmf4ES
jSfUvsSuW9ahcuYCT08EDMUwOhtig/0wgqrjoaJuyBAp5tSbkd9csvLhTDUWsnQejIAKt7fvwgpL
Zziuv76xp8vKXK63uTSK9jSQ+C2Ox0VabOhD4dXuzDRkm49tqKHqYOsWnLyuv8o6WqZfD/n5Uuem
iWEw4RtUo09Xsm4ijDLN7MKtfGqWdd9dlvRrOW0xqZVvyYDKhhMJOgTgfV+P/Pl5YrS3pE2phS0n
Z6/jiw0Txc+VmeXnJCWVTzj4bc5epho5/gNO/PbPR3MMrpH6ERvc0+uEZSMDuuAF0zzeHRXnrV2i
FIxUK131Dcbmr4f79CT5gXwdyI6pG9NEOrm4QnbNxMYSWJONJaukuY/NW+QuRqYAahOCuzQPzzzK
34Waj5ONjXWPgoou2ZRblONOXp9Q1KjqWxJOcvtmCtdO7KxU78KuHqwZtQRNUcXnT7zEosrWtkOu
ZbFT0wv+psM+23+PgYNjp0X5on4HqBBpxRoGaogvTRQXLelGxQWJAaveeSixPYMEXPD/dYqbVnvg
Z2AC4gcIYEDsdZFD80cx5qDUvJjyh69v7qc3h+uER2HMfJW5kHxynXaHH44MkgwCUnXn9XBbywJ4
ZTHkAIplYZyZXT99IlRUeGnmpoYDvOzUADH0RN0MAShnFmgXxADuyhI9aVroqAaSX1js8mWthjck
QN98faF/HFljeDabuDCM+S37cBicQK5pTV4SKxzFP4NB61dWL8jA6AKFEDN2NfWEaB2fs3Nm4M93
mEumPEf9msXa1E+WLaCbcW2UEUrIRN2Mqk/MVGhx+AF8vSzSc8XdT60BJrD5vmKyoRJCBfTka0lE
nxSimQaXOBXaRrVbVQQoohneiV6OV3kNpwvowhVtK0j6CUhZm7Ccr+/170L18ddDg4DuJLVffhda
I8c32ygsMUCfHph8MT4muxKvtN89aB27QzyYrRmu1P4h3aqaf48EpU7od4aIEetNliBiXk95u/YA
5DfKili7NL9Q0BQJH0h64C/5QLK7gD6R3axVeeOUOw7anAvTeN3S+ChIvCYzyitfC8yTcJPRJMxa
NkbPMQmsusLfTcljH64bB799DravYLALjx8dNOwN/3G3hkci5qfPPELLkMr+8d0gmMz2U090FIWv
Qm0gsYNws8MUIS6qSFXypYTQqZkrw8kPnUKOfEWb7MyHd7rPmE867J5o6asGe6fTLHvVE2GDAYNV
sCOsfEJQPUBgK7pHayAHIYTkPfnK+uvX4PObz/ILglT/3aVlHj2+7sROAPNVGHanZgKBizZ1ikJ/
6ZuUKUz1n64SBnUnndqio7LhoLFxMlhWlHlTTc28z0A2bJAUnGmcdlJjciugCgiQxZnr+3RP2Vhw
iBR8Z7hVecbHQ9phYDVWDQElQuuzBRx/Se0PgoOgbz4mr35D/ms0ln+zVXET+j/zm399Rv8ra9Ob
PMya+v/8708z2e9hUSHYfOI2NcbjYfsm0L3e5Nzf+pD8o3AU6wC7+KWd28oSaS3bR9/eoIXHfF8P
1errh6rNE8jRtz0Pj7eOqYXzwKc+rj8g+pS9bNw6JXkxxpo0J6WTxkxxoefQmrX6z3TK7D2LGjls
k+iCdRNi9vRCIkWB7wxnZpvPj4H5lYc+73xM0tvm+/VxZqcx0ikO3mJSCw6VaLd0C6CPs6C2NTzP
oc+f+ujMWeTTq23QfKUMBhqNIFMKncdjdhCsOX2hpeDM1OwT5UeiFJhxW+WqH8v7r+/45+ubi8i/
22mSI4J68pqF+OhrdLC5q/DZbEqVg7w1UFOdaeIWskzfcfas4NmZt3v+scfPmXdL1ZgswBFQJTnZ
uDthAxwiA2rC7S2xK9WI21V1k3g6DFBNfYY4np75hj8vXuS+cZileC/nnoV9cvjKSMoTZQCMRBs6
EivJlFr0VOgXcmq9XaYrIWf4pN/HKM8WTauXa4CVJEFr8Zk1+/Mn5uBfZZvCjnomKc/fwIdXqi1i
Q8alkbpqrAP5EEwjDjFHcDKwL/bWouSFGsDdDGK6/fphf36xjkc+uetYEFurseeRLbSbtrfqHJLn
ZC2sFayBr8c6d5Xz7/LhKgtKVxazFXavUvk+IgVfYt1APwVitrmamgsT3v9aE6RcfT3u5xmEa2TW
5MOkI4VU7HhcLGg4NdqA+oGP+rId65ZE6cw/s+L96U6yA2E3ZGNH1qyTT9SfgBErgZ65IsWEFZJ2
NaKIrytCQmxCTs5Ni/P6cvy5YOGZJVtsqAXfqX58UdFYC2fKE/AzQ/IWyvhXrhCygBLjsmdhyD2A
CSz/ARm6O5oWPgVVufv6tupzc+XzryAEZmoT+PdpV9av6HNU5CkBv/1eBHMlLrMCGn5RduEVEblA
VRcecgVsW2Nqr+aokNFGDTEhr3cBBaO/qDiDLRNyVlda2v0kxTde20FaLAMlixZ1kJ25Z58nttn1
pM+tazaJ3LXjW9Ya8Gk15HRuECnXBQZAzTeLtaxiN5HjmgAizP8hfrKvb9On98KkMcW5FREfxTox
0ys/vvW24qV0r6PYbWQI9gpvqdLjJjStJyON7f+bwaBYCp36Bxuwk4lkNlk1HfBI4vwqfwN8h2po
rL20UJ9qOj7/9MrQVTlU5iQlMv2TRBG9g9pXAaVSQMA/qrLGD2AD0kgt1MulPPPwPt/G+etlo0VR
Z64JnlyZV7dBoySUNDxRbm2JwRKrOeYTk+CnUP76+so+rUUmg1F/ZLfFcmueflyjMiCG0ShKAy7h
eIw3a1E69ms2a4oxAO/SgJby10OeGNgt8FXHY56sRUpKmbcLObfZ4Jzx78SbvCCAMwag89ySMssZ
iwZYSbiNRl6fFlRbuHDOPmZ/Su7v0zQNmIoHxTxYxDQsMsM6U/P59PXw+9Fm5ERJqVkSw3H8Hg84
fJj+zNDFjq7AKDeSa735gZFlI/N2dJ04uLGTvjgzyfxhVCYXSiIMy9R/CldIQ2nqtYUgnj3xLgjF
eG1hSQBBVBfGPsfu2WB7PPMk5jXv3/OazSkWsBV6X6pr82t9qslQk8JpnNIOXY/wa+LTDk09kbYY
ddaKz/zBiX1tOyqwplpHe6/j9nk0p0MQEBSi9BPZpUHwWovQO3Mn5vXj9LfCKc/uYCZhoNA8vv8t
tsyexOaIyom8NJz0qgG2xJbTj3bFFGHDewlC/yKUo3nmwZ/swLkfOhW+mazJlGJ/rvYFmW8SI+7w
NYTNNhqkv0AQva3KJFmPeaVvsIZvsKcPLrBqWOME3YbjIc13hD5U330Y4Geez/G68/v3AQVM2ZMP
BrWVmO/Uh33EEJHOpFa8EyHYYNeApW7argIBfAVBegXLOd+AWX+mW0/YU0wN7OvxjyeHv4fnYEvQ
DviyT8DckJC7Dj585GJEywFxDffKUCM/Vm/gyBEt3BFJ8/WIxx/Bf47I8UvQ6DE+ncCKoZW4CrMI
LbjuLzH4DdehAWbDTl0RjMa27CwI45b415T7j8wM/zMYzZfRG/8PhmrMndP/HkizfE1/5O/h60cg
zfwn/mZYq9Zfsyx03lHiK5BzaeNvhrWq/0U9nPYD5T7OFR/MCtCtybXm3/EdUflEv/tfZgVN/Yvt
AcuaQMmHtM2y/olVQZ/XwX9PE9gT5kqcPbsi5gogk9jxx6GjcZ6ioWu2cYWhxrMkW6mA/C0rncSh
LLr+JuuFv7PiPtk2gn9mRbl9WzeRfTd4EaWatk9uyI7VVzSQ6jelTJQtIUiofJvZCxUmdbSCqiBu
O8RFLl7Y+4kt8bqtzOTMhKcff2i/L4VdE6Z4vgCu6LTe0XZOm4ZlUG8Jug3fjQr5yqjl+c7oW0rZ
Sd+skpCAn1wdxcHgqp9z4cmViunoVhgT9IVR1a7AAOdXdmpsTb8qt4VeFy8w87VV6BFAUBlhiCAB
ChgC1eqlr9X+Dd9wuMmJVt5hwRhu1TYPz+iETpHb8zNCRk1RbK4dGcyvx8+orfJSjZivML/iavCa
IX0FdDCsigGyDnNrvvN0tdqoXhoCGK3JHGI7sC98Te6lJGOekK62OLNz/HyzBS06BG2zcI8N5Lz/
+jCpJmob6eAj6q01j1A5TuT6HjY6PFv6epKtgrs8CzYfvqubf72WH0tLfxgUFSKlJcfi7adQfzwo
1JC2wWdNmgYP+iVsSO4mmxVG4pJ9uryJx6zdKj2yvzMT6p/GlbOeFOw50tlTPbsXDcLPJsYtCaZA
3zSRKKHkD9FQ8XYQYfad+tHt15fK+jSv0P/+NGEwUR4HdaTOUzhbi9/r7IdbLIvEJIcddRUJnZR9
47paUgtX92MYNO/gMo03q/K0l97L8zW2W28TdHpxX1VmcKFCqcbc2agARsmqaDd9W8sH0uZ1Erpa
b5wrnU61KQoesUsGe2g/dAHGTAAJw11oE6kKIA4JCJH0WUA+CdWq2BWTrLblYHnJuuZ08NQ6VDn6
rtwNVTJuQjTh955pTysjavrvyWjlm1j61mtChhOG5nARp6ZfL4yayJvGymqkH2knLnTCHO7VpgyY
MQobo2Nu2TXRT0WxqhVh7IN0mv/e8PNhYeT2GJI3GrbQmcWwmb3+ZDeI5JWvjgI1GzG3rKquIfs5
GJVtMnb9dwWrsnBt1azYladW+Y26a/aqBcoc91t5g7kM8dDCCsmG8NrpZtZBOzTXTus390ph0Azm
RT7MFbx1HcHTH30Mzh5e9lWUetYevk5yUIM5OjJFfEppr5H6e26VKio6gHZ10HfRqtDnKBuveorV
6tkskdsufKjQBAmGRXpb2mPw5EE7vk9IHjnklYFbPzKSYWHXfLlGgByQumVw26EOrfFFjVa9VLkL
MGZmRHfcZchNsp+1nhSXMBOSzdgTbolZnQjmtNb3hD4213WYec2C8DecH4SyNTHFz9xbDrEm9n4Q
ee9wNM17T0nFwUkFJipidV0rmJuJiYwvIhLl+1WDDxNWuRbf534EE96pZbfUPdLj6WRgO29CHdAp
CGAr1FeO8K3VVCk3nVSbbaO002U4+Juss8RNBnAApVE37nUTk5af13uyc36MsbyYkvKdwJcA6U1y
bRhMvFNkxXB0am3R9uCYVJGna180b3U+oUuiTua2OoZ6ERC8WHCcsVgCKgJc4uze1h3/LuJf3WhG
XW6Hyu4uMzIiiTYMAyIRp4bNIB4UVGZmjnAu8JColrFZr6vYG2/NSIdmELXDTQ7mc80zau5lQEYN
nrE2aBdOOqeA+gXf4GQ6MzDdGb2d38oGBeVkL8u60GEwx5G/FDhttmKYlDtrUo0fICSULfEsUKtr
pb+uUNJcOuzdXKugEARIbNwYVZTLjaNo0Q0sAGuta3V4LXsoDiLI3oFGBK4eExUaM0Ncjziiv2fU
mtcdTl/oyqRNVIU6A7DH8adVE7DatPH30AEtZGY3jYfBtc7VJcfop1Itr6myPeoDwlDIG60LQCa4
T5Oq3EdZ2aCXGZcmg74hyiVhOmVB2laJZWMtH53gZ4ez/rptLWhRwgh0CFwOCGjNqoqt0SJ98gic
KzGkENob7sfMo/ZdxGsSoW8izTJ2mq0g0MEJMdzJwob9UdZ8PXUnXWWkLaIDD3kuqTSOS8m3iXpM
zjqFetBgGlSpraKA9xvF7YzeSAA74PVezGvTilkPF+GY4abP4+Fb4CFX01syRvmAoKeqhEW3JmjQ
KLSdEDOaQ1OAJIsL+ILT00Cy4rI2wx/dUKk3nbBTue1qVJt924h90wcHXTeQKGulTchSiJu6nhLn
qtOi5hZ2yKwH8PxrwHJwbv1hP2TiIdP94caYlAtdqcx1bSrjda+Ww960sh9N92wqnr1sNfMQYyOI
FraZh7/8WLmvU8OgCazLjR2JaUXzWixTFlvXL4vroocyPJW5uDeKwVuZLSZKPZuubCvnCdhJsNY7
Ld0A6preyKBOr6XRoohwTArTnhdnRCTD8qG4pYosuufFtdYem7+tjTQMqqxWNlcxcB7XqfxK2RSW
oe7xThs+8nxuyULLS0ih5CY0CwCK0beBS3xQCy+/UInN2ppK5uDgrBFrBtaBeU0uVHjg4FEh7EDP
BWEfV1T8ZhrfikeZP5WeKm9hUqQrY6abT5luNQty16pvZkXRWcSi3QV4h2eCmI3ad9/nY32hkXi9
aabUvJpyb9zUurbPm+kpHdt70qvJJhmzfYMUDKVh2hZA9VNSoQmG2JGHHa0jUYarqA7VpcwAIpgW
nMW6gZnFWqK4EpHkzulYO6nxjJcKwa0ro9JvClCvXh09Avy4TRvFalYESwZX9Dr8DfQUsQ3abNlG
jvYtqtVy6SkNB+CSdWuZsHpmtQWgqgVMsRyKni2LgESErNTT3pIY82FohPU3W1XSb2xYH6C2C1fB
RrfxATjcIgOI15pVw+1vKhuWTNm7lE+LXa4XzkXUEVxOUhvKDVLFYTJTF/K4OIoY4X6I9Uc/zXZE
q9P9e3GiHrB+xrRplL/C3haunLwZu2WCUC+agz8Ov+DI3capctmWhCiYVoIc1bPtpSAz+wfYKX/Z
QADbjMDjbqZ5OhrbH33hKTsYqt2qrfc0A/tlmdg/9LwjgKsr+52hhBIEVCkOTLf9oWi1dlW221L8
8lIpbxCbdfcpq6kbNY6/6DXfA0uLsmbKMnTGeg+euDZu1V6RzxEdNHpPcIeaQKhLH1DPVQLNjyRn
6mIK/yieuzXGGExkVfvKJrO1bBsG5GwHinNDdeo5p/gpg+nVTrroUMIiCju4sHVCb96hwnEbJm25
9gfHWgaR3rjSyTUkjVbQf2/anrharyDL2bAewri6R2Xp6kX1CtyIHck0vRd9dZdNNiJqn4BBGnKX
ZZnXq07oSy/XsDvbeXmZIoNwO5DviFkTfkCM6rUKNWc7+dbWmTy5MDvCBnyhEXlYkFuXRsQgqCjx
0AYM9RIAJQkNvXw0tPiFm7vMqUI+JqpBXCt7pIrAN/ZfyJWtckR8UPfNpemFrz67q2WdgnXzQ/Vb
DDlJTwd15ZFBfC0Fup5RHZ4aek3E8AbXOGPmtGNZbUJZ/Op8bU1BH7JhE+wVrzioagTyHBGEZJNF
givPaVeTwFaTuAd+7FlVs9vKxHMNTZfQBqs3YRX66dronZcGJLCmBDb3AB/IJHM3LMYfo8zXgUS2
aansOfvmye7GSxx1e5MvfQNv2rrwEl9u9ZR+b+iMNxYtuQsnNroYrJ3zPaqdu9qpy+ch8dwit14q
pXiK6szaBlXt3OpOsSGXRJlxSo8abMalAYqcLoT5kKuD7gYou9ZAZ6BQBAFnvlgFJ14Tx5ZjuNo5
rRXQy5ZylcN4evRKsNMFkGRohPeT5iGKrjRebAvOx8zs7wvnHS5dt+jVapWDVtYdRT0ohhNfeXam
bxxr2Km2T1RzRdhGnBQkv8Cj9/cV7OatBKKZcxw/dONg3opGu/Yq7JfBGN457OgXU2OZ3woe/q4l
FnOjN9NOpv1N6P2wYvJD+ALWZGZ7rq8FkLog57i2zTFA2BmvGNjWW6UqOuDjZCWpDY3TwSebmhOz
oyog2Y1mp6vZmoX1Mhlqsmo1Y9/aob3RijcT9ve977Eh6qM0uomJTlsWdX4TDDmsOzbF5Ae/Itry
MQPzFZajc9dy4FhlXRVuIf+E34kP5futKreopjpbZpXmbcrx1+AEhyp4BO+x8EWwSZShqZe1XTqr
TnZXU4CCoigqtoXFmizyn1l2A2P2kpJJiDRNVPs2Ips7D8B2dcMgL3J5MeSx3PQKGzBd6cj2rrX2
Kq4c4uEQvahmYSwaRQmCjUoG5FIEmr/Gody/mhHA0KyCosmbrVwBrlMXyqjt5EC+PPuVRdZnzh07
ih7+NY4OrcJi4cCM5ZnH+Uum1+mmIBWU7kOqAuDJ82kX6RLDKYErsTUS2moA5ikH7ZHqw3KwVIBb
TboStQqg29hbQ5g8a1V6CJ1ebkODz71mD5OpSfteOe3OIu0me9DsYOt7PwS1dbOc1CUrLynD2nhV
+EM6b+hJJDIqUACjuStjtnDKJsoTmmdRcWOMUMkdWeyr6UAC8cNQ5ZtezqCeDpSad4BqtO+EZI20
gnslIrIIaBwZn+R9Y2LYeCo92KGfenQtAfQ8v4Q9Hie9sk5yOuALMkZJ5kK7vYzAyXBOKNPrLiVw
4T/IO4/lyK1tTb/KjZ5DAW8GPbjpHT1ZLHKCqGKx4L3dePr+wKMrkRAzs8Vhd8TRiVApagO5se1a
//p+yq0uq/AW5hru592i9Xs0m5DYnY1w4pdM7qhMMLgjaXedU3wbYAzV9g5D5RBTjODKr29VVJ5N
/wPOFnNXxfNG7T3KaZW7Ku45rYl9DhmIw4bA8iGcu5w5DU/+xtpZzjvMvUOTz2FsaifZcpldGPoD
GL+ECgSPo6997QYPbVSO5Q361mzKWy1n5UnKreS0awCqTDKVjM/jAJNsGwjth6f7l6a+y5C5L+38
2exlZWNrT3loGPAqorWpX/dytlEZnb+qpqoe2yQ1L13P3eposOb1EC3sLszvSIHesfxhXpL6VPpY
6GXwnXcMYGIUbnHZqBvq1hoL+ZCtRiwMDjGrAShg40f57wCH8CYkqWs5FRefUl4RJu4fYiCFg56B
RrRC/IQ6BxGu3cBzU4thppKE4LokaZDaXOtGYmkDpmbi0CwK/GlqJcvBIHj+LxuTasj+irSFyeUd
RIoIfDCTXdJmPUI5E4MhavwB5tTAd2OVs2+f9HA3k9E3ypJvKE/orqAF2VdeEWEgiVmH0QEFAeUF
xGpIu3Voae6ibh6qoTI3boI/vV5KI64otp4wrAyYzsIexSxK+x2cirTBmdu5S/rvBenAJznzu/vC
5KTgAg6bR3pZ3+QayD+dfOBKDs0Ih9A6xu2mp9wF2Ju2BRQu77sUC+6wca80v+OQqKDUvC39hDqv
rDpgcaDfMPXLhaZSoKjKUjgXhl9vO8xjL4ohj1ea5T+HajLcJU4HP3MIhpvEHs2vfHjgP6jWt1GX
tWhHuHpB/TZKSX0JCEAYZk3MrA7WkijgSGBtTpG0MSI01DzttolbpHey3Jg7VRL4XpiRYMugDKtC
27th+ni401QXSS8gFGpKeW0NVMcoEfZV6M5ZMWw5vPQC3dmrrhptyARuOwDXB92wsFe1hvwmkHhJ
XWqx6q1lE12/FfTtjxoxG3arOrcbTNC5IAOV2Rbcv1dRVTxjeKaD+IB04cIdPmiGZy4DI29ehV05
L2re9vMO9xLOfLiq6HMgs/qhsL1omClt2kC2EpgSeEr40OtqYM5VRXAUUDPF/h5kuGTx/kZ0HWp9
OePqkj8C6pPvRQLBk7o+P77UVCm5DlQz+eGkKZZRQevMBk3Sr4NIjndexmHPSCxceyIAXihnhyRg
NwaNi0eBBPkw6vZWhWAzKvFz27ggeOVVVhhutIAIyMEjE9yZGnjrjevaizgJflolHDHGY3sZauqj
pZXWD+BUuH9okf4qy0kOK8+P20ti1BDTG6lNt5w6lHaMgXbse7HBeiPryQ8wW4Rhhm4FYqCZ5VqU
4XtOdzyriaQ682zUo0KqXQEBhsyXdd8NaqUUSi3mvkYRGqWzZTMfgDQjvc77R4ik3oVmhxpkSRVA
sIBsivPHo6sh+iIuuaT7v3kavrsJ1XiWq1PwhK/wPpFJUMY5t3fO68a2EYUbb5O2LlaW3oVrI6bM
y1SHGxMGHSV8iXIzhNW3BmHjJSdacVMqTogriBTdttz/Vq3FVxlCzVkXjm9dxJ7YR2mpY3TRpdvx
Or4wxKBfMUjhI5oB+S5fGrxrx4+cS4X9WRYWCnXsuX/yFbN5a0XP3MB98NJl3LazXrGiS3DJ2lqh
8u7SKjihEumkikDp/EJdePhQFK2ILvy6rjZa0KTXJSrSWwjV+iP7QHHXpao7Z8sgSC0qzfPWbQcy
eWbK1DsARQz9X8KRK6r7qFc65I4TXXF3p1DItvXXvpO7O73Uqp2nK/VMdyT8NzCVmetBYW8kCRq3
LNnubde51kGJIm0FOMPgouwmwKIdo0ZAq5orPLovkmFQEni0nNdSAJbGgt0mLtZVFYptqA/9r0E3
6iX3BmAUXtglz4HLSb9NPWUnDX70LWq9+uEtot+Ktn4ohk7adr5TPtaeD0xfp4I9oyrg0uhlKGtp
EWYLYgLGXtJlaSUL0T4BJw32ui7AI5nxRW0n+VMz1MqlmbdJMIcQgwJySIxHO8MoRu8k6drtJYz2
vDZ/MhEKXHChxsAXAF99UKRYlEs+dIZJR1IPL6UeEY93VUhQ1dDb+y6yjeuiF+3MaYJ0WSg5sZ/a
VS6KwEv3vq2YxJtC/RmfXqpj/TDF60/TRwu5tHtJotBdKVhkYZ/Y5U+R8OwbV7LFJlJy9YB4ofJn
rlu3lw6MR3DdZUJodlDdeKwoyeoHp45GpHJQVbM6lDtKd7HXwefNdyCXc4Xg8BVz8vRz3B/17kV4
bjZDgJ4OzDHr1vcEaRPJzK+xWUbUmEo/e5xLqJXLNINcNRjdQijlytMyD3rnUIbLwfCt30qEwQzV
FF26gEiYXWM5Fl3kgqMwZ4XoZ18yk4OK+ue8UtRtV5nqTwV6LK7birEUujqsoNAql0bKJiycPn+S
Ev5VDnud7E7dXIra1hdektcPdRO4ByC+V6FVxw9anNSHRK6FNXdlGc14Y8T2TeyrwdYtmnRtWCmd
RCAv20YYGS91N01WQY5h+CwWOYFgrvowcoGsz+QCsvQsaHTvotP0ZF7il3OXVGy367qpBtzrMRPj
3BEPayPQmo1TxcN8pM++1IJ1YYY+MH/KhTv6ANZhbcwkK7FWcptaN67lgPqK6jR/AslqL/tSs3+A
1gOZ2XNlWLt+ipeikbTmiuJF4zJt0vpB74mQL7xK0WYSIptt44tsLoE2Wfq6Ao/fJDrCvs5xXnNw
mzG9UL54S8X8q7z2/48+LDp5xuNZ77sy+K/DjzT6mPbmr/wn7W0rfwA50sApoD1HhDLmzP6T9rac
PwyVcmp9LEJ1UCP+hehz/rBHPT5ZcmhK8IVGRf6fiD7jDzRcIPWwgIYFwpnpX2W9Pyp20E5BXCAh
jyqGsgOTsfIxj5inrqmyD/ZLpWyNG8fsi31tKgVmD2FyziHjH0K08Vkk8Cke10lMT6srgj6O0oD4
/NLCtQkXJym9ILeVbFwKPa6jUFXO6Eo/+21kKu3RzAYh4VT6bfVMhdTK+yXmK96i7RC8JeA0uRRC
V3v3wT9Jx37UmfynG99gJtTdgjycCmX1wJIqIDVA9BzXuVakqvxJbrG5tzqUcrMidt2LMrQzbNrC
srKW//7htjEWrYBbJyk++Ya9FADiLaR+GRlputGsyoaFO8gpbo9BdkExa3UtqyFOKLEbvpx+9EQz
8TZ8UPnBOeYeMAqwPw4f1VOIE1lAkF0pTC44iAJzyJvgTIb9n2pzyhdUQMSIQMeqbXXyC61YxID8
6h45Ow7DGSfGg91lIbGEQr0j8GYvo9rO0pkZi+jarLgTYhcpcMdsCcL961+MzJ7x5IzKXWorPv5i
t4b11SfY3hYSKg5i1tK887PsPwvt/33lCD9Yo2REHlGWqF8mT/FUUmmhzScl6jh8I7YlsPeqNGo3
S4MQ62zAhoViDdLQ5szUbO+e9EZ9Tn87yfWPH3csh0NdL5MatKflK8g+UI/UvITTcAG1iUd+00Qj
9mrnhQTIWw5WaEBv/33/6hZLkc3HBhQ0zrR3qX6b+L2UD7GgiDPsl57jvSrCOevDSSN/6wnepisl
x2g1UEgiV50+xKlzK7IBGy27nAtRNBpIshJ9YaiQbzVZ9xE0sQRNPmLZ6NjDRONQ0QjgUUJJ2tE1
4zMiw0+mIFIYBKTIGxmZU5CTanau2SpFv+wjopoV57h5qSbO6vRn+WQsEDWijIiyaWoWp8XhpcWJ
WFdcst4V3DBF8Vq8LpsgexBQgRdGX0trmIv1mYn/yQquAYkyKMdkgaEe9ONg0CKOtUFZ0YOdSFZ6
TO7Ua1ltZNwyzqzgU2nRONoZCYAEmG98q6lKNCYwi3nnQJoG6xZr5qSB9sO2Mz1c2EMpazMFq/V0
3SttRIgiblMiqpYIX5Uqr658JXSLRRoVXr+1cVo5p/b5pB+wjQUAgH6YATUdr0MotMBTtXpZEu/e
ceFOV9xunB3yAv/Mh35bwD7ODT6kDpgLyT/6oCkKpW7ltsp6IjO2ieWZlq/ZWe4Dqd0psncwOpD+
RmgtwTHtIwkHk9PD7B+DGaY2JEJOSdT+ysj9Pn7wtnEVQQqcfLVleLAq3YSUAgHz00/5x0EEQTQ6
rbG+WAN9NioU368xLSl5qw7yejlIWjjP8kLMSqAws3jwurVmS8vTj1MnOmDWG87eRCVtQMwIX5ip
Hx/ouRQW11KYLROhA62Pe7Joc8zYDFzUoP1rc9/21V+5lBEqQM4WjyXIFgI7Ge4hNVWd7Gszr2I0
rpCYC2+nyuS2Z/hRNIeY/Gq+IbObvVT10CoLrynSYBUTGuYCoSIFJPYeklOsDRdhjtuPd5YgQPw8
szJXCVZBl7fmwTKq9hdR4bAnqBKYN0Pvu+IwDE7iENDxAtyrUQ8tmsT2vVUd2xzWuIc0ypKYWKU+
lKXU4yzjG9BMrDQLwPW3auhfp1Geif2QZqbN/dd0taWAKU/mRw/9FwXBBPcnMfQYEjQCoY/ewrlD
MdHcoWgI7yCz9h5BsR59TCdZTnKXYlSA6idWVEBITaobHknDlmUht4uMRDwUe2pmKhPMdEN99ZVd
BhG+BVmUX6fymAy0G7P4EeP2Y81lqjrleW7xoMwvXPzuDCv8gb9C3FLtG4jXykvCbB7KcfXqKrKK
xzcLrbyRCG77Wxdrr0PYOIT6k67JRui9SqE8SW3iopEdEb2JGsyXL9Vm8LJ9YcC1ORBrRB01M7HK
CviihaTFl5lX6vKiaY2SpIvTqrgA2mHOIGnYLBaWkXPdwzKiibat5FbyVnWl9NnU6iHFtT3CVD1P
S+cnoiHF3xIQiKxlRphvVWquTP4enT7ex731WNeYe3J6sPCWwJIntG8xJ2vDnVWr0g3WfqayyNyM
k5PWp/A27Ir7+ihIIA0VKTXlqz0CrHZFlTAxG9J8zo/cdJp4XfY12CPqS8qO0os6kHZtVOgWry+a
ep5CY7nQ01a4e9FywIMxH0u7gk7O53Cs9HDl6Bjy7bVWkr2FylKDA49w9esI37pyR0TeyGcavYkH
Fea8OxsRCU6RQ1TW+8zSm6sEKc4YB8BpetEjiHxkBAtQVLHngziC2gg62Q0OfVxU1UJChvCbfV88
ssD56Tow/Ir7d4o3SZG7lPojq9RgLkVu4a2RYIQJWO0seKltKyRpjL3HD9IrhgKxmaP0CO4sf8fM
emdRxTmJCrOnjT4vcGH3Q5/AouUTSCR5VZh3vTaaXxe2HQKzyvi0y1Kvrf566AcyuLCfMsVf1Fqj
Y06bg1HLc6MiV1rLFUV3sl1JxkJu9SSZq6QhmhkVRLG9zWyzYyCzEHTYPseFdFmLOG9eLK/wk4eq
d8AoO2aTP+RmZvbffS+tbvDgkWXSexrrQ+JrAeMXyAyeWgYjncnnk+pwhczIJwkub7WmMYZgppLk
OKBecB+1SsM8gMMMtuGFrPd3b4vlvwox/L8pnWfzfrdv/IP0j5mr91/78f/u/psz82taB7XY/vrf
/+vt7/2poEcNP95lAXZS1mxRV/Q/oQRF0f5gI1N0Krzeqm84QvyJ+1fVP6g05PrLoUbjfjhe0v6M
JfCfKEDjmO04ILHHv/dvFPQfTykS2x4sCUrsJ6c0GekEqthW3ntGNY+GncPZSD1HJzrW+LiXv7sP
tKJKUlQu5KVMULJN9S0PvC3GNWf26I8Hj7/ffXzs++YtAoVRVMl7hzxfQZmlHJw50nwMDfzd8vjE
dy3bch6qyCLlfUEeNlZ7cu8VxjrZWvQXqiEhrHl9N1w+iUEc+wnaxwelmoLHOAJXpC0XSond47lD
2bGuZ9y8/wVZow5qQPHivoEE0mPcqUokZuzhX11g/u6gUfT9roMCzW6lrhg7CKPU/MHKia/9FYT7
pD/GyfDulvd3w5PjnRTCHgf6o+wVTEHR5+0cj6R+Iq06rL+MqL1qon5m9PisYffHFnNtlQWIEmfG
ynvoHePKU9wlO9reLuqLke+tylQPkI0HirM5/Y4fr1V/veI0NJXlht1amSzveyP8LlwZMwB/MUS/
HT3ZKUa7Pv2UIyNDn5ymlbhV2FzpYSV9RkA768Mzs+bIyBijk+8/nZdKZRVXzHhL/iYigHL9KrHP
hECOzBt9MuG9Hmi0KfPSSaMtc21pDZzBlBfLv5JLdeNmZ36CdWSUTCOfXp2pVhYP8t7QXsnu7Ys4
ICFOFV7cuVhukTKR7J2WWfjUx7tMNlae0jwkETzOyJl79htkYeFJ3aJ0YSenYKOs4aoANcCRE2dd
b5V40jLQUzz1OiRGEXn4rtz0nIFaRBFtLq1U5NmDjqey52BuhoNq+a0Xj3lTr3xSVW5+kQrSLGo0
B8xxKYjnIZEE4DWsMjXmcNlfdn3Em4CpNXZZpq7iIloqXk14tVyz8CxIDG8rGUxT1F1KzXOLrsMs
f2WqPGsDsdQJHbnYAg6c2N1wPlh41eu34cCZQytvTg/AY+NksgamXWj49hDKe5HeFeWzHh6UTDqz
vqrj+vb3hfXvOTRZ9/AOKdHrModMWM3JgJ9UTcor4UA0VOGmF1tRoyIlF46+F/3BKk+NpSbsRRf4
+xzjPUMjbR1L9xpIGLtuqAdOdwg7EgoiETXgB3G6D8Y73mevOVlFU6xrm7xkPLdoLzr1eyQRxBPP
ChLurPw+DNhIEm44/SxjXDs/e9hkTWVa9oMi1fJes91HESqryiYeWpIK02aDI21F/KqEFlPLuKrN
Go9PmQujae21ACMtD9vA2uPkLj96MRk+n8Swx4AvFWOfmwU5fgoJ4nxDPndO7fe8DYZ5Bno2DHeO
Bsxef6K4HgmXdFAqdW7kvxUaKdsO5QSSF5STUUS1SpKt1X4AD2LPPfmuU74RPHU1UtAuBOLXDIF0
gkb2dH8cWwAnOwFZ0qZrEvpebSyod6hZzxnbTKoG/xp9byYq73avTOE+kkgKnxWVpo++bryRE+vz
S36nsuwlaa6U7Pv4HQE7FRtriOYCLj054Xnpc6lGVo8ln1BGy0MF3f1NamIVqphLvIr+Hcfj75ec
bADo1rTCMh2x56i58XR2M+nldM8e2cCmkDYnQCGUpypbi49QSltK1A5pv5JioyTKmfPBkcVjat6T
E2VG5scmU0vs2N9wMNOk19Nvf2RcaOMj3328kUoTVYJxgR1u0W6EcWbDPdYrk/Uup4yDuijaNVlG
3KZBRtHPinJr1z7FknenX/5Yv0zWPTNOq1apeEjnog6/DIsX8xw06Vi/TNaqDFrUkHlC3gMBTzWq
XBenX1k/si5pk3WpAApgyW0vo0L050lYrqm/WpoC719MqnFk3lrBU1nlM7V8CMJtBRwuzPT7rq4p
AQJ6JkFYRiQpEazvymjTtnAeK2MX6JRxq2gPXG3VDsVaShBaRQqERnMbNNc4jN+01qVqUFqe/Kh0
SO5iWxvzvM63gYegd5V7j7oXnjnTHeu8yWIjtbgm4f7LoaiUVlqxwprxay1Pw4dmLqoyCJLxknIb
ioOGquH0dzkyXqfc/dzHhBMIywCHmghbF63k1keXdNO79swC9Xf6KUc65q1a+d1sK+phkFQ3Yqn0
15K6LfUzE+HY209OipQ4h8w4DgBRoGLmeRjCx0H8Fl6Dvl8500PH3n2yUuDRWRsB1LR97L00yh4R
4vxrnTI+8F2n5GGZdyplqQi7l1iWYCJwut0jq8Pbaeldux3VXgj+VNTLFYQepVtQ83UleWfW5GPd
MVkgiG2XlRbQHUkNGbRdaTDHv/bekxXCi2Q3kyNnwO78DsP0me5yCu+yM71ybKhM5iZJZU8vRclh
n4izFd33YP7xDAjZs9Xu15d+wZRVj+w5aSwK5PZGuan1BwvpGgWwZ37AkY6fMmQCVGgEVJmpYN4K
5ui5O/6xdscOezdc/KFN0L7RbvMDGz793PHoWLOTqZnXNsAdxxj2nbzxMVAdFqf7+Fi7k+lI4saj
xJrXrdHZd4jbzTO4wCPTZlphLqnEW5uxYc+7auUbhTuYdsb25tg7T/ZrAuHkyjv6Is23Uot5wu3X
+mIyFwGqh4gueGWHe82woRLya+1OZ2ICtL3Ox/f119Zt1iy/1uxkCqKLqsqioNkouIDB0g7rL7U7
JSFEBYfEsqLdxLvpteeie/1au5Ozcx0hDcAIg5Xf+tGjqA3Lr/XvlBJJwUGhxxlrKNwfUpt+9MWO
mMw5Mh7IFVuASrp5pw539bkL7JG1c5oQ9oNOpFZNR4T5jRnVN01FUVTnUWVpb3tsZL7W3ePsebcQ
ebXvBmHGU3x01kLaZRQifa3lyfzL26pohyrHsd5fEnHv+6/thfJk/iV+EPE/jQEdU701D52vTZQp
H7eR8rApdNoVXBqaee197RQ5BYJpg0K+EfvLfZdAQcCW58zS+fn6Bqbj45ejPksh0en0uFQvjBS+
15kR8XngRJnKj2xcfEnq0g+D86Mrf+skG0VTzTWcApzyXvcKXHKuvzJEMHf4+BMihUK7trQG7smE
kpp7Jf15uuHPtxV4xh8bToout+qcOSnn5NCAsqqCbeAc3vhYz49PfTdnosR1YtnjrNerFLiP9SXP
p1/7WMOTyRgizchTi65vy6Vpbdxm9bV2J1OxTs0idXubw6llI1G/Cr76wpO5KDTVRCFPwzolfJSw
NfuvvfBkLyy1JqHQj+8H9wRTzJkPOuJ0y8dGxmQ7LHWvouCVLnb0kkojd9ao1ymlpqdbfzsX/jMQ
+A/2MzDPzrPHA5gSPlfCv/adGGbsSmDqhlAZHMlDphSzIqrmnoSVF2AKT7mNlTU6Q03K54qQNwEE
8DNvM/6oz95mspcGCMUkreRtqhZZfkLpV95QzLJranzWmBl1GMypNSA1/aU1HxeajzOjhYGTN0ks
9m7sXxd5dlWeWfSPfDZ7MqH7tjT8POaXWM06RCGRuVdAsc689bHGJ/O5rkhdNeNoqzUqfqDr2/Id
VWlnvsKEpvQ/0UDoTR87JbZMSGAUIe1VrKMkHKUbGDGp2cz97NmtgoXkICnBA1AVzR7WNHZq4SLX
gkWnezMUk6iJ1FWmBJdZKi3iEE8zS97VANtPD5Ija86UKD2YSkWdNlPYl0GnhFtgXme69VjLk8Wh
H6wi5rDCqkNBIHBF68xqduxzTRYH/EZhq0IE2QfKrs+AOJliJvviTH+8hUc+mzSTFaIIS5Ga45rW
VSi2wngVCaQexjwCs22pw7oPtd9O+ChjEBm2P1PrXlfXBshrIzWpePoVd/q+1VcifwQRsKyqaIE6
e52r5iIc8JeMtW1efTOk29Nfbxz/n7zslOFcygAGqi6hzBhqZBTcVF0+S5R6DjTta1/RmqwhpHua
AuaM2Gd6Ngvj36L+2hpvTdaK2DByP5BTsZfJ7XEx+drVWrEmS8WgZBG1PUTtOvIkUhLOBLiI0719
ZESPhSPvN/4AJILSh/S2yPZGBAHszFc81u745+8OFJpiDGXZKCxAlklmsUNH9bVAGiijj00XcQLb
r0AMaJL0BHr0+LWemMxtWDRSZaLo2g/VQr2mvPNrzU6mNo5CMTpUXVANvTAuv9zsZEo7YVSjjsOn
EfZj0P7M4+rl9PseWYqmWL7cyL0aCgYh1nITSk+9HSxdLf7SxeEf6uMmzBHKdT311vGcnGH5tUPm
CPZ8P9hawdEY0pzYQw0jgFt88W0n066nGJ/PR7NU8N+G54CyR2bGFA7ayTiolpSLchC8BiLwHEsA
tM58uyOnoyl6vDS1P2edC6NLaZ8ctmaKZQFEr8xhKw1wDirvRg7LmVQaMyNDI1w7S99+rdx0Xmf5
MnLvJClfZdneodQR91NBgkO9j8pHE5igqFEZh2ImKJAJBhiF1FWk4UtXShT8i43t4q56W3c7097k
ztYNbdBvjUmpTT7DGxDsgTaTzSUUxNkwgAWWsb+iIFnyH0r5++keONa5k7WhNqwEFl0n9uhGK3Pu
lovT7U60/X+deEas7PshZjlBUAhP7vceuhrTuvNwDooUeZV0313pRg5+xfGrlNwV3aPRPnscf04/
99jvmawefi/Xblpw00ZKTkWWLs5gUI+1O1k+wNfIKVXXRBx+tOBOv7ibTKnQltNHnmuMzf42sh0i
39O9cORIYEw2bHY8RcTjV3XDR5PDXDzcmuaLi3/66faP9MZUdqglg2faIBHJGHzTzFmgn4lnjOvP
J0eZKc/V1PPUxAy8J7Wdgv5w+Ueb6eGtkT61ybnD+LGXn+zgTlxrnMAJAlJMjFuWmy9Od8qRjWDq
L1hYctWW+vgtkzU1CbMQ6JzunUsuHXvryUSNhN0kZsRbZwg4su1ZZr02NvBZn08mqhvnaMpqassy
96B42o0qdl6ng168l/0HHzHWoIN1a/H5zMLrgJJKSblUHGkVAGsJYVkaQP0NXexSEpeaFy0LXCTl
zLpRkE1LErcUbJPT1ybflMG9jNA6Vap5RwJo8MpFjAnR6c6nMunI75jMfL1VWvwKudUnlbmgmmTZ
5PrCJufcFb9CV5lnxJdQtpMeTua+bC8TbH8ptYBKtW1j6jUaa9tz2q/KyzbvkKSlC1tvVhJEt4iN
vTSXqjwg5vFQqekLDelWrqYHMz30hj7PcAh2onjpKNBEfmlqiObmu5VLd7rSrgw1ucqin3L9zWrU
ZdVnM59yfVMyV1paQqAKZkJ/yYOD70soWsxVDbbKf4zDla0XF0o7LPoefZixTWXmxHDTxrxknWE5
HFJToMxs+0GjNr3sf8QA+1r5KYa9WMk1qXiZO2U5l/C57kG12niZecnDYFxbAD/cyFobMGRT2110
8XKQH8DDzBNPX0aycWna32ztEI3exMJZOMLBCHA9giH9UL62QVL2prQsVWWWJb8pckZz/6zV0XWl
NXOtqL625mrjVHh3JB50yvcLY8yy4AkeznGmOzNWxiHxyZB/mwrvGiapbMdWx1k7z+8z+2D/yg4l
WJNgHgyrXNl40dbNtqefdWRUTk1kA8PzURRyk3TjHSVW1BytzeJsZvLIejnVdrSK1GSOzQ+RJWVm
gvvjmCF+Y/mex/cxLPBm62o3dexB/HupvLss73ZxdSdFq8ToZoU/+tCXc6MoZo5+waVpgxndndw0
G18h9GD52IrnM9e+Lb3sm19S2ITtNTzzRFVAXIFDdqhFi9Zo0Drkdc1STQvEad1CV3c+QErrBgRl
ba2l/Jzu8MgaqE024Vq38COXZAYERTGuRBb85vRXOtLwVOXhxmVQAoBi7XDmgQDccn+63SNf35i8
8OCbSlCMgRW7OoTlrg83Un9Gq3skRD+VMSMPLwwBq3bfgkHyol+F91byA6wrXIG8WQiz2HXYgZz+
IUcOFFM5swsjSHSu6PeRe21U92V0oYOOq9szP+ZY85P7iK0E+dBm7EFuAPhaCpa5AMgSzM3unJ3X
kZkylTZXTStHzXhikdM9xaYQNbdutWPomtGZ33BkDE1FzWoKWTqu2aC5qmnNKu6Wp7v+WLvjn79b
rJQ4iLWIMqF9ZKx6f5XUZ1bBY+2O54F37Xaa2kBUIOJpRtseYqlx5hJ47FtOzhMpOEQlLaEvEVBd
WGWKfDqBYHzdEEc7c8g/NvYnWz1Qw1a3x3RrV3yLi2dduiyjbqbJAH4JgcmQs/L03MHiWDdNpnBm
Rg3GXoSo+jqdg21eIzT72qoz1bECvMpS7FzF3haQT/fhuWzjkbGuTU7/4H804Y9ZwQCsm9KJbZYF
86JR6J14J0v64vTAfNvDPttGJ7PWzIK6jVVWN0s7pPik9drBsYr5IF/DPpqLOFvnzk9YEBJaejvY
aHo/k6srg/L1DtpfaKezWqzcUpnJQ7HoJAwccPHr8+E+Lx5SvV4PYPbs9DVKLiQ7Am5drgrMB0x7
dfr9j0V5pyrX3uxTzS6ZWWn9PRYV7MsW+h537KRdpv7PMIk45uBVQJKhyG9y9yo2byz7Z5ljsM1W
F0I+lKElqlGxH4irSY6zaMNV7cH09G+U6FsiFol1bgU+spVMdbN9L9nwrkg46tGiqxftWgu/FoSd
KhFtKuilZtykMERrKAIN8SQ93cNH5s5UfYj/pyn7xThA7Jc0u5a6p9PtKkck4HA6Pi5eQy37zQBp
aV+SLFHBeXrlbdQ9J8pVmRInE96zR0Ygzp9vDIwUjIWl7+L8m+I9g36lIiGEiG/OAeCvYf/NPfG7
E4zN8HvcFXOqBpCpPSnwnON4WRXrEBC1Dgm9s/AYqI1la+kAnhTotBSW9OLVlQ5xuffDg5zcKvmF
kezz9EIeLmJjX4vXutzk+kqRnszoLhiupaqiQry+r2AbzoDuXdiKd2uVoIjtUnmM9Ij73a40n0R3
hcPDwrCf6/IAldlrH9O4CObAGZdDXi2T4bdV3+p1Oav9i8HsZr7OBUVH8Y5dt2YtoG/MfK2CRicj
hbu3xH2QX6vdfdHdDk2DK+61nN4N6aFwt7IEo3DjJYe8uBLFXajvTW2HGcfCB7gOXTgEXup0V5EK
qK98iPR9rv2qqNs1lV0gXCw3xpLlX3Hd4XJvXdlF9SgoevLNRzwn5pV0w6vrza/TX/7YiBpnx7tN
q/W0rshkDmoUloT1ZSB9cQ6Mz3vXrp7AI8t62u1UilEuhnNL8dsk+mSNnGpCC4pBfM/vaVh2V6RF
Z1LjLHz3xkskqJwPsbLQou/h45O7MoaDZD1JxosLonKwt479aAavWITf5mV8Y0gbo402vnWnhOXK
4HaaeRTYfU0YpbzV8737/dSrg2NRUGG4+IEb1l72zkzVcc/57PdPtupiCLQwpDJmP8QGufaFX6zb
/kHrd628gLPzxYVmskkH0P+bEgbDPsFCgCLvczirI8Ntqiu1zTTVMcLgwjE6jyzidnF6GL9dAD7p
lqmmNIpNaPmjwAakyqwEOuhYP/x2pbKlpBKsB+W2914066UQuzwga1M1iy7bJalYleXGwjakoDTd
0khOti54lJ+luCSkEdv9rC5kqpoWenopVZcape6YMAJXld14Gai/VSfcpMmrZOfbJk0v89KdxSCI
oea69rDygnY25A9VeRW7y7q5sLwrQ7s0DOrija99qTdDyXcDDUMVoSQud/qiuI0U2BdfTHIpkx0h
bHsl0j1GsKIuzZcmOHNIODYCJgsOKBMNKxreV5ZKkMzfXSJXp8fAsZbHP3/XE8KOc6mRXJIlL5Kn
XPZWeUb0euSk8BaRf9dw2vSe/H84O6/lyK1l2/7QRQS8eYUplK+iNy8INtmE9x5ff0bpxj2hXbvZ
jMsHtdRSC0ShsHLlypw5x9jOKD6w+y04KUf6/QCG4e+3fYX+/N/CviT/531HRaSIkaZyFBRqu4Gn
oY4MU2WiTFWqw4vyN6BuJyjwB7/YauRpRroi5nZcJ8euktmahVd8IH9ffOf/fkdfPcirELMgXce3
lgeJ//6H8hQp6sfPLnwVVcIxSKFjjQvKdWxrXfm7VO6LG76WzYamHFdKw3V70tnIjX7/6HbFq7Q/
FmhXJQBWdrL+1IjbH4qSpWvRbKnkei2U3G6u40QCNM//5n4vz/EPQVC8WrKDmPRVhMXFrsPRwzAW
/DIegN7ZVbFPjcEOh89i5mDRuUktOGp0QyHTSVQmR6fbwnyPEo2x3pl5X/lUJkyhZM/VPNyNjFF2
gBbYZYB4eIXkT6Zki125bi+GJM+LDJzlHNZ+lq17yV8GTuvdaWyflVDcfPPBvvhcVzEjkSFe1BUP
TH1Vqm39nZfjV6/N5d//a12385Tg6M3jEtJTOPhi+836+eK4KF4VAqJBSaROUujjq6dRm7GeKamP
RAltHZhCXfSz1XSt2Q1HDOwYxiMsgRsfjG7VGvc/e95XAaBsFw23pst6mtZ9637rMPnVA79a/0IZ
hEtpcl1J3PfP43fzDn9+3uK1aHdSlD5cjAF1e3OvM9tblPRIH/rQK9u7nzwQ8Vq+q8Df0cWwpzbY
5Ye+pQTbf5PO/XlvARD+n++ght+wpcncu6681NgUy8q+Ma1vtpY/P29ATf95cUUrVAytuPiief28
asVvrvvVTV+tRxnsR1fH5KBa8qJbnxntlAbm+8+e9eXD/GtVxkGpTaPMS1IzjR046nc3/dXDuFqV
YFKTxChRPXQrdVoX1XdBl9v675grWle794TLtaj33K4RvIVY8Ic/6tXgjvufj2ERmsaq8dvacTCE
TtbXP7zfqzVo4rGtYoFF0JNcubW1/z8Lx/+XxYim9Z/3OxsMdipGQsXZD87Dw4/ehWsLvbjXGnHR
ueiwb7zvDD++eBGu9bQjZqhLpv7fO6Xs8/c7/Ud4+of34FpMG7QFZwBpmnajVjlJaqIwyfVfo9Q7
pdpus7x1iuBiR7xKMsVJMaGBi0dWF9JFPFeYIdmtXvolJ4zkRkCsVhSHunjMq+dMDddjEbqxtrhx
OL4jlvNqTCKMDOuFoHc0sOROpsjbFssDLX4w43PCxEmz0QaQCpRQTqU8+D0sKKN5yoZ6kyuUp5MX
FCJOIS7KBlQA8lc9kxyR0RhnEg1bCKtNkOabAXpjBNxCm+bq0HbHUS62Zud3we00UVDZReG6zWRf
hnpiS5OM1BUPOwqXbhXE52Usd7Hgzfq4ltlR7HYeQYMuG6scN5ZV+Pjb+aBxofxY91asa3YVwXwq
lexHxwFRvwp+ZbjERjCWtIpSFxf4Sv1Z8LtWT9Uib/lkcBqIu30rP+tGivPEz0QJ4rV8ygr7uCoU
VmelffTy3Zzf//31/CJi61fBr61S8OzZwnTFvBpMCW7Kc8NL9feLf7GgrpVJoLPGWZNDthnmGC88
9m8aH1/d9FUIbPIZepXEk44Gn0wcw+vVJYv6+03/c479w4L9L0fbOGs6DJTYZ7BsXBTJ7cBOKuJj
E8F0KQYHJCUoqdDNAQz05idIugrda9oGvjoMN+q3PidfPL1rxVJi4vOY6AR60XwWysf8hznLtWQp
FuHMhagddnL12Jonpf/Zt21evq1/7c9S3055MhI+lVX4MP/6+7fxxUO4lvOX2GUrESTQHYFnNX/z
/lxW+h++4WsVvtpWVt0P0bwzFstVqWkvHQoZQUf7903UN774CVebv4bdaT3WjGYogb4qsEESYRtm
ZPtxe5/Nzz97NlfLIEZWqk4JDzzb1Ief9ShE8yoNSKVAV9OLBhSjh4eav8KfpcrX4nkBLCD+9QLd
SrXzcuW2Yrji78/hi3BwLZqv+7GZgKORwDWbflJpISHLT74bUfjiDbxWzqPvkyep576LFlHOncgU
2s9u+2ofko1ljkL4ZbvEeK2F5cbM8ByVAY7//fJf3ffVcgQl1Y5FzNtRL6cWLNx3mp5L3vaHxWNc
ft6/ljlcqglPZHqpgRk4FSo1mkJOyhRNDkJHEEWAvLHXfDf//YW6VbyW1Id9uYCooyusRP5SWW5X
vk5U2jRx8ses9WGKO1hJelVTU5SlK9OfMQj/2RO8WsSKXo5jGxN70ltaNt9Ehn96nn96flertkkQ
mVkVwacww12EZXFaQmbTTgUVdXA2bj03eARrXkXuNOelJ4oClepNpaI6KQqwqziaSi9cwRkLPzUf
c/EEnz4NmVceHhOz34RMpQQoCANp+DUOb2l7l7Zrcdn09bCaDNNprA/B+M5a8sr9+X/Te+MqXiQ5
qF1FAySoALautyqK8bLKPVBpkH+LHSocNd1As2R6IW8vfso3sXz79+/niyB7PQ+QRBojzwmnzTw6
9CHU6WXTyk+ZtRvNn/VVAXv858s+wxTpeA+QhDwut+nq7/f9xcq8nglomqSFZGdOuwxibW54w/zd
mse0/vIa/eH1uhYMqyOaGzCMZLc4UHe9I5e/9HEfis9m+z6iLsyVdTic0spyCuNtiEKa7ls0JHiC
Nk6fGvYwrKNwb14QZ8HTaDyZ+naUnnlj7QtC0pRKtxWYZcRuzRLPUrsH563wv/QQy1HUa06vNP5S
9r6AwK/U1/i7rkH94Pa1tfgr028nNdiCUt5JzbthDXYMjkhXJDuY8FpRf5dau5GNe6Exj2WHilI9
UmL3TKiTk1j5cowLRBm7QznfLhBb02rbBedRwrLe1N2gCFxRCJxGWAcGRyu9Yv7btHulOJRW7YZj
69FydhiVd5vkNqcwkS8VlsKFM4TjbVRBThQei+p3ZUg0tPmd5Y8wgDMz8+Tgrgi3OGrvgjFeTcp5
WfYIm52idrFrtQ3hUJbbQZWcaFScbvicYX5HUHmltZqEqwYoiw6RtyxLrw5+i+PbOJk2HvH2LCWf
FY9IH3pYuqMniEcrX4tj4jV1CfsKA/O5mexKxNtzFjfT0vqziKWh8HvMp/NM1K2Lz1rcphcSmvk6
XpS3MayyaKXR8krkp7zaWePvWNy08aMM4RN4HYXGyJ2F42QOfptoj21wm6Lhb5r8VgOGObOALVrZ
4bjCD8EdQZxq/edYVm7RATBMZF/UzvDg7Fg51tliC4Qle5xXUmitshBMAqh1hWgkBI3TWRCr5/c0
OaiV5APncSqmH6Spcs14cVXjjqoZFSPQ7lBF587pY5DJ9Olkedc0qT2kv406PqoL9llMc47KERtp
22w1By0m/Cf4ej76Y3dsdH+JJNvoc4+NFDVIK7qAY1UvUe80+dxa9+F0PyT7ITsP82rit93lnzWI
pXXq1DXOkg9VeuTXgl+He8vvvQXQHZuZ5TlAchPq5vnYUTuHNd7YMufsYTgO6FDgX3f6MW92tfzc
wVWfaOtOGHDLL236rrSvpukPwcscvEj9Z8Z/MyQ/xfouNjA/z4RDlnhJdgiW10BeJxo64Rz4w3nK
TlV2lLMN6bQj8EAlK2B2GTWmG4yHPD80sTeKt1YsYrOOZkY4BmgpkqjyxPlEHWcVCvUaBKPb5s9D
UrC/MClFdtG85smm6JtDkM0YFU4rUS5WHfTMiaEX6Nhrs5jWuXpCEOx0wlEbDqPeOV3njTkj1fmb
qd0Xc+kabebOTX+PZb0rU5PAJe9AnuSBKc5DbrgFLCs4efq0lButm1ZDuOvBiuphbcfatikGW+Ul
FfCQn4g6+O/vKlrzwovBmF9iQLZLUWPztMcktfvWoiqCtmSZHFNuccL3lSC1Y5ZTlPUHKz5r6skQ
z+A3ncFFi047TOojbBPejOZGkqd9qMq3U4YARVFtIX1MKKkuiJwK2roc0c3iLu3itdUILs4RHt6o
BUjbAgFu1t/m1UczAdsxIVpnJWDaxFeU28DM7SxtIAniD0JvZGoVROZwb3ONo2jvWuO9Zc121aqe
Ub/oTcpQK9LzKnS7EDArdZS+bKDR32HJa2sQ8BrroW+RP7HszFB1rWhyDPOY8gSs/C3W0NzUhoNd
/pr2viNg8gF8SFC0vY7Iv2weVAlJXhuvp2wDldM2BpdRAzRWKYzQR0u/C+THPm6OMq6TIaOOFooO
WalWqOq9qn0NB0ouRfvciNMvCTGfYQmHqSX+F0t2sc10Sj23g6ZfX5zTQ9DQDYelIWX8QKxeStTv
2VTbIvqIPtPcyrzYNqVgfO7nGpp6H6ymuXebJYaYoK0AH7ZZtwOgegEsCFSHdb+Y7paBidTEK/pd
1j6P6qmvH3WZ2f0boXiieipUW41chz8xWZjVC69FdDPy8tQBIFD0+SZ4zAQ1faqcJN4Yub8LS9rx
crjSBz9qPLM8JSM1qsckvlNZJ1HR0aXfBrK1oy/mFGAi9fR1Kitov7bFuJkAlrlURaTXkleJQC9l
P2HTG5QHxbhdWnSWmZuNDJ3VT2XAmKeV8pM2Y3goi9JTa5WKWuQBjLqPldei2UJOxGK/cnOBQhyT
ZQi0MJ8Vxte2+tDkjdKS71WbUrupwndpaW0LgdM0rpN63WW/pG6bcEtluEUntdGHjmRwN2iyHST3
4+wLQ+/OwSPiIamUXEuFzVitQP46dfw+MV9njTda64btnVU/N+Yqn05ATno4gV13S52H3TObx/dF
lSAWJ54sCH628Ba96MVbyzEqkhrqc8Z2ILomFV4KyUZOGKg+FIWEoUJJ3tWsQ5BfebnK5mPZw7Uu
CFyR20pnKS39AiPYul1WgZHYUhjCjT0zB7jJwuNC8Tpr16PwW8e+EL2OWLL6JWqewFPLy6FIw5wP
j3+7KMCFgui4hJqlbJ2g7e579vf2Jk9Xc3hSFXdK9xETlkbsi4rPPoxsDBhrZceZK0pvorie5B24
56U/SeqjlJ2VrKczdlMLaLeYXe5VOJanwTRXEu0nLDASdsIxArTpNsDG+hA/h9t4eBDY9hoTE/Wu
wvp4aajb8jOY+rCK8BSGyKgTYdd0b+EgsDBVexyajdwHboKmrIRiapGLDWuj7A9m1tpNlzuqSUqw
1Ce5gcJYB8cspwVBwpKnqYuzsBN2GyLz0ah2PdGprConDkMnslpfGDVHNkayLBxVi8GTmYrvqztL
CFfpcEjG1rcKAXO83rbiFSNk54i6VdRSmaXjG0ef4nxIZdiWv3GJFKRzFm27/i7Ie1urX7ol8ML2
HNfE4OlQxY9LjBvu0rhgkToq1mr80uZPibxKR5zm+lXPaI2ZEsFCdvY+WRnYtJSjSAD/bJI1M0pO
XMS8RAboJjxRiADTk2XdZ8Z66Y61Vrp1rPlZvyut/AhN85iGSLTwBIL6tq+xE+uQ2gsxWwvwCQ5F
vxla9qeyva3q2qmCwIWh60dD9d5N9XrqPYMPHViNUwb1Ph/BlIs35IWEAnOF0EbP3uS8BA8Tu3Mn
uHDzVpJ8j/DHLgCNLOZ+0H7JEizmy3NVzm0g2wNrqO3SXccj0DlcxICgkgErab8QwdGn7wtbW07i
spDOKyblB15iheS6VqLVmGquPP8SSLJ1jID75jiHb4CHWxFzCiNaLzzlom6dSFtOvQbQQ1UvC8CK
+nXYWoeOGSdF+zCadpUaphcKDIQFxaabRVtpYI3w3iRVuc6k16moXD3ryAEc6SDB1Qg02Wu6eCXF
uje066ap3SljjlC42GBs0/6Q6v1don8CKg/02zQ/k3t2betDIvaWdGeFKEuk2imTNf4wjt5DPFjg
ACPUhIOXSZoL4MbOde2glqnb1qSFpbzOqwsPNvfLjI2tzvy2ZhIMnIgObEMmPHcqT62XmahS/UH7
GC1s/mZ6DoNRPSnGUZkeqvmZdGE9iOMrHAh+vLILpdRhJIXgNiLdep8rXww1yKuhu+jHaTBs+EDO
1PMykpFX9XCO88xp5ZtibF1Tg6JTdY5ALtXrE/psGM3j5EvGU5Qrq6Uv9kOh2TM0eq2obxqMKqNG
OqsaW87Y222d7mSl4BhgeGGyi2s3oAxhZZbTDqZT5/iD6SrF4NK2FhKbxnTa2HAMcVM3JIopF8h5
KE3raulqMSYMpavz3J/qqlhVaXuAFenAG1qjIHcEjC9MLmogzUgqPKJ1cDxQh5Uq3Q94fSs85kVY
9laBdEzVXjICaoOzjkRStMifHTN+egDVq8w37bjRpsypGR6aLJJ7PGhkLfOUfLpNl9EvWJxmOeC/
0tsDSfyURmdTmg5Lh++GoolOV3zoRnmS411TvrVK4OmmzOY1uvrcrg14OXJ0bEvGm0xyN8HGf9rD
RI9jLSNupY+rsR18wqRxg+6x1621WBcrnMt3irXlc2TSU6RFfjSvrMlTFMCKOA4Nij/n5u9kwCXH
KrzUmNwodKvLsPS+H7tVOa864wRQyzYZ6CtGNOp9f6wrw9PHW1mefVi5TimaNiZ8qymWb5oq39cA
aZF7xYLJmbFyZT2iL/bQcToM9ccwKp0aXTyZYxIGnhmWXrwYTKqOm8GsPw1swe0RNhsRrj1U1R3G
LbYu3/Rl/CtXo/NMpGEAsqj9eIkdlAt5jiXytC+kgeQOJ3CJqB23U7HJ8ZTplPJomTuNETG8dWAP
F4xrlQiTzXVQ3bbNYQx1ouNzbP3Ck6+yKzw8UyC+RszhJ+5Q7xPFsQNWeuk4mpR4lgZyej2tJLF0
00Y5jNgLGJLisrb8ankoGJQM2Xi18Q4HRe8C/26C8n7UpnsR6+4+Sx36Pcw0+q3kZyo/cBHsdJr3
ljB6w2iswESgEXD6MfDqqLf15F4KMxcWojPPHCU4Q47J4owswSkovH55NFpSglx1cl1fW4nEhm4J
foH+MSdUph22+810thR2V0nqXADsj0uTOrkWHRfVcmVxI6bp2ao/zRpSELObrTK5C5PJCzLzaVId
KEs2xPmjOt8vyqkYg93SyZ5csR61nRXcLJzHo6jzA4sDcFi7cqc6IGb8IjIgTwz7qlQ/VQzpMeiv
y3OnrIziCGobO2jbkl7k+HGIbgYL/nm3J24hZG/iQ51Q0ah7RNArHVd9uGT3QpQ4QSA7aZmd6XCR
P0CGMitfn60bJYkAzFubLg0PKmhZLZQ/UjJUfYj2o/E4DzWNKjIGK6f6sthxA64eEHfBVGyREjx0
wYeiuBVRYbXDzFmc2gKWbfhCy7aiYL6Th3bFWYL+7koPhF2gHxVOGq1BH3m8740FNA0nfmNR/FA5
DDqztxcb+3KyM73xZKu0NbNyUqKdrEqnWIgOI93iUXRVpsAEMp08ZDxJdgUZxsCsv07mp5VFu7pN
bSn+1RXxAw2ZEwURfBukbRGxw2W9cTTV5r7tAh+lHaeFs1mWpyq6Sabby5nUyUmG405xkvGQFfSW
Dfmgj7Njqh3p2cK5aBfqzbECszcvbzgiOkah2HIheIv5mlBOHFlFlIyQ4mYR3fFhsTOaw8VrmTGx
finiRLdd85ZQqdFVlcwsc+vwE/AFJa3QaVlrLR71s/I2oYmUafjq1ntgRHcmaE8SaK0313rPUaVW
9lGquJUOy+YyRdN4Ua75ueU13JkxfpaGbgutsdaqI8VGR+Krx0XcD811VBhAWQfHEuKVTtVNHVTO
9qwJiACdyXj2dAk8GyVs1xgVad1ToDcE2c+FwNkx7ZkE4TEXhnVI0pqBH+ilFPFx4shx9gko20GV
Dnfg5lIRkdjHRrW7S+S1WR/ptzEAg6tZ8Tuu36w22MVi50s1+440n6FjeUb2KQDuzrWVHGwyU/En
wFfR0vgib22ikH9O2loje+BsLCmLF80Q10ZR2dSGybm2dJM8XOfZcC6s10LqjyWFKE1T7H4gVw/F
48KtdUy2tlAYYuM5X7ai8TSgzgmF3+V8pqIxm3eam3pj/NHI5t6iIJQax7m1Vik5VTGmDHi/ytpb
HmxHiuzNeuwKv1VXLWPIQnpIyeSG9jkpNiX1C7X3NPEQxB1kr5r8/FeBh3IS6XbFYmpidbUsnxMJ
y8LpcsKHW2n3qTR6NbXhBD8ljUknSmsotsdTPgpPDZ6WfVocE+J0ncFNyLNNBCYxsxZbSlCiVTfF
MLkpFLuSc+kyuTknbWTf+3Aw90akrEHkskmHtjW95l2/E4NTFccM4Z/K0HSFunc7601tVQyz4kNC
10LkfkNR5+kPm05NT4JWkxl/5uYANHXwhprsr2zddBjcIYxB+gRUKh8Al60t0zdpb+kAfWIj2+XN
I1Rrx1rIrUpt15tM04gUcbvLOVI71NG8tVqHkQCnMZCl67kjgG0P2tyZkahbqbqvJoK41cA9bL2y
nKgyScw9jE5OVjDVKsU6NKiwVuqBF7CWGHlhSJnMqSl/t33xaIQXV/rkFM6GJ0KxDHXL1erAzauR
P9q7UVI7kTzuR5MXJU/34XyE3Xab1NO5mQqG7AliibBSpdgfyoA6AGP9xbhOCVWN8WroqV0jfYHF
xigdaQhQw0gmbuhPHSNZkiDd1Kr1qGHoQnXigQFdB5v3Q71YD2kxbtRWOnTqcJiDyW9R0YoUtWVh
k2c47lN7vPzxRBXIxgvPmBI7G4QN26E8NxFnTNKxcDh086/p1uyUXdd1L/KICkXmFNoH4yqE12nr
pcYosHAX9VTXQBvaEsURLZLPYmOS/TYLGzx2DMYQr8e5eRetys8hJ9Yi03q5us0lwetKTfDH/HUJ
1J2G0mDWoJakngzukOEn5v5hBc7ly9Sih67noxxIbjHsS/w5phfFmOw0uNfC57Cxtn2V7rC1e4kW
Irc1+s0yO1rCAtGfzAHSjfRZD081aA41MqCBws/pAi9KKy+Xx1PbZJNt6NEthxKEAe5QcFC3nqPO
3EIPfJtGVLt6eZhrbSOlDWYSopDaidHRjaIFxUFoJBClCRL4kfdr9kZVcIx6L0jjXml4xvNdOO9N
4TQlfGXrNsojRwwfgKuWOmm+1UEoMLGpkEvdVbUGjssiOnVzo2Hf1gtJSBKlOUtwvK3j5bNS/aqp
oKgIVN9azhlW061Gzv2R9SA2t0ZS3gh17VmpvC3amdJ1vWpx9AkVhFDTnUW62tbWtqlkzma8YSbY
0HipbD1+Hdu7nMJFYMlbsTMoagKH7xqNnGkpXUE9JukmNFV8iVRegKZcy/KNuhwjZPjmOLolfAZP
yeoMJfWtFjLBMhRv5mWoMe1XkSXT/+pXl9/DiVkptKlq/t7RH7j8/jImGpSLt5AMjpJpV0yodXFx
OfdglMSF814iRcywk1QvUuyNiFOLUu87EoZ2iW4MQImCFjmCpH1OQYmxEC40bW46OpTQRT8zyeim
dHTS3ZhThGlIpSeluWtLw5/Gxh5pOAeTuAp76k/WKYRqKqJ36cXa6eb+DorLW2UxetAAG81fA7qt
06fW3BvB+9KzTQrGqtPA56pUgrH5GKoPo7qvjW1uDey5rdeMhykqVm0fe0p/0k1hZfDHq+U3p2Nv
0Kpt3/Z+a6kuPq+MT1g2CcCu60FIHeom8cP5tZg3kbbLZbj2xd7SH2ux9apRssNFdAWqBonomSJj
mpLsxLrBVP5by7tfUeKVaK/JFnl4ScF4ZoxCQvAlRX4sNM/xID9Wo5axHEef0tdtbm6Fap0aoTd2
m1lb3kTSTrifeEwx+xhugnEd1PW6F/D0LMRVFFOl6vtVIGkrkYUw87D76GNKi7e4zVlhmSvoI1vt
hzlPTjmZj7GCw6RlpHdmIjlSio5eQHq2JPIBL5hVmErk1tth3LFtbHjB/a4RN41EHEiHT50oVbbV
epHuQ6glOvdf8/TnuKfEGBjubKpvXTcgkotvrFC3lYE9Wisw0iopIC1LsS4GM3cNUXWn5QZGkORY
lPumafYKJd5j2HIDLmY/tune1Jd1FMubQBDXYmFyqlP3UVzcSGi4uq71A84EQ66u6nRYqwPQEToW
UnYIlYcU4mjybiXvyfgWsgVI2Jqk+055K0dK7d0p1I6jfjNwZiuwCQ6pRFIwEYTMS5f3pH2y5qe0
/5yYtCrmozqsqeGjEBTNFRVUJdI8PWVC4XDpXDdSyPTlmV6i1BRc4RzKNyZVGUvcCN12Gm/S5hBW
RzU7SNEhlg7i/D7JFyvvO15Dd6jSVS8IN/iBFoSmRUycLGAmOR3n54iZztY4Dtopu+yA93WU3s46
B9I697J6cHgYH2X53mirSkHZ2LLjgiQPLG+KHSKRiXlLdKeT72oU4YsIe0/QvUrlLKhS8AbcGioH
MMZklS1M3MvxcrbOqXBqeqpHxUEIlNtFafYaW1qo0gVc40hO181vNSaGyf6XszZugvwTf1KUFvte
fJeEcK2Ar67GQ5J4rfA4xQ/NBE14S6mgwDAqHS8WNe1O1vxKsdy8nLcc/zPz8n3vekM5CvGx7U6a
imsJjV76aCHVy92YboveVF6SRfYZLNpl5as8WXulv1XbCRvmQsSIxnrry/6kARl0reFNEx+7SFpx
0lqFVgzsENJV5xXdL2L+zRJaa1VQDhdnnKy/MaOnvEfT3j8I8WNOq6i7Mys3qcytGm1NUvO1anwI
4532UiQboWm9dlb9VjxK+YkpftoaTuubA0rT0AsDvHpa5X7OJScjHo9BzXt7VLLhJk6PRht5eKP7
mRy86NFNREQQNbx9yBFpGHDwM2O7MPxmw3Em11WnN+96IdsICucfkR9UAWW6RyTpiT1VSeGuCj/y
MH+36tJbBmsvKuFOl5e9XNF1blvQtwayXrxXM/JwKzY9jfAd1yudviMQlJgqwF3KkVQtktUINbfp
zN5rIiRLkeLKwwNIQCyCW9rNO7F7l5txhWTKlil9ZBQytFx0O0m4m6oPJq/qllpGxX8pkod+LO/M
/k4Sv6N6fyFRuLYHU6OwbfoRjWAGULigdf+N7dhX170SJSVTXrL/cV2zXdXWoTJ+Joq/dgQT41gs
tZnrJvQw+7X4U63klTy2gF4mVybir7nBR5qv6Bvt1xezfaJ2pS0K81qZulxgU1L0TRK/DsLgSbrE
HkszVlb9Ka2dMJNXufUbPvhdFrV2Rf01tBo3ZNq9+KWn6Tf38tV3ciVIYsBfy5LLZ6w1WlNu+sOv
+koYNKSjbqYlX4mYH2daWfS+fySfufbjMRfdGuI8Z1hIcvvEg9T99+t+oQq9dt6JlcZMA5nRZjab
Qst9xTxybLeDbPlG9/OVNke9CJne327jImwhIP+fWAw7YYiFEQNTynW10y+dH1bk2PTFB2ljJKI9
CeAHFWXDiXEXa5qnyk/BnJGGngqL3spAHKYyIgXlUWyGU5d/4/j95a1diRGzIV3EKERsnFP1hhTL
mPoa24GwqvZp/0EPelP366J7QOij6ocK93QdAwuhNnBwSO2MMwQnIYCA+yC/l7WfTe6K104/fB0l
xQQLh9rcpeYMJPXvX/UXr7x6+ff/+iJqM+/bVkTk2tGaneXf/c8s2UX1Kl6MZVMazcKFVV/obPA9
P7vfq2hhjKmkCpaOW6PsiArHUPdn171a+kajpvUYN9zuLLshwkONMsjPLn21/IHhycXSM4RYdDsx
W8XTzyL9tZVPBEmgCId53knvy1P58febVb6QEv6XkU8sC4Y2G4RjFWEWMo9BuxjRUj6Z4MJT+D7F
uUIKGNxYwqVnjSdIQ39xzPaV+kILQhD2arKNySaqBCKWrMKkNZmrg2O1fBQDjrLjdLx052PR8gfp
WQzehvrWkkVfF+6jcEALtZUWHedhFlMu3f79Y11Uin/QAv7zaf/1mhtyEkkyFf9dNt7N2JSMzQCG
oR1flKp+iys+YhRMP3tF/5G7/utnzamW61nNq2Qkp6VZGebj3z/DF0v12o1HKdS+kNSYaB/uy+Ry
Vvj7db+I9teWh7raV9hs8mwGoSQQA2AUAgpLJvDv77xh/5GI/+n5X0WDIREVsdZYA//D2Zktx41l
WfZXyvIdWRgvgLaqfPB5JOkcRb7ASIm6AC7mGfj6Xq7I7gp5i2KbXsJCougDgDuds/fasRnOp+yU
5Qfdvs+7lybxqTIGNJC3nXWo84ObvGT1Nct6nj2VmobGTc2oYlK6TuZ5+TXtXnztLnCfIvOZZHUx
UrAlTIMQ9PrctdQg7EhKO3myyst3iz4pIdjCLFjOHyL16EQLZMwzj5ZN7K8NuEtuGc4b92i2a7e/
0akj6m9RfHKMr/70TPV53oXXxnAziXMM201a+VdatR/iqyhHdpCXNBlfCuo7oqxuZGYhiUTBI28h
GXrVRLxufjfY+qJIH7tgVyLN9ney/cTw/ZEc/Ach62+PmcAP1sQtOKIzloPDIMInWjVgNceBQr9A
9+jPHWkQtpEvCk7CNsV3X4Z/RJ7TLymQ9eDnWo/Haz+URxls+s9U1B895BeTpZlLO9TQD+zb7959
8cma/tGkdslaHCMt97oSpX7WPTkki6ICpTw2B7hlS0y/NeW4tloN0lgYo5jp+kS4NB0J6S6Kehuq
Laf9vlk7yUjRkItNV8N1zKPMpy96VF/7dobaQJy8LFwAFVwbFJeHSGzltEmlNQ/T6DBST1bWISWW
JbI+M3V/cK0uIVqNnfTZpAz2BDvgA/2fAWj0S4JWV9PNrkJeNrqiGxd9Bkv5wJtyic865wyoNOWJ
CRzact/wTGxE9YdroXlxmorqvq1KsHP7aAK/sEzjTzaqH33o86X/2yAztBSzdcHrhjKd+x2VDsQk
/Z/FJurmxayok9SR6i28cuMr3dE/O21cYpVqzczqZMAm4n4J7sXb79eIjx61i+2RErLWOmQ6ZyxJ
HS/qPzxxmRfDXfR1HvTnKzB9ma4+g3x8sKBdEpTS1vN9O0jZy/nluvKRoqNBcnVkEl6z+KPrcclS
smMmlD6xhn3+0i6y9z970YtDUQyIWY88HrbqS+kuqeL82cueL9PfnuG0ilxfz9knomKkzeV/gmX4
6CpfDDnTkZXWmyZHOKvduAiAU1nM3dpaW8ln7N2P3uJi9CkTrKaHEhekPE2J906cYjLqffUJtOiD
re4ltKjV49DSjIb5c+wPg+xmftLvPcqZo3mDj+fPtumX7KI4sXsxKKC5ZorCfOM3cvVn9/ViTJql
3bVjbWCnf5T32h8+2JcD0s5p2Oq0CBwj2FLUx87++0/7wUx6CSASgQwq43xaidRGIXJif5WH2fL3
L/7B9HSJITJ90oRTjI7nam3fbUfrz67GJYaoGGOHyjiXuK5X41kv/skR4YMn75JCBL2gNEGHjaTB
IQpuYNYrNHOncoyXgT198iYfjJ7LIE9TKE82MW9CWfSs66C/YKP6suo/W2j0i9FpOUSFyBqcgyjr
aCZsY5EjN/yzG3qxMkrHM1TrcUOdABAc0IdPds0fPSjmz3OhB0o8HUc+s+ks+q9avP79x/0R8vSL
841+MRbtpnd85ffDXscONoIDjNGkDfIQA2bVhm+T7FA8Yimq8WqM5UIbdNxbW4HmUjdngnZWkqPm
uhamhwAYm0cZruPCoumZrvvpwc7Gc6d/H3rmHLHkGQxqFeGDn9pLbxTrfKIqa60N0S0omM1t6BlB
9nZ2R2hKR6rwMnHIIsjhIGD1DVOyt/UGqeZdjbQ7EvTPAcmm7ist+qXBKUtS6hO0XMIkW0/JsDWb
atmA9vOyhTaJQyLHrR/z4/bdoZnaPEyGXIWYkrr0pgblH9i3nokyITWxoj7ArkNd8MkuxHHP1/NX
1/liesIlbBjsTXug3Q0228dgeHDQG2kIKHPvLh+5PsFLH2tr07e2o9+sGlXtxlrQw9i5zUhfvt+k
7jELjFmGPtUGWj74tMqLWed9O1clVL6rXHxEZr4+00cGa6mQAUh9h1RwLW28Ovx0nK5L9S02X7E+
4HC4z2gcZvZmovc8tKvBRscySciGi75MFxE676j/mmP5gl40t+t6liAWdocBC9DGNuKVorsxIUpK
aNQ73wiMFv3eap+7xF+nXr92QookKLTHt9x8iwkpGfptjC7DuG6Sleaju6FnWxrzqtgO5nfK9PNe
tA+qzq4LrdmPiqZSR6cSf3Jt5fMKSVmAxkRZ4F/7x7FGKd3djEjmZcqViK9cenJ409BIAUCLIO5r
7W0dlmjA7E0S2vNh1G7zBs3nq2GMs5bDZhHmKzWpx4Ho7yR6zKdhmVd7S6xynV49KMfWqBYuP+zT
x4kU5N7pTxrm8dLml82oQyGr6QsLwXg7mjOGQSGuQGDNhmIjimZW1SeyM+ZZ1C4t+2tSHpzRWcQi
m1u98ZTVJQ5FNOl8qi6y3gQEd1KmNpEPcL3v2pU+EWqNJyUN69uhLM7qL8upb8euWXg4KVpTW6Db
WA/RDbppN82WCWxyVzPmfdRtO1T40k3mJEpOBYkT4bTVMFjZV2TrLRLk6L6jyMjw5gYfweGtS5Qs
nUSKdW4wLk07WNhBtTWCetX1AsipvzNwefrBgKcqXYZus2nptTVRuEwQK6hqWJfie9MFqyjyN1lJ
xyu0vmYS6TQGLUmD1kv1pYjMRZbcjZV1psPMhQbVt0quEvNb5N6MWBkoks4phyBN9YnOS+ee226b
0JmPZ8vhFCAm+pL4xcmbwDHRQXFmGn4ETTv6cXMsaPyWwzK1v4wk707RwYV81244CN1QL7v2pv5g
+LdG+D5IjJoGkoQCZbuTzwf7Xu/7na/WVJToiwZrB70Fbz0b5IouneuLuY8GHVmQX5PecOwNHblY
hgizXPbJdN96GIJKZKO6Pcu4Y3b2VA1POk8i0qiBJkHQBfM0yJFKpbNaavNqBD9C4svkuzOrfwJ5
XEfhXA1YTFKUqVO66q2djsxBNCFyNrqWBWrfBBPAa64sHIXbMrZmoWsRkQjhL8XUWB2icVgBgII6
uIzVnUo9hAPvneXNCKcx6p2W4UunTjR03PBOzC1QQZZ+62C4xrgDOdyEnFU7L3WerkK6GV58n463
tY7AXPpzbgYaq72JWdjP0Nv7PMcUIxv1pKUVUCILL4a5SXrvJB3/rnP3yLdSZM9FtOuBmRfDSlTi
2DJBu/UXLcETqLCJRvVCL+A0x2ytgG3RNkE9m4RqmTRfBofx2SLTIWyks96BNc5NHQPWaC8K57VE
3doMj82QrfXIpfd6Uh7ETG+DOMho1LwNiY08+x47tcuna4MlzIie6hZVfPzqC3tTFAK5YbXxXZ3q
XDfLcXEmCD81nUGH4edapKdc8RgPzsxD16/7m9E/Bi5JbbULLDqfd82DZ6DeRGO/yFX4rsfJToZ3
Kf11xtJ5QewdBFDuk91nTJHZcmrkU0C3q0EWnPrpUcgXTyKF54Fr0M/1RMPMRkRDBUNU9x5jlB4Z
6Tm5mm5EqT+kaOLHFGfxkDEvx/5LqjEjhoOq1skgFqIZ5pVD7dmp8ueqE9tOPyBKDQHFgHfANQx8
VGQrK9o33ZtRHaPkaOrPXj+s4pxVeaApWZ9puf3etFn2v41Nua0La63iW7SGyzHIjpwA5jb3jSCY
St05BThmbICNj762oXkUpBvD9Y+Veeyqt5KOvOznDdx60YAwlMVy9LZONcxK96HxXqgtLeKoW5Ti
0Um/W+Kui5+JDFvYWEkkm442e3PxMUyE7pi1e6rim6ImKUXexdVjGq0YUes+4NWcJDpKNd70xIFF
2k71Llo6ZmA0uGBV53RcMOKhalJxjR3Y29WZPu9TxANpHS/b+DbIm32X4dNAiyOQeZdoNwU7Ew5T
wvefg/FWVxk6XAQsMryX0x0fY6EjOtK97s3qgkOlnzT7oY/WDTVhrFRD1G8TbecG1IT9o6KFVCBi
P5NS0tH92uasON17jjcvGpNV2g6HxsXq5jN+yy+Bb2yHkC5rjbJT42FNdB2/TDBzaNKd02y1aGAr
3LNRu3Xaz+B5P+r7l3sTvtQl3i0kNzHAENPv/fGqqY1FxNxcV5jCy+92H68ztlYNQpeoysh/wsmO
f4Dg36UU2rwP8b5F3yczvVUBi1twV6XpInUk+zxzkTM845y6o7dt2g7RFV73qJlXobap2hxVuI9X
885PUIZm+Uo0iKoQBv9+Z4sd4BdbLr7WJToyb8JWFWFHpbdDr5hgeIdbU55Cs93UWrmImIxxGm96
a10W08EznivvGxrYmZmIhZt3s3DCe4kRq0DlMcQOZuxrwkVmE7aIfsJAqi1Lu90jK4yGU1wkywLa
vFA3bYZpNTb39VlLWLBBpdXX2Bji3WKeZPfKODUwD6amX3i5tdSDccFZ9VuKCdVX0yqSAKloGown
stJXOUbOaNvjE4uaGwcVkzUSP6Q/dFAZXcwkcXBMwq9IaZ2i2/XiNmadivtsKTlLeq17jBWKNKr5
ATsrDGz0GXJFQmKPdbreAQkyZmkZ4SZfVbjte7rTFaIgpoOpepnKPbgfdkLYld38SdegXlNKPBNo
W+3glPK2YeIacQIM9covj75zVVWLJjqZ+bTR4+3Ifa9xcwUSVbGWbyxTzhGnsS/YBcU6SLZmX8+F
CBcT05njoufEbOHZiLONYml71xmTsl62M7PJmcWRfGIksl7t9rZPb0P8Z1Rh83OpOjoVCOWAZfiV
v4oUG1BvrQl8apZ+iJKrSXthyUCR2S8sdk5FdzvG9EnlSg+OE4tnVd55k7eQ5lobZv2tWx/LYZoF
516LvpfTyczuXePGUdWSnOOZTZM8ao+t+6XGl5lsB6Y1wXbZMXiSz7p4UAKK+z5FLx6cCYXjv74L
+kddP4Xyrav2UfwU4K2OeBZSnj/LuSrkm1/hpeKF4/u8is5h1+w1mHA9XPu0tIhWCKR3E+LCGVx0
y2SgLVuMiFWq3w/JKaev7hI6gNB26aXm1jeNlSeCW/K4l8rfk4HhqWpVFMjvTfPQ5OE24/QTIBHP
E4Fyitvjj7QLyse8fkmDuzp6MFJ/h0kIFqB1HwztF00v9glDOne/TmI4dcR+ErpAwtsiI/Ospv7U
5vd2wwyhY2QI812A+tOKuAC4pSNN3iHwmtfYRDudRWA85WlAStkw64KrkeDOAqVb+RoYt52ZzyqM
GL4LusB+cGDTphFuWV0d7OKhS9bt8CVW4yJvd5DKzhmhbFtRYdlMjIZ1zBiKVnEicHjGIMMDj4+Z
1AYG+6sR37ZsL3Tuvv+Av4vIkaZ/rYK9RVfYvKFcwnZ/aSIkbqajYx+iblh7nr8A/tHo+5H1I7Vf
YpwOg/9oe+8GaX4iypeyy29dWz5kmLUjCCPgTxoI8Is2QBofsgIpzp8SrPeavzQSeA5juE6Nr0Ez
Lr2BbQCq8Hllb+xwPfYlTva9QRMzEZx96ycV5xiiFbq5FlM7BIaufvC0eq/n5MWUYcOZWQSbie11
3tZfQtjYwm/xYIVr2wdkQJdI4EHsGnSeabOUuA5qu7wXrb8Fp3/V4+p3R1StySIVkNMMjHeGP+9J
14nPR/GerRDu/1bcOJj/w+Dq7KKBmxJ4q2bw6c0xjUvcyoAF0ilcYWgqOQP0580ciXq+NqxC5L6Z
HBYepgm33kX6wcwfBwpoVjJiFJnmKmBHjpfDEN5tMRERcr6f/rjOuk3dbc+LkJmU3yM72cSBNcdy
PvcqDBH23UgJIaXapGHJmhK5wPABrWIbtcigxWYYdnXsXbt2irE2OloWfNwEUWHZLEO5juGteHV6
Gxj2usEJI6v2KrCtHci0tR2cbVPe7WR7W7fV93XCs8hs5MFf7p1nDctPkDE51bcScX9VvXRVsHJT
tM33RPUUY3AYM/cuUf3G8FAdwr/5ZCn7YCG7IBjhWuJC4Jfej5gK8USH1Sd1+x+NhV+s/JeE4t7o
RG+b5bD32uaBiewqgM4zCPagFlAIoqFG9v5eiuDTewfVwP5DzDGW7SfNuFaDt9Xr6TH0vse+vPKD
77//tr+qt56X7XNV8G9V/2ryS7TzAlpYYs8UG6CzPLkv8k8qo8ZHr3/++7+9vq28risT2nmFbi2a
SX/o5S4zSSjqv0fanWwNmvJbo0dl3Ox61sN2jK8S96r8NHX3R6/lV1f9ov4IlzwXPH98Q2ooE+56
c0zxgpRLVGS7oPdxXBAumV8PxCdEuJxr1qnUZIXJDk2xR+Y6QFTwTP0P6vznC35RsgwxgUWKpvg+
1NZG/zBFn9QWWVk/eHAvipauyPBusFbtMd7PSqJ1qcThSdwgi7jj4IwxJNuz+SHBI5lndPyz6GuZ
wKc3FvpU3+WsJlNoL0oMaqwDSxub9IBnIck4+p664tmS9soR7cqe7F1YdMtQe7ZRh+eWd+3nX/qi
m48yWqbpYzm5817hhCu2dX0IxsesKRdAjXzcsEZzXcXxPAUoUlFkLoMby9t5zKTMZ/NCHHD9leWT
0ltKa3BtyBAaMJMxs9c5ZiA1zd3iGUxIEuBk2zUdgiF9gQKkTV02jljkteYpZJIccBsNeXquIswD
rZ6dCQNlW7CjeFUhG0WFSBd4RtLgCg29YyOGrWaj5j9TOpZecvD1JQZWe8KqWF6F+bYeg7lDedCk
BjFY6SaGv6U4EuQNRnpjaxdqBscNf2o+PsRNvqjacOv6HoCtZ9diyx5tVbkrKK+RsBTJ12n4nuVy
X2DyKUO00zgYobOY1trpDz6U6pw4A9pjh2mKrqooYiVmz86K2hsxYyVdyAH3d4+VUa6DlXQMIFMu
txrb6/Ac2+Yxy79beblJvHGRtGdn/64I76NqelY9Gx+BZ1AYS46b8yJitcGiV2f3nTqa6ohIFKZT
EK/88c1KjeWox7du8+6HX20zXBQ9zLjUpegRc85Ss8rU50O20Yrbxi0Wk1V87+ts02gT57Vn194j
Isfq2hxSy1rCMuEQb8+BKc06kd5MGMl7vEZVN6z6PKB4lBwwu/0IFpdh8uwhKgiTnKjcL4ricHu2
VsJPdKeYEpK7T42rcDo27ByrUT442tMYV3s/e3dDHLVOuhiscjniKWh7/8oOrV0jrbfIovqAaMPX
37XOwndMmlbtQKstyFd/ivFsARVri5UPWyNL7ZvY1T/pgfyqkXM+812sKaWKOx6ZoGfH0VExvBtk
uNA85CMhzrjpM3XDB3PtJY4bSGtmAhDq9416SEkXduqDj6X19wvFr1oi569wsVD4U8YBhV3UPtc3
sSQnbxg/Ozv+et7yLpYIVxqRTVW33w/1se3uWAE+eeFfdbbOH/li5he+lfeZS5W8BQ3RBRNAMNhx
ZBxn+mfL268aDee3uJjNHTdLajU53FhcHIVqiA4UlMp2MbiSKH4I9fWYecwz0dy3vfnv78RHt/li
ns8mclDG89eqwlfLPe8K8fNh///9q3900S5aVJ4Kw3Rquc/S0Qkg3w9mg/kU9lz/7fdv8EPJ84sF
+RKYGwcNKlrHYgUU43mm3kZVdKUK+82QFOhJ5I2YWRvjq9sNHG2TqzT44lUcR84BeJjtICwt2gJo
mBw3quA0q+dvvki3DV5LGnerqjOWcZzsM3bSn3ziD+6yf3FNdDFKPSgG2oy4C0VIS0Hkhz65U+Fz
X3yRQwNhTT5P4LhsgB++gufjauDMmpnWo+gqsHXWGJG8XKed9JppX2PY77//bOdn+RcX07/odNVB
bACV86gjojlkERmpDf7+lT+q6Fzyh0vOwEZr8yQ0WXyTOuO6TOXSb/qtKcZ1jiVNM4pZnScLePUQ
fiBxZPmjjznIoKAts40X9/NYvBgxKsrc2tFpmgUhetR4nrtvMmbmVnflGVJCSdMw2GYQBarjDu7h
QMkalJYOzi1Qm9prllb4rIJX5RRLvHGbYlSP+ThsFFLjJLqxaORnpKu2/ksQ2PPaX2cR2IdpeLMH
+5awaCoE1idX5YPhcYlOHpUfyhIS/95IcgogyXyAE0zGG13cf2vX//Pr8L/ke37z192r//Vf/Plr
XoxVJMPm4o//OkZfq7zOvzf/df61//vPfv6lf129dpje88t/89Ov8Mr/fufFa/P60x/wlEXNeGrf
q/EWL3rS/Hh5PuP5X/7//vA/3n+8yv1YvP/3P77mbdacXw12ZvaPf/9o+w3PhsHY+c+/v/6/f3j1
mvJ72+xbnr3X0ev/8zvvr3XDr9vGP3XDtyzT8wChmuejVf9+/onv/NPUbVP3LNdGIWefBelZXjXh
f//D+afwdIvJ2bddw7Ych4m0ztvzjzRD/6evOzY5NIbpm65J+PL/+XA/3aD/uWH/kbXpTR5lDQ4U
66LhLIRpOobFC3mu5Xme6Zw3AH877qSWoWdOGYujHVtjDYlR86sWUOJYIRTNhWS9z+lFMW4Km0S7
NmqtBihNbyIVTW1RL0cz18TODLqOpnuDHIsisCdJ4rHHjlzLWmDN1jzIpzOwUDq5eKEdvIVTXYcL
ZdbyLQ6IXZ/1de1g0MyH9IxUS6vS3XpWj9J+WjZANLSX1s/14s2lYVUtCbozzVkfhWfMwOixrxso
T4d3ydQGuO8906JlJTwasPPz9582kdG2yf35e+gzTUBSNUH8a5l3J70gfgzOoU1vRe9m+XTsGmWk
eznkCUdX8NPaXewreA4pCNpT68dFEC9tRLL8G8fyJbFZullBLMr6Tk+hSMW6yGFQGpkACVYgTjiC
EWm1O8dqOR9Ew4C5Vy/186+oSIzpvkr8TCeMJY6xZgZaaJvPvRv3+YmPyd+IMiFEVNklvWFbVex4
K5Nf/9I3XuFBbnKlfRc0of/c1hp0biWKLqrwRLsOwDu3jVXI0VH17buFMTRn/5kZkK6sglivrSss
i4RK1iF9qWuxLpeUfNVwsvBJlm9h2UB5sUZbFcegTwy17qIpMJ7aypFPpZ0oeHN6bTebBiJujSt0
cOpVoDs6w9bMUiq3/AHHmSnivXDl2G+jHhDVY5qOSX+tTVMcvxMIotvHyagzhMiVlQ9rVXPpnkst
6rW7PrBF+ZY5tgFcOk4yYL05d3Lfu5OsZ31bxOmKSJM+oDsUlI+hzMN0m3QWMJhcFZpahUqZikNy
HjnZF8tooWdZulM4V45eju17EhXc6wxch/pm6VUNHqa17fiV6xxOpzoUzY8bW+sUVZLCc+3HFtV+
D/qrTJP6ubJlK+BNZCMPmmLPzwZTCZ2eehoXk3lNo8APN5kZ+AgBRt/11zJqQs5lIS3cZGYwytN9
4gFpJQ85rK1FboZJeCPrhIvXZTmqazQgQGiawfWvRwqp2V5JP+g4wbniEOkgFZ/07kxoM/0s8Tdt
IiwMx5pqGFBerDVbUToI88NR49t2Xsz7ddzt5rbwHOyGWc3WY6GR+fcE2R2ic2Z3/sooLC886nmf
m2vSMcNiEzp9Zxx6hVJibTQTtxkPHf+NoiKdHpGSNfa3UcePPVS2o45/feisnnh8W2GBenXDgf+H
Ijrpj15rQmvqE5pytsBldgoMnbugc6rQ4EyRYzrvaFZy4Tp9at+NH0+kNNs+20+BG5TPeaXi4TRm
SRQswVwqbZO5/Sh2ZAX12kutwuhbngDBgSEk7fg2k0lghbPWiSgCz0RGC3UvtY6X4K1MZzuWXQHN
XtfoLIaFBRaxsNQws4xIDdRrzZGqbjBaCWBsJXV6531OIxYpjiu3uYji6fGvb6oGqrCn1lZW+VZA
R+b5F0aj7/Kx0ZepjGv9pQOJbB4Mzen7NRxNLhXHCL57QBkr3cfQsFHDZHZgrX1pc8G80W70L0ND
ZbeSPmw7Rxf1PgtsU+3dKAGc5OYZM5FXyLDdRrK1OA9bTU6FM7Eb/z6XVXamlHbIokppdSfkNqBq
6lRgd24chwfPMCaXq1OPEuwFZ3qPPcKAhmU9tUzIKy2YDEZgVPAUtZoqAgZ+p9YBnch8FrfaxGG9
b79NhZmHt1GZx9Ou7XQ8tFVnlvXG55g/A0BXWuseXhFl54QBeTT8SStvR1tG4Ws7WaGxJo9PBryn
abzKqEiocYWqyoZTEvOtttmQ8yxrQ8o8avf+yODBIeIMO7t3onaHDSbMeO3+DLvJKBSpBCP1aDAR
G2OphY905wax4pyQDVedG8TAnzrNBc4/m+xWypu46tru4HhkAvZgzEwadgnMug6BYVpn5zqxMFJI
iEpzDjSTLbGO2oT702liYHs9mA66Es0dLCQDI6LBWa8sZoHIbfivTLSI+X20RrNc17WEC8MjKXzq
NXVNnTqyNUwZqN/++ufl2NvQKn+Mr7Ei33Vv9EGS3BG51oj9X+OuYQIcN25gRJDmcMX4p6woXWoD
ltNMD3FpUiMokqJpr8ahUvqpTTJwrcoKSuuQ1xGvxwyCNkLNgqBBH7wo/IhRKj0sfdoC1XrnnfzW
l+0zeyY3vZ7QGaij3nsUHQ26Qh61K8uOgk1od56LFcktuT9/Df5OFR1LX/7jFcup4MH86//rpui0
u5FVnSVVWUhOpyiH1RXlQhUHA01bePxrukp+LHyJ76kJluZ5mMguYAkeBGeScQV1+DygB0V8DpXn
2i0bOEcg/eAy/20r9+/d0k+7o5+PT57wTWEK4du+y+dBTM7m7e+bI0vqnWmRhAFr5jyZ+aXL95Qs
xu68jEPsqqXeFxCRjLgeYYuMdjG3hQ1fzOnaUFtGnQLQ2KQ5RAjl2GG0sIbUsPZ2V3A/QuUy6vM2
MpolqFEgnlFgMi0Zbcczb0dNuYZLNy79oCrcRZZORr6actxOAM1ML1l1gWLs927Jq4z+UDzLSQRM
+VrP3PP7C8Gm6KfTGuRH27Et4biO43uOoV9eiWySQRIrsFRhHUTWOuR7q4dEEk5za+NAmHa57ZyB
vEB8QUMnijEShkR3OjNoRPZjpFeVtYCvo6IleWi4JTVgxkikaLom1bxUgiWUDJDUJTTZzRFmFrEP
Fbvq4XtMY9AS2l7ZTftWmDYiLy1uUgo6LYIMYguSaMcwmu7snOk87txvYADxRDjJVWT56XL08xI4
mLodoumL0525TCw5c+aBhp6SM88a58rI86dkOivkhQZT1ViZKlzlSMOYUuaDq8jjPZf3vLK5Skrt
1BZskhRtqhoHXtOMzjyV/kkfYu9otfBdUx9iTyHsDq7RqHYMkqq+jXWjHpb4BW+DwMWCDWmETijs
LScbgnlm9hk6K9WdqDlup7TbZpl4EUX/iOJqAEICyIW4qFsD6JXmeO4MERqndSEoqgqUfLoN/zM0
RP3uGC5ZrL10IrHozUneJEHWNV91N3fiq5DqcT3/a8dmSM9r7tKivKoy8NajcDbZkBwH171xUX1K
SztSI76WOoLJyNLKdVGMb22l9mJAIBn5kDwH/7XORHUqceasncrmCY97e+a0MHmkRRM2HMED8nbF
zEAQpZc9GUmmvugsdRN21Z02RWCJ82/WSL1blm49axLrvgpRlRmcP0Qf0gmWO2TlN1qAuk4k7c40
4L8PXfw1tJA3lkQQJDHCJb+i2l2XV6zLwECJ6BqVeyOH8UVo4g6Lb70v3I6YPTl5c/bi1qNq63cP
Xf0kbG85yjNfOXEePb/+rtcJaqCw/SZl9WBaLTVWSysgVPbfzWA6CRd9XgBgxZpSELv+kqpvcFdE
7Ie18Yvb0KIuCvQsVP93vTOZi7gsu2ap+dD+1nXHwj3vS0ObMZ9dGYG31mP0cI7+zRJmd2ALBnU4
juELNv0Ru/4qteNjCAJ6FtfBtHAbmJmpQ1pG7bqvsW28T0lxKpV156jgy9hzlQBNBqCoiaBfktpH
IkzqzHWNGCmaHC0TT2+X0Rv9JDPi0a5ysmlqa6rXJR0LNja2YE9LSk0THPJSG6C5gt1wr5MqALFE
gkN0QIdVQwA3WPYWUWAY4GlYqZZaquJv9DSQNFXSaaKeHe6Z4UqvsHlx4zQ+pnICv+wFjQg+KW5Y
P4t4POH4luPrhmkAOPI9Dsg/z9QFuko0cyrclIZ0u1swN8Ai9dyT1jKy8hyqq9SZpkFKsS7OdKll
5jqsFWsLSBqru/VyFvldPLQu4Mc8qlyOZ2zU7I1TGxDuZRUSfmI7JZs7GftJMHMdamyHNnQM6KTN
ufpjtgmAq4qcj2BlN2MDOourCw2st0iAz9IhqJZVlmja1lW1VFet0TJRe5aO9Kw1RWPeSfI6nE+m
butHNfp/Cm2eEEzXumVzzjcd39cpGPy0iE21q9lWqBDjNEU4PZoFxuK1UbTaE5p+VprSSzhjlL0d
2huziGL5vyk7s+W4jW3bfhEigEwgE3itlkWKpES19AvCtC0Aib5vvv4MFBz3mNQJMe7DdnjLEoUq
ZLPWXLN54LzjV+wZ1zkYS/CA7vsxyUNOBUZVH4taqvbAadXdF0NQJXBByxrqjzvFq6ySsxp7/clf
iCy7lsFeKEfvpg8nWJqtiNqXYeldjM690P+01XTlUlHzuNdeJxkd/r4l8Vmokzt781O4dJjO8a9R
e/SISSGRIKGqcEefx0v7kCoWF3/+vbQC2pGuD7ikU76n9lR0FS+MWpRfccMqn15Ea4+Du0O+UERc
L0naw38YBFeonupV5jp1FJkzdEGzX0zUpc9OPrb1vaMmfkY1tgQHQGUc7Pqltn3NXxGP1GhdMSbL
N2yGwTVzO2z9h8zRNMUTrQ1JLOVARV3MI/f19td0icvjdSbG/514N4vSOMd2i0uz1HSW9oQJ/nOH
hr98nKMcjDiAh9/i8Z7zwpSK1s9W9XEM/HDtFII4WI0ci2X9Grpl6v8BSOK5+tKr22csT/hjYxXT
oJhr5ZrFMaWCTc2DV+QcQw+/2/7mpaoMzPHYRUuCW/21p9/ai2259lbAx9IUA+1t7ocV2Sqz5ULs
QZLdCec8dJqrfytKKrHw8bCf5dEcOcRgBGkyd6fs2ikFWV0ARPrFGH/ivNOAnn7ANA6mK874eNu5
3TQ8ZlFXV58GUZgamyxKNYzhZt2xz2S5LmaBiTKBNJ50qAWidFrEz9ypspkMjljpQ6xp0S8qJILo
qBeP/qj2fF6nneJl0B4mXWb6e+WFIVgXaC7u+ZY1AMNURTYcePu9+iAtqa45vIHfYvw+ZGLYYY1J
W1SmNe8hrUNIc2Aia8PWl1WLvH7d2INb8CthnC6w4vJh7c5BnJ4TS8ruJfa198PtW9PfZp0DygAc
wgupxczPwh+Ux20DDsqLcpK12F0KweIIcqdggY9tzM3qT0IuT7WitFBgyvl4LJSgsg+gZhU3NoTV
7gIE0AIXlDOBSEduAHZ1q2Y2jK5y6sVprG6Yx9jxx221wIgllIQGrvrLzvKkeezqbgzPRszh8LnI
xrx9di1/ov3KMyNBu0I+yx0pTWHD9ocGmB4Hy3asvwtDckEqmjT5hpjSznd1ZY8Y8FohlKQxVIa0
hXHEQN2RVl/c6gFPSAzb84ZMNF9Dli2yhQ347wlJDc7bUx6RWkDucZffVCLS4ssUpuyJ6tohTEWT
shvaOuZ7QmzK6aHDZt0g2xoG/eLDR+PIh49x46Uj62uTuN9yx2vpVkOizZqEqFrtm3j+QuouvzHK
IsqKvefLWR0wfM6+qmUeok/OOA6QomTKgn3RtprmPavEc386vc9j01N5GD8U8205qgyaXusH3SWn
I2OdXA9bINbM43v19L7wG1qb7ctzk3iM9kkcORNnQ01HTH6wE++DaFib9Ik8K8qCBXpsONTJfK9T
j8OqmSsZPohlmvSncQJ/YEzl4msyhdyWMXStoJz+WDyXTAqGH0DQ3/PrmaUbD8YSKaH5QLjMqDhx
FHkSy4Pk50ruRVEt3zYkg5wNDpOk7x3/ns64/GuulSjvbYpOj9/u94cwdCYcWEtnXa2jaHD/r9wA
c8x96gxoHxTbwcNu1JJYbFZO2rqruV47M2bMurWpajL8mLy46e0POm0snwqvr6czmIpqz0olc3FX
SZ2XN8HcISrDhi1ePV4TdLNNLYY1986VzWE7czKCSjkCPcnb2EDTUKvQvveSuoGv5eq5PHtcBX+A
/s/46WZ9sKAxyXMH4QUAzHTTQ+qCe88ZC2u/WfL6pvFppXdTh+n3OR0cI84uwXTNofTt0kV9Qqdw
mCgN5U0X+AvflouNE67oVZEPH1zMuJOzdNkL0AVDbjhqSFaqI4zpL8KlmzzMSb0mEGFLXAEqWNNs
n21UUFjHubyVfB/KRhbfh5a7EZZD2Tzn0gCiO95gdTdU3Um8wgbDAIjcmWnfz5HHijdDBVUZUKXY
0aCtm9YgjToOtc08gGplPQ1UUnBNso6v1yT/8F3HKbHsL3Lx4gfzuo3WM376RPMly+9JYnn9ebFk
zjYade9hvZgNGIV+ytreDYuHqeiAeO08XsqPoDW1fgq2dxEu612WOj4XXl1C/5tPPsgISI3Ider/
1ChtFuxou6yeP5vryRo7qCj2McFfBEXMTrsg/KhZCfI0Xa9VETmcO1uZspUQ3vW434DDEedOnp6D
3H4Il7kbPkUph9cpr73UfRq4Nt1z7TfNO+4hVzOC/y26tO/bQiD8cTwGK4523nLmabiosDqCsdJk
0O6NceAncBxkmKWSBDRTp9qRxHyFj05ZGNiWqF8W+veI0JdEiJuRCiQ8oe3wGA+qKdZPllv0P6D1
dJCCBktiMuEa3K6tiMzo+2GZcJF2uNvhuQSVGh/w8EBQ8Q4M8NplaP1U2paAA9QFDFHAA16XkjaK
mE77xMZtlcZiPHjTeRMa++BQEtTPbHCuxGROpvhpMJnRlAWVE/5pMoopGL1pZnGeCeUE6iafE4c8
XjWxJzo9sifiK/Kt0dr/M3OtI+3VA/YmH+akAaTiYKZcJ8OvCJ4GlGD1jbMsC0FnVu9E3yvcPdpH
7q4BYaFrsYh//9md1yQ1PrvjCJv8OlgZjnSdt5503eKXjjNAXF3cgkIxTe1AY7Q5Iyh1vQ5SN5bx
sGZD7dM1ODoFbB7bQaCzmkuN5dTvH+eXN6F835U2C8u1Ude9naITVxHUqAcEGHFvl9+klIh9rMyl
97A9JiKnOKO6vKS5sQY4XArX4N8/wBt+pK986gjhASZ4tnYVE4fXa8EZWl1ZY4FzpEKjWzkyzW6Z
rZgvre2M2VftApy7YznGxyUokuQGFD5yHogh6yH5VyYpnqZw4EErZzDiiRnl+OgGPd/d75/z9Re1
PqaUvuR7EqxbgTr29WPSOOZCZnFx6+K3YMzOu/4djmmC5JgISeiRRA88P3ZNrQZ8/DzW4e+fQLzm
UIEiukLJwBaOq12X/70hY8gxxlE1D91baQZK4RB4lUsy6QS1YmBMGN8ZZZrkExAaZcvWucjrOHAb
PVbX9sieamxIKxeJKu6+XfTEXdpGd2U3x/JLhGViCfWwJKSlD9Xcn4ayaKtnF698/bXMzTL8GHQq
ywPInRV9APbW2XHUY4RT1DBN5Tvkjtdw4fUjM8/ytW2DmrI+3ywONiwnI73obTCbYICQJ9amTuTB
+NUVsC9efv8VrzP5/5BJ2JwqcFzG17Zik7Io35BKIPO1KXMTBPWzjtSPmXuTd41zjtUg1IgJnJnC
unpeRAnbCZfvvLvfTt7ExLZ1u+CFUI7vbNFfH0ozn+fIRAmsfTd4e1qanPGwdprkvE304EtzKpnc
p2iNTclZ5nsFp6VT5V30V0h7SJ28dEv9EzZBi+MsI2Hu13e+qddACd+Uho6gHbAkQnKUeJt13Vlz
YhwnTc4NxJDuL6xwi+bvmrqTAQ8uTtGZMpgIQumFwv4YykGbG5wbZPEhLzIbh14iBcdL4PY8eJNS
Tb7DN/z1mNXCU75CpsWtKYTzZr86g0N+wxSlZzsPiBjsdLG0zHTLgrAIHXlIwvxAifaLN0sPC6co
7XxC3hRCrDvtTZrD5Z0vTLxaWiws2nh2r4MNL+YMzlt7p74SypYqhHntRFN4Wm/dHJ41swgoy2ry
T6VVh92pzU1HLsREz74bi6mLT34yYuxc+mXQHZbGZWu/82SvX+W6yVzONoD59T4irOHNdALUBiID
02UwSAzhsHGa2iH4mMmo+oQrGD3yCO1RY/BZ/hkLP0VelhkxgDnjiv4yDhWA5D4N4AucYRFAdPj9
411Nnv63BFofDwKEzcGLx6Hky3vzJsfOycYUlcytzBN5zP3OLu78USBI0VbbNqe5DKlcOkLSWwT8
mC83TML1LlPoLI9zE3oBuZ5RID5gr1xNl5RIg/jSFtqBOJX0oVRHtwlHZKdFRe24y674Cc0jub2L
kCMJqV2Y6S9zGvbh8fef7f9YpZLNDZwmXYBE9+0uSlLXEmHKJBQyuRIP2tbxeOnGPisf63EW+dG1
ZQ1t+jo4q/kt6ixKl34eL7u1aH7ncV6vhHVTc8fJK5VI6nXvvL7kmhJWCb2XOSc+QWKA2U1M+OdY
yHvGOQ3yRib4bQXsnYWa0RVnQ/2iNjgkdHiqPpLs/23KtvgupJXfP+Cbcni9hSE56XUD+ZTFwdsr
sDGO3VhkVl9602j/q23NRQdjZJmnr/MyApsSZ8A9UbjpwLldV7XVMD2DMHQTL5WD/j+J5LcWlEjd
Zk4Nc49IlpFpmxkd5vF33ohF2q4OksU+p2PbtPdtNmtJjo7mZ28wZF3JeHb3v/9gr0l16+fyucYk
XCyXKaH3y1iMabaS0zpeZ6vCfEi6Qd+qnLTi27ZhEvc1HIJOvHdGvi0oqEXtQAJ1c+kFDifA69cd
kUHleiacLj1Btt6fo+WF1bMlBloMgLAY9EeVZKH0pWIjxctqU9ol7REgc/QuQ5yX3a7lYj7HzGHz
s90LdNZFCb+1lIhqMKkvyOH6/Re1nkX/PQxgvyHSZL9wWHJovTUq1CoXWVGmEcP6mTFwQIQZjAcV
1D3yqdimdbWL/FBnHSVtvhBVl8Bkat95W/DrfnkMti2gJk/gON4v31yq3Zr35dgXz8yQkxwVrfnO
M6kHl3JmhvDUlBn1Q1sQteOsoXuBuoW8zyKqGL/jpiizVjyaBXyW0ft1flAlA1VN2Plrv5bY/NNK
wsVTO8A05vcQ1MgxO5VFUSf3XuHHAQfw+nuNM7PIp6BnLxZ2r+oTVEAdHImxZJVv0FfTVBTETWD4
G4o0UvaFE2bNeg5muaLuXfVRBpYSn+kWtHU2sUjLv+irx498Cb34GM52Qw7M9TmjauJvjfw1oNhh
6B+eWplP0Wc4GiBgUlb298lVBIj2VEolaRyJ23+dJ89qj9tHiFqIEV8dOyzMTzt1u7XAUm5OXp3r
kgzTSzslQzCNWu9j405WhomMk5C718dtfG+18GTba4cUeUx7nyoVo/+fBuWSTwvt7FwlTevO+wIr
xfJkp8OS3rdMFa29l7mFD7ObuXF57pS3AurXrllg5ygeq54i72hgyzfnIPViB6CVtJOPLCvRQFkz
vXhsVMKnJr11gScyNiUclK3jdCYr8H5E8dpDW0E92PHOZd18CAZlJijD1oAqyUnkzIdNvIQ/t/UP
czuyGqwisrzjiGeK+sGer52dXOc4j0ZHpCN2rs/PDoqanmxJOh7SD1Myhq3rkeD3+IYdO9tL5lPb
RmQLbfVFMc5s48ZikPa4/Vnhl97wJIeSEprBJeuPEpjXR14AC2V7lVI5nJVbQzXpieUCBhU2P4KS
y/mUO12tMGYKo668pFnoVDfl9VvLLcXDOX5SmZ/j1EfWOfWXWBydVuXmZxdVtmFt8ukPPb1ZeKrJ
TSOdd4EglZHPySDxyY6zLDlq4gSS+zjKijVkUeBBu2DipM/EmA7pXZv4RX9LEd+3n51ck7DnT6qY
oKIvqYfoPWOcnNdoZgobKefnMGsn4pogil5wwQk+TSbycHPaXjRGSWwnC9GhvpGoMtdQTuIY2w9N
owH2pdGN/CbTZg1S5YX18T1JurK/pN0QBHCyqrk2P1WdhN6PwpnEeEmXQRX3sa3g3+J0rqnTlsKw
78lfGfRjFCchkHwB1nVwdEWakSi8TNywAqaGvBjd12c4dhbs8KRAnWr5cQHMO02Yh2BBHg2fm7Lh
61V6YAUoqx01qXJxCrHRyxg949ex7sWMpRZCUUKyouCRe7zxhWfCusUL6orIQl+k/Pk4pqbctS5L
6DvIMVtBur7p3tOfXMGM18c1F7YnHAoT2gT51nY0CryK8tWVlyUzwYvfu4jbfaM74mc6vYdtwQRX
qoF/trVX25eCJvKHkUWTQXAocCcCYR+dM/TTZGX5wbQoI5bX10L47nSY6gnK70ray29nyb55Kqwu
TJ+slkzN/VK1U3auLaYWjzLvs/oAFWwhX2Zwgr/cuuj0WVL5xs/IBCtGNvAGC7Urx26NDaxzBLyq
UO58sPvACUmYy2BX0DpPCrWzlxMxEseJIjMkrP30KSvERAwDy7m4VAwI5w/ZJCZ1i1p3qvYrpIAE
OMKjBxh6IFLHL9VD1phKvdMwv6koaXgoI30POregkAAxfNMxU8iqfsiX+RSrmlUBqIa6rmjDJnnq
AeRIPkngFt4T44VJb2Yap70bVJZcKs3mSv4/b+uV8CRc7SvpKEpLtfZE/yGFq9DrcVYOphMtDKuO
udkg2oNsfXESrXQerDyDIcHFJuebBDSvIFrM7cH8f180iLfXtcfgmtpZawfRqKJ2fP0cfQWskUe1
dxrzwvpph3rCVMOr8kcxRiV2TrPVz2fVe3HxKLGqw+9FxOAe8PCCKVvuuutQLrRbStwNXNFXcpSe
KmYuxiQMNcJ2kQ+9qub+PgRobh+a2euLz7kWspYHpCDe/BDMVV29QMYsqndKuV8qucDxhB84ePdQ
rPwCDeXROi1Xg3cpJ2t6TuwlHZn2OFB5qlAaHJe5YEKsxKauRYHw/2QK/we3zfsFGAscQHfhwQxY
m7RrTMR/3rEvFrwS0Bhctt3MkV8LOtrwLzgQODh0MKhf6jRDr5halOxVHkdPoYR6vjPMjJx9FBpS
eypZEWjKYehgql5SSJbrL+D7VbofSQbRPQ4HQYBVXo5rCkcKLm8NdBnzQU6xjPblnMvktnV1RqBE
n3S9s8/HYSzvo3iIxydjucOTKjVqc81UsgG9Ut3naBh8OFZeDyNWgwNQ7Lv9pyGsgz+7tLWTixhm
7zQ1dsEQrAB5wiuHI+WQxiVzSmOPYXfkmsi/KOJNhz1IFT6BzdzneObFXn0/hmypWxrmcA8OTGPk
Lipp8N2awv4AtcUtaULS4cXPgv6im6r54/evxrlanL86fmmaA0exItaaj0r/zbofwsiKOvLasUAC
J7IZU7Rr8BCT2lnmqwp0ipiGVAXUXgx/dLdqfl0GowBHxDvMbi0fqywitLGMHdL2TDJhb6BgFcFI
c/LQuxFB5TmHAGpGeUOm66O7Xre3hrPOkCXaQK8v6skuvyOuCAjLKhmQj5TE7YNHXU1LNQY2A/LG
ab57Q6EsIld5tykpw1n2dW65uG5FEfTVBymGr9FUR88esH69g9+YLd8ZdrBerhLKD52K8TMecq6S
YIk5YqnB2o4AsEwPN0WwTOMOAYL53BG9FewVAzz/IDx7dWuwoSUzMuQBTdeo/IBgEXm0nwY8IBRm
UUB/gtKMHZ9dIwxMuB4iKybdjzw1CUrjtsr7FvUj2YOgJdAIHMOJcomdYoDe5NvkRPZ9botTtNpg
hGmydMcxgkZ+19QTwXBjbdflQeTsj0uZYO8yL2VpDpmVESkcdzFbpbfqznyOhc0qYmgcwzyeLRhx
JI0hASMzLv7LF7l5KGYiYD42QbYIoIM1nXSB6nZRSZh9csgT5u3LxqUUXXIfBAxyyd+paihVirkN
Rkzs/GA52DZzv09E4nG4bRwRJrh+wnTJoEOAHqabSy6nLLrfiCdFrZb6g5Je8y/3JlL0aI+zyrz6
hSuiR9UgFmx2wqD6KUUaWcesp9RCuGisG4p21T22Om/J++3VeCrb0I1w4y/K+aKGbPxomcYM+2RQ
JAbgN0cQYtgVPSF7M0fifTkl1kFSCOaQ0+r5a1dYgNFG9PP8Ttv39qSjL6ffUxqw1QYyeytxkiq3
E6Npb7Mro2u7YKdqxEFHLT3BlSoquXKzpZi8Y4mIoH/HOeFqJfXf/Rwg4QKh8VxqKo/h1vqE/zlr
a1RfHTz3GkPmJv8bpoiZPicCZc+BEVb9Y6uAfb9W9VldubPF2OFIKmBvDvfTlUw+2pZLMxlmtbnY
8MTgdqK4wK3pCns5G7gUo1v5VvglLSXvy0rvpqqyXdyzgNMuXRI04gIrqM6+WvzZczPbYn5AuLWP
cmP/wAhyZCNXFiIqshBXC5cEZ55pT0YqK62poXJ8FlblVu1OOACvyX4TQrVVXwT4S0+c3kLOkTw5
vNuUnOYIH6pykB7TlybHgSWMav/spXOmetrjMR4P26y2NXgU3EXzSlCJw5Cytusg270kjKCDfWgY
Kt77yyz/Ies6CY5S9viBkSxNRhtkPKZxGxnMDlOIYZuaYrwyr8pGQcIpK7VWylUE5tAgaSmeTUCW
G34Sq64BAt4Kz8HZRfXgLcVCOmrjj/1dLRBKoNEc4uVm5Zx914Pb4L6xRLS1crZTGGrGDPMLt0NT
oZvAIAJjhyL7MaBpL0/ArStK7luxtY90Zdd3KuoCPI/80djp0e0Iz3nanjNsK4bYi1SZOU+WxWym
GuYWt8/J1LCDWlScXnFw+ok0PtXMon0P0PxlgEK5ryk8YU/CE/xlVsEQHSTJLrJz2ndFvWfbg1ng
6ms/FiZpeYv+6Le3pAOzEjaJAi2yQGQbDOETqw/Cw+8vwTdTsxXThMbJ8IQehEmneotp6rCPoeHF
9XlutE6PAV4K2Q7Cz+ombZMwH9YLlyJC9egDthEuo5/tbcIByM4uKdZBBJM7z06kMs7xDhKqBZWp
aVkJeTpKWDkmsY6T3zn6Al8BFshsbPtcVOCL+8ifpH1TuZMiWzTt0Eandl42ZyLQ41MTZc17Bt9v
hkUQWCEMAOTDmmVuRsnxBsLtKwCCYTLhqYEWkDxVNQoltJgozL9Wg+3VJ6ak4fh1AwO2Rj/N2qT7
YtqqqR+bTs3TO3XIL6it5/BQvucrW9m+C2Hw9bE1WP7Qz50y55yHYVJruQBhed5a4xGubfMJ9lwB
yxbm0T8Kxr8QaItdOz2V6HvED5a8jH4Gbdrl9/bi871HVyBq1m2qT30CUL4vZUrGbV9nbbDbmAyO
C5vsOLosDoVKJzBIcn6/sn6ZXHt82VrZ/ADm10z031RXXdO00rLt8ryhkEpb1XN7bRVqv6LH6oaq
am9LnSbix8boMkw4IHO2zUqpxGvp0fhBNd/OMYqJ8zwZUYPJrXq7d570LWrKkzK21iurmduDpuz1
C2hiViGUufKcl0ueH7vYQs1Y+ihfni2qK8KZjWo7bMiWUp9BWYYMFvZgt59CKMoIygfXuWtziY1s
70OsP7eZEmAcmSjhl6EwfERxiMbT9GsMuEi9dwezan3CVzcfh0kQUCxJpWwveHv39nUj83zK5e0I
njge5mD0rT2KdPC2oJmgh0ZQZv2bXuqerMuAq+aeyWP1Z3U9sjc27lbRSOblzirDdetvLtCpf7Lt
gqx1bx1FTtdZUj56c8C8K0Lh2ieNVSOLZnAAX2bV2+hgtqe7IO6d+buBOEJwDSpZJvFVatTwWfhW
8iWE9id3GzsWsSo/2egBPGdw6goLT77U/ENqdykjnE2sw7BhZcaRWGMog5qVWjkhHPzEEpfySUGi
/DtuEZbtraaws0eLV/WZEid4rlXvdId2CMfbGXX4gxMUmOA4sJRxdwSt+As+1RId83ph48RX4ayC
yDxfKjBOLF2TkBTZdHWt8+fazm/QGAXzHz4U+x/vLMJfQHOmDAh1vHWY74Gcvx03dLKu2qWpEDNw
+7fP0ORY6ZvMaOMBpddTtUubpfgL4LmKTk7PQOHRlC2KsWiGH3HWLuqei4e456eVDtGa+B2EyxEK
SDl/TEyI7dbOrkjymCqRtd8zk08ewj8lzcnFfirA4UgV+mgqDIZ3Vu61RGP3LjqabWpVWsYbj2bk
c+ygIrnhY1BNMvrc9oGNnSEFXrQPdKoI1+tVW94MU4mvZHwdl23SbWoZBvMAUU31stR0Wbf0T1hV
ypA2MsxKzik3W7oBqu9i3Ac7c23FxWGclQ7rzSywrQhJhtpJEPAw1/qy0cL7IpbMzFHXPeqynOHs
pF2QQhwEoN5thfoYaT/GAzrJ/2Z59cHOuwpDmX1P0NQ9a4n3YezStFhsWKiTTdOrIzxDKrXUOMuf
rCYYhC5XIipxXzX5YRAGirJeJpS/CWRpbtBQXs/gkX/fBLAbgbltwvqnkWPmPahhUhcdWil8vgoT
RN0QzXbeJqvwZIHeebCIGHNUthgzeUu9vllUnyE6NLsdSZCaxmJvQ+R1TmBUB0dkNsSTqA5JiwpE
e4Kloi7W0ghz9mMvpnt1ojnGc6uGm/77hXtN9Ht99njMQpWihvCoIoIVXfpP1R1nTrnUlevf2kgz
pk/Fla69MBhCzX+tmkMfFdtx7PICoqQXXsmiU+D+UXZFmb/0hfey0XW3+cAc8s0SzLjqi+Jw/mDg
+mBECYwkD9M8pB+SpE0/mz5fsFONUwc/eFVChu/hZT/GdL4YdeV9gKd6UMHDbnMM7TeKY6tbCt/8
qjGsHc++4IVWzQ9VqL0/HC8LqHCGyIlvaR2dhA6rXoJ3uAS/tEiOhuTgIZ2BGmKDxL/+qnI+VIj3
gnULxGF5P6ywRGxBh0YSXR2O5qFRHVf/XJmeQch4nVn9/mW9KfdgCzjQgWxwsED5cD/ekmVEU81I
59vsrqZKny6zDuofbeTHJZU2UPCjiTKKNseHQ3vunDBHyQ/JbrjZOFW9jtdv+toRZTrB5LLN9YQ7
+EYOzVwnvCvrSjiHzmnoawkq4c1H2eL092JmqLHrmj6NbljQroDd7o3fLJxSs3N2ZW1vLOh3PvFr
jtS1wEUaCUeUGksBcb5pCo1ggjAiuz8X6ZDjDXfdzbngRj9xKU/lxRQWvp6b8oMCjSW8bdiBiQG8
47ovMcFgmyaHPKBvPjKaI7i7FONy0061Ih1Pz0ABQV4GmPnnCuNhC6icLjKlyDxHdacZygFO0JpV
KcXd3yVk0uGdXBz63Dc1gB/4cq3m2YMI1GnDXy+uFqXjMBVJeCmvwobFcUzxoS4zYz70U4qoIMj8
HMn3VgBujgENTMLl24SIk/8gx2YVUsuiLO+nWdj9t7rw6L6GSCSUh8r43LiF5vJbE9Sh4z9gr7eq
xK1MtrRPGyl8uaqpPd1W6pKNkeM+bCS79kpj2gauVq6QJ2/qezfAf4B7HnJX4u7kkEXDP1UMj/sJ
Rw7ZP5eD2w+3+ZDX5mgvNEu74Vox2D4EkLuyHeFUR2E0UrKp65XpIblGQC0Xa+bDekPQ/nuLZlW+
Pm2/LLP70UG9V//VuLHd39uwJVGmhDIDoLzWpgrNA/ifNydd+0fK0Ld8dFWZ5HcVaOLwFDaN6/+R
ItkD01kYhZ+3S2lbRJuUqCpGtXqUFD33Xb86md1tneq/OqgrKS3WPnqAKFi3iY9rCWx6v7SqL2zf
zjrkLAKY5J1xrAtWFzH2q1mIAIr6lBmbIp7CHDdy2xxmkTmkMP3Nyv6noMLIjkW5yaY2AZq7cWK2
DbBRUbanZuDEey9TpiZ4Q14J80D9rngQFULs46Yc2F6W9Jh9J/vq2u8D0bZYOfYaH3YEG2K6YYbf
a6I0r84HqTKUMXgKZPm8Q2EPToV7+sTnTRO0mGczjgGw4yaWnIzC4DkBOvJPztbFbAYFWxELkQnN
mR6GgFgK1KxW8o+sQixQimXmlNr7UozhIdO4Uk472xuXZNoXjUHZzn93UhZUP7aoP1f10Maqy7Xm
m0x1yDcfSBMRpNTbA1V65+o4eJTxGDCeuLqGqCaorVsbT5ryWNH0qDNGMCkCpMTr16pklewg9S9U
xSZAD7D+v/l6/21E+bkx9O1beV1dRXDrnIzftHU6BXJsd99kY+tfoihnqM58rWGYvCcQpiPzq6Tx
TncMLQOEU62VtjFKg5X0La42D4ApK3hhocRK7+kjy/zZLzsjPm2nb7x9jxbdE78rK2teQL/S7TiM
q4lvSFAZ2LfTIB3v3m9iN79zM71SZ+1+1uk9siOOiDIG+it3cxYqfwDBFe6ybxjdmFu37gmPia0q
jPa5ElZ9ytG2YfbVC5DyKep8kjAtXWf32/Lf+OUqyPVq95JUVvS3yHt3eWLDdNmZRmvWOxeUITi2
iTW3n0amRtmOSG85X0qny0CULEgN5UsZ5Y0hRrUZMhIiRL9Kj2Sy8LRzWq3WLww03eZzYOfjUyqj
JL+PgU132/bcVH9p2zvfUttK9EsY1xz9Yw4P6onxr2ZMHeEC0J8heE3WbkbaIe/qlP25n6W1SAaW
eh4Ih13zGPhyk+WGqoMX3XVz6R8YGvTJZWubiEgQ5V0dp3P/qccsZQeTDEd7CMpqOeYr6+Gk4TaL
07YXWkCoc50VKTeUVNw1vQZN2iEecbGP7ww90LIaEagrTLRpmqCO8vTMrvt6HzQAIA//ap3gbjDO
pHhl26aM4qjV/X7ob4gbcJNqZypP5PsCesvyEc8nvCqYBUw4e0CDqX4ozzfOl+CqCNh+HqHcXALY
boT+cyPnIb6rLMw2PmWl7yznrcTfZoDF4K7VVjYAh61LpZsuMcoLuHk+VMmLMZgLYD6dCcyUF2HP
z5CwMKIJun4JvwKhRt3OGaLovobSeFBJYrBTcgJ8xzdDn0pJBKZt1pvsLGNXWdAJVvuM9YMu39Au
B+VNAVfKubWTMBkZaTSiI0d1bTbLrKH0xoPGrJk58/CdI8IPLv/u2avAbvv3TT0UY5YkTn4npvwr
76YOT9BBp+QYVWNg3W4Hbdaly88JtkuFgSw8HeKOEqu/gyPX94cUmSPmdqmTibsy94W/G67axcye
UwYkyLrhA230OZ/qjX0GFWdVeJnRRnmWDQI/Jx/BNSddOaJDwlJq5CcupVgNh6JSKIIThnC486oW
C8LdfPUQGXTJF6qN5k8bd+FSZMLNH/YgsyIFsxcDYuEUoNm3xrKBCpQ/0kjOfPn5nbTp7D/7BaZN
9/X1uMfrhx+xbeKuHC0fiyzdqZu5Wrg3g4yT8X84O68luZEs2/7KWL17D7S4NtUPoUVqRTJfYBRJ
h9b66+9CgN3FDDYzZ8qsu8yoMgQA9+Pn7L32oc0LHeKkq3H+IFgpxvH3QUiVLXpmT2iwv/gQjZLg
lPSw1yDWykynualPmBw8yEZ8aaE61Ou1earFEiew+CbIzuWbIIQjUkg2EyQxLeblzTE7l0e9cKra
2s5t7vnLwd7KgwKqlTc3O627IaKR13oQMRahiDlTvV1qnkTTP5+EplzQ6QA/+R9Mwzxv5NWZwJYZ
ZjFqC4oPWDUeC4SRRIkPBlgtWd855RJqAwqpb75Thkxanx4+cLdg2s6pMWImTBLS4MBHtszJBf/2
O7TPJ/1T8U//k1mnYnEOOdcHKmWGkNLSy8NMH+pxW+JMx3/ZkCER5VjzVbO8zaROtQs+o0GZgsCz
3IJmU3dOE2LEm8sBHGiYpiMYP+UKZVwiN3bkjuFqIj75a3LjcBshzvG7bS2UeNjIUau1XUZPEPWW
Uuvplj6ot9FDS4m2UJsGeAmZVJxDhu/I5VmejLhtqHLezyyFkNeFrJqs2ChVGqFeayx2jbgPyzVc
srx6DJPc42YuYoPkrNhJ222VO016F0pq5kOCvNgjibgiWSxuI5f7aYBJiX4IdAHkSGGj7m4sZqZP
s7J3GlnilJ8BYnNBO6BIw7F+Wj/y2puW07kd0ScNFcEM0ElVRxhwtN2gW0PqGqsVFKOi2GoKMNin
dkwpNmaKTzELgufzVJBxpxanysKh5kMofDI1063l9wODFssSn3AzvHMaNSZdx8/3K3IErAnwdhw0
cpy4zhrPuLg7HF9acOgMye5BdBezrCTp/GZT0BVzbk3clbdYBulZwJRp+jX6Nqv/qCSmHeLVtwle
7yfXRU1utSCATGOWY2wZwTEJHqMmG2/nn+yohZVcyq6Ae9WcwAHSNGO6e8g1sO0uy55J5tPY4lFa
jlFGl3QwAg3Q/ZAPK9ma2qf5bKFTaTWbyFXJlopTs7T3htLql0oTS/VSczmxV+g69ELcF4EgQynh
8J8SZCQo+2ajtx5niopQoTffe/hfG9c4WaNN1lGO4oFSHE7YZzYBjqCOmilldVBcHzGPKAKV1jqL
PgrDWUgZNlJVVhG+AG+JbH0s08V84lUCWh7vnAd/EfW4lsvFoBs86YEBlZy9nzDVjcHIzPgo/Z6L
G/saEocZbGXJ1I0mNKMaYPXO6eJvUy+HRQhnQm1e5muWjS5X1LDM9GtXJJa6/VGtnrb1qFYps3g+
sUYsZ42nokVsIQYiOmdN50Xxjs3pvk5IveMQo1e8/Nur2S/dlEk7p6HRdhV6KdhtXh94faXlwAIq
ACyE6otVphnxrd8yR9sGSo28WLK1qTs7aXQUjgbEqN3br//Lek/fmqEZww2meQy+z79iri92s8Eg
xbkwUEvavofu1MQjgo75NMSpwqTBa9/4Ah7sUCCcqnzTvc5H4Ue3jo1B54BtkwKtydV374CzOAnu
SHoADAUslT6Pglj1bKzheSUUDV0Vh/Z0IWaQ1dyUUKCqZPe1yOUeQWTYreAVIGNJTCW8mqlFEFew
OHujkRwShBr9hW7CI1oPQzCyEyhpOF6VGOuVw3B6Xudr/fb3exZYMH2AyWemOipOLAAJ582qfuid
TqAtPerSjONVpQnJkPYEvUxiRe02ZR7b+lV+KolM1RhqmsdGR+SLk8XVtxkFIOOo5Vxgxt4hibLS
vPnRlDqJMARqZHE/NyWQRZEi6CU1eKRAOHW5RXzNAhwxT0yOItPNY8XxgrjFZAzCa+CpYpqvTWv3
CNfROtRVb7+3YZ+v0LTbHZfJETMdeofnFYWWBIhCndI8hiyseMfTnAQ7VZuESoQwTL7OphWJcSvz
Xq3eWdHOp2JIozRDR5Zqg7/9dTLcQL8qxtIWEBMzo/teB2VcX9MlVehN6tzY1bKKeh6qQAZGuvJj
/luBIRsD8x1dx0mH9dc+RQvPMRRjckKzonFLnXeYjYDOYT2W4a7GSJDfGdLTm4tyVMjrSMk8jo6M
sVyPAJpKr5+9it0XF/+Qx1cDvIX4oS+1IfxclE1CJiNSYZTBs9nAL4vsSUjaedtmUsC+swT/OmzG
sTspe2lhccjhKr5eoJKE07KgvbWdj9WpFbOzBQVFzR4wSRE8/xiGWAOHSh0JoX1XG5kYN4pvED9l
Q0b5/PYjZZ0XgOi/8JSbKFmNyTZ6vuWXBcMfv6L7MnQhBecsPFWy2pY3nsit6DGLk5C0v7ZjxLxu
MfOYB1mBufACohkbynN9hyqrxZeROQJA0+yyaE/rl9kWTns3WzgwOU4bXCEb3AyzV7pPe0mpO0us
ZS90Im9PriRiUuHRnAaViEJOfCf7ZOdwIXyUMIkmR/r8QvOMoG4CbrySSw2C9kR8mnk/liSe8VAn
LK2HDrM4yhFtqMnNjHzFW81Dfcb/AxtzB+qrfzRP/2CWo7dVQ26c6VWefgHIsgnvMi10kAKGaGWW
aV4V+eUY03pazGN24WFm3BF9wAY/P4u+SHycVo2c+ECmP3rySMBe6F3kQMbwNOpwwzax64PAevuy
gpqa7qW/nhEsUjifoHMplqZTgignPNVPU5iq7oe6aYTcS86O8bAsEjVrVThIShyRFzkh/+6I9uOl
GVR3PAKzD6ILbd6Te3LTyxD16Wr23nSazkeZxRBliub4Wkh0Zt/zseQbTtAufokYweZXTOide0NX
i2KPAFH/FIEtIxg5nYqBaNTbaA/akT7lbDqPPKr++z5sy/pqLo2y08bstkb+HGB/t9Z46qJmNb8X
33IppeANI+Pn/3zdoyngPCBkYHyCctq4qpRR2txz09sKHNdq7yL6TjlJaghu144PDHY1mi57Qtcp
en07z1wqewIhIKKYmrmnm0wZfa6jbZtwyG3P0sV3hteDuTb4b3APcAge8fx2osgavEerltPFjBIU
PJ5rTd/o7D6Zb+aB6FPuWaFjl4kMu9+N0ijcDrKbYmZPeK766M4WPfBTJa1xU69NCwz399m1PaMP
bJJuunU58oE3lVIL9aPSOGRDR/40YJwv2Wx4LU2QKmjWS2QHTNZr9+CGRG4e2lZ43UNS9N7j7PWb
TywpcixGZYXK01MNjC6nyB+YKnRDFWe8jFsliJ+VOgG+VRpjSL9LBi+5TO30RqWuIu1HER9RfLru
fn6wCyPnZpnr3gnSUR/NRCNHUD8VffPzPvsPTT9H4VIFhiIuvabwwGLVJ+vQvAV3AjcNMc81e74/
SvUbEoA22bp6RyyLRSpvTuREJajpdbsAtaKDQ9nDnayKL7XG7XHHadAddonu07iU2NX/bQxLUn9I
dmNUK+3TbMdpeTBImiEcs4Kxe7IShSxQ5sYOGie4l2Xt4BJQwKZeFkZBFxs2tR9aH7WwYwmYPVY6
rvsBDPkQDPvYqyfIc9fy3iztAw0xa6+mIcmEo6bdx45RLPVmNBa9nWuoug2bxFd/FaPAQ/7pXUUd
sMwycfUXqQl/WbHyrrtcTNrN3MasQX5aGgn/mARDfkH7eFzWmuTSRAbY8Bwkdh2bNezPOupv0Ew4
DDDNSu6Z0sh17JbelRnYLyOy6k3ilDVKi/4uajvjSxYKzBhF5dyPsm8QKbv9oTAt7+jLXrkUgcNA
H0c6059SriExjlcUlf6mqOzmNq+GbqkowwAYVmQkTQKZsS9VMyCIwyNrssubNbMlzKQpGbO12yjA
esdGXZD45D9THI8HG03fSqcxtk4Ho7xU/dG3OHTkxketDZQvsH9IH1Rsd6mQtYxsQPiXeVfgECxq
/TjovbENVR7lRQv46qkxhmFvFsUDQgbyitl10xXstPAIloZ8GkBF0Fwr76qEkE/+ipcg9UuMdS+k
timxP2lEJzbPHbvLslIG59YrRPjRQC69R1qhTmGqRbP0BuBzjd4oq0JlYFqVIorweQLwqkR/iNSw
X/tj7K+h/XQrdDmuMmnNlJ1S0u8Y3SHWV1S7pNdyQPvKIkxnt4T3eBBa2GyoWqpbUWv+3tWpSpS4
J8aq1T4USSavHT/XNq6ODYXl9iITwQ2BLGRCUp2vvXCAzGYHxkiPYkw3yoC0cOVnRFczA5fNusSd
HWCxe1QQLi9h0QUbjgbyy9iRVSE6NX5ssv5F8eIetihFXeikn/EVKmTK22y99+RU+Npy8MwPkd3K
nakSvowljNWG77kiDbpPxkVZdTcjgoiFBI6GVTzVSGMh02SNwmrcNkNWW2sgbWG5GvoEH186OvGy
xF/+oCYaPFMtGt1NJnMdy+3ocPwI3KVvMp1t6hjWesD6NlYWmlwdNVA7+uUOVIz9jHkSOJ2auDs3
Ey+lrkiyB01r6dnFcJkKIkw1YYjnLDLCR9zhoMfbor5gRhJ+CEVj54w1tPRI7iA5n33zOamRokg9
c7YpVugVgFanWNR1Q9iCzcqLhZeIw1yjv0sH1lNWtlPatxlG/W7lI1i/Q+cll0j3+eZjzV2jOVEl
9QMhVGrTyW9dYNyGkep9S0K7vzFzPVxgE+w/wiNOxVK3OnedqWaXf2iUSPvgjS7nabQA1oL7K3yw
1da9wESsHY1a3HnYk9ceHdwVGUPNovHta2HTZN1pAKLICg+EgiQqJ1gNmZa5kYYRbgdyWfdOLKIr
PYc2i+py/EhKhonrinizsrXHRzwf8dGKXY+nm1Swwe4NrAIivsgtj6ADkbs72xqZuIXmdA7IQ/pB
izSO+UO7rovvibTlde0yrlDVojwk0noygkK/0alIYrKXOKWlFboAxGFOQ3hbbJO/W+jDPXAf7xOC
D0JggxYRf6QSQFfF1Y3HaAHA/iBv/EG5MYqoXDZxU+7DLof5VtUqmQLY0yoh4fCko9suYy2qtq2T
Bat8aO+HKPZv9dp6cdqhZz1q3b3pmcNOH3p35zVR4C/YxWxGJHH/HNnppmIofdEFgbHUsl79bBXq
qC3qpmuXOITJybNa+aDryPZ1c4qLrbtEeyrMUb2ShdI+pm5YPrrs1HeJLmOkcRhArvzWog+spdXX
Mk7TLTkfdAt4DODF2tE2V12gVRauBcfM9KUZtMOHPjIJCe4bi7TvwXQeNN+SG89j0jaynFBlyfDZ
lfX4YcxRHUzerHjtIm3hjsIN9DE1CN6hEcFSWPtEV48i2xuIjTdOmnf3jeVcOnhu9zr2zxsgcvU1
Bv9wSxijt+Lm1q9NbNOLvvXzLU1CskU5DbYXYWC6T1EA/xZxt/YEacDfKKGpf23ou+6ZoGbfmqpx
jnZRZhBKtb7clHaaLnOlCa4Y6xtLSwwOOaqiXsaiLRjZ+W29GLu4Xkoj+ZyUSkLgG7ROZPiuuBBD
SQBly1EDeEG41fwOL73bQ6Lr8/aqQe5GWorvXqbSlx+MmvhhQAHjh4aB4adInsJM/ZFQ0WR4Jm0t
apHpR/Y6AilOTJ/O3B9Qmf21i7UraBfpp3RQdCCCHWFSVglTZEl5aSyTpoEha5gug0jYCRs1TNTP
ppTUdZ6w1jGSvXGhSVHiiXOaSsG8Fet09W0xIaL95jrS4/pjMRTZbRyjkFxjFQ7klryiehP10rmH
y+mss7zZpV5mbD2qmQ8KLAFT6u06Hkgx7Jx+vIB25i5T1UQ5nrKws03mt+yO1c6o3WGFjTW7iKhF
F40uweiqUbJh04k3mR5v3IRYRcNnatybI3V0reKJtapwy/d0JcCePqj4f+qFh2DmSuQBUSsjYe5M
NAg9D5GNbZOm/mQyzto2iAz3iGndder6OhwGsOGRn3/qWWJwKw/jKjAtOrRWbVYHNemfAcZYl9QU
V0PHusCAXGwKS9vnPgmDSWFTOlN+LrEvVbsavvxnTjK4bwj89CjOlog+s7XNhHDjVqieu94hJLsw
7JVuyepTkXnxFShxZclRPL7M2kpccV+WVD418e21RZ+qx+rHHqcFzH2yrvqOuy7dOvYwkoQjvQka
j6120NWvpgyVD1Yiniwtem6yRt810DzxpKOMeWzisJvssa2/Jpoi/RxFTbrD9u7cGlFmPWAdCEAx
k/KcMlBZSLvnROBn3TWNGxg2vRN8RXRqbl1PheMYMLZahAN8eUdNkezUVnrFKLLHkToBc/WE/clv
rgCFK+jBEuuIObS6iqHbHx2kHndu3aoby25ibRH1pXuPyqUcdmHbBpeKIY0bflYECKvSGXxanwSx
HsuUFAKKCcs8iLorJ6h+2oz4nnvKy56wytJo1e0AgHgdNkZwpwZWcZWj8FgPRfEpAOa4Kgp8fDVI
12VeuMqNZg3KbZVZJRnFZXJdgqA8QEAueERYRnTc/o8sNuNlCIl6UbXyk4qhENGDGSCezJ4tuLYk
eXI6hUoec0cP4N85RlaFl2y0lshFaTLi5eBFzrNDVM2mzkMQsej3yCUOc2rP0Bnv6U4lX1WrFJ/S
ROEDpIl7ZLgSPOhABxP0kHiaQ5UTQooIeNeQc/LRyweyM3HUPbsosi87s2gvxgAeLw21dGPDR5jG
70mxAJ9i9EtQlMoaZKcVLxRHllv0HSxngXcJ3ZXaj5PyYwES9jLp6Z1wOcQkfEvw8EUmtlkvNNmH
u0PLwPCbKDLuUzu47swhf+5Tgo0AYSQfU803KbapG6Kig9kedIDCdZ4VmyTo3kX+UbqtdrQGn8z6
kRzBuI4vTc5STwTQMHIQerqiSre/FBjjmbt65lXrh2QGiaD6jBQw/iQMX/N4HIicS33FhbtOePlo
8oaLXsdFlDNgaslyse8GnCJXiFB7hgLC2Vud41yUDba+TNfwzifleNScqlzkAcHMCtPBI5O4Eqq7
AZw8VC1SElJ3NVTpVwVw7Z2VGgpIZa3xVqClh5XLnI+QmtHxH9XEiQ+hItSVV47mxhntFslsjmYX
I8CqG6OPZWD7SPOq/ChZxBjl5Gm9qrWaa6i37mOitZj9AwiGKKLM+qCi0l3TRgV7OfZKfoPtLHyI
NButGSkWS3q95ALGjW9s+rAZrjFctheKX04x9lHefBojY1x5GMbWrh3G66Sm2kPTUx8MPyv8u6hJ
zA1WsWIlk+ppCBRnawW2tupq/1teyPox7pPwM/5yd1WhJ1rCINOWiKGDvd0lYk2zvQkWhEfTXbNR
BRh2TujBGFvDekTmffANZD5rGcXpgxnlLo2kE34DZR17nxZYJnb1lrv2zq1stfjStMCIrsH9uAnr
tUjNhdLrOtk+Mi2mDuepv2cGUeBtSzdy06uZ0qPgJk1uumgslE2OwzfBf+QQTogFSJLd6yGdXndj
qLu7CP4iosA8VglUNwK9WjYckuKHmVEx98DGrvfEMcAPS/EfhaGzIb9ruuMrf1CVB0b/2aOqVSE5
YaIU6WPRm0NLdK9RWOu0V5z8KekGcVG1BmfqwkWdfle6GS2VkuZZ/0j3hH6AHphZsVWa0d2PRD3J
baDXvnUtCt8lMTzC0bO3CXb8pvElrcuKXuSKPn+gHKXe86XNeA/JraJtNeDn6dXcIAycCDZ1lBfE
z0zuI1pHOLPoMaG38+pDpqdWtu38QKb3dY/r41pUDe9m7knOnHlb9hYnDD/sxXVT1THdTdTwKa5p
7Hgs6AVAi41UJwIN23f9yR0d0u6DIZmu5akLEztVC4SXAWnOl4yG5+PMsehP/aPxxJjsY4d+zdwh
6U2fSk6UNCgvWrZVY2clA/dBo/SDfkD83lrXM8PEBRGjXceFBntuyQh3yk6oQ0scrY6wmft8VOwS
1Ujer3sPFqq5USB8po8mDoxxjwtMD1eVHdC8JZeZdmp9ukTzVa/R6nn1IkdxlmzILqLVNHs+EcjS
nQtCZfg80Q7DqwkA3x8DChvoYz0uASLsWotmkQiGqnhJfBpHOSV0X130FINip8PE8KcYBRAN6I74
aTPsJyMTzfyoDk3H9GGmeLzTQj0fd4AjNjmHMyrTTZWW/dm0rFTzTDR0DfezEEeR7GKXcpKwbN02
BxhdIWbJIanjDb5oDRoOl+zp1dfALopxh7QqsdcVL5EfPFSzzLapmRWUKS59R+YLMQ3na6IePWUH
dcbxtx2xa9Xm7Q9x/hlcBDwKQ1GFPrBhIEN5PXDokPrTPh0yWMp6Nl5FWj+G+84tp8ySQv3mSrqC
uFDx5e0aOkqEj+RAku7efhPGL5Nwl6GsrjOU1cBx/jJjCHM1zeoS/KXgeF9epb6dygvaN1m0Ic9G
YWaQmE77bBo0Lm7b0J+kkAoCL/GtSAsEetONQBivVUbmrQBBizLhJECadWhxnIMjWWp+GAxLrWdz
3KUKNjO0pUzyrCwzP3k1y5GimYISGZsABIvW0Ox1EBuo2pM297UDaAXONpkt7Iib3XHDTWVkw0f8
eQrybZDSLOtlc9OqdIr3tSmUdCV6uGmXzLfRgZhDiB12fhre/vbUX0QZk41rGhiB8kIzcH4f5g6Q
dqse3aNVuLSQjSBukgsg0mW0V3srIKesce8q1XLUlYav4aGoScRcpj08p4s2MVJO67ADrMU7b+u1
jJ5ZLKwEngtYJTg9Ji3D61srGkyTW8b2jrqwaVRXTCiyJUpxYioHxClIquKwqb9oHLTlbcooiVi0
MNcf9KZnFzWk3TAysr3Iri+5MomxAQjA4NspzJrd6u03+6sdjreqqEDYpiQOlY7z6zfbBn07FcDF
Ref1TfjEWb61Uei2KT4H2bElX8zGN5PtoFzMKNiTpBJ1G7Ne6xTnNy+4KLCRSP1Q8J2sr7PRSv1h
ecCQuRW6Gg5bBi92CaTDj+IrMiLLctmyO3q7hmquW+muLMbpLOMVgH14JLfSdDWxzCr1MBsq/AIB
/97k3eUXlU7uwgbhqk+d0GXt8NIpRdQtJubaS4rfoVmNmjM+8TSV3oXOOa5YITJAM4W0jyTeLJMc
r7HWBPV+iEZyecfeVTjBYzDzl1Ixum4Rph3ZE5qw/YjpXlLFG0vADFvqbgoqFzFFsGxDHsKFIX2h
XGpl2GrJQlOKqrkwOw67SxDpjNiQ2yPbCWgBvCeo08+mlYhpuIJYZhj5An9kOXl9HavAT8FDCe04
X6gwa6zwINU8b64Np5XWyhZUOEvMXVw1ycEiO5BQGj+PzGVwWhLk4JAczDmNrJnJg04eI7nRVlCZ
+S0T8/J+pjsQ1saTZkcK04NF6FZADjGN5F/0BsP5YfZlJS0KqEu9CiRRniAMeriKpvJ5lujPoZxW
J9Pxekx6dGololPtvo4tzzomutIO7xBtTh/9p3kfXw1oTNQBUHhxlJv62XZFIYXTOvLtY6ELkWwJ
TtG341A56OPRRuvqTiUWTb2eI1uSzlPtq8r2W7kK4RGom9mNQaeXzDM2kryuFjrz3IqjImC0C1u4
+Ll6ncPUksfYN+AeGvRqhrYv+O5TZ1RXZazyO2kL/nCVeCrqaHgXrbwYGFwdFFWpaVHKpBN8mSac
/+Xbz/iZKICBp8kyOZEmpq0OX84ZnbEhcTAJrKHl7JwRSKQ0pXPXW31eHam6tJ5MzybKFuhFk71K
IsuL6A2c7WUNomXpAIIjPI81YpJcmiM7ErURc6OmazbjSLG0GoQuMvHOwnSmGOLpRMSAQQBSBowK
ltEzRYAsCxaJRGsO83wTBlBl3bpSsn3N87gZpDfXPK6aRPm+4Aa4G1JD/0RBEUz6McZqy/8NQftX
IA4Bxbw9BncGIGWY52fPm2VqvcuZrDs0WOMuOheX6k0+FjYAfdENNKq1NnaYMfpDioK8RTFDSVZK
lOsuyZ7aPR8t13ZzqixBx2QCLJLQ/eSaxJ0/GRoy7UeOU0a/AWmmXFMTpQG9h26sdgy1I/VYIIro
bxn8AXidw3mQBJbNBYWuSxZSl4J6psldTGzXOe3H6ApPXxalF7vHhuSFjzXMHmXNjJDhHnL4UFnC
uyjar3joreJgOaJNoSyksO0xIBT4N3V9gWjAkRsnM2X66GV50PDDhyRdBL6SDt/qXOk1hpLeIAiV
zyNMosRoCH0PGY7KjkgZ9G12YWJdn5VwVa9T2c2i6SrxcOJClgw/O4E9/Ms8F52E3ZaZFyPWTLMM
wF8GWbFUgOUlK4tbcNj65FfyOeMmSxm8pFA4dsIwg3QdyQI9esv7Upi5h3Qe2Uiig9Png9hQHSDx
BnPWusfAtke66LMdR1Bn2dtMJB4m17lCBWFc07KpOI09kXLTyatJCETGkGqJYOkQJpszWGMudvTg
ME/NMw75awQIhKk7Ei/uUmQWjLe2UgvjIjAxrRAFGgwlUaki3rWhUZXEdOQ4NRM7rTXSCJXU3puM
a4jzpWWyiWxOcXsedIGNTpdUCgyl03E1krt66yZhUm+D0dJZ1mVdTGrEYLhFR5eGO1QmKXbsofLx
HYcijMiRr119O9vCNCxEaBNoAwGcAUvzOHTqGK9+KMPNZiQPt+x6Wu9eBds40/o0fg5GswnucUQk
+iJNSDO77m2ykd5et7RfVIugEEwyBSaH97QYnD1jsLdiCngXQLRM0SbHWVXcmpw2HoRiYmgC/NIF
O5rxsfhUOynkI0/thp5rQtm7troBe2aYk3a6Ih5EbegB0knB9iO5OYF6VvkKz0uU3HAezG6gITrt
fnZn5hq70NLJPXPlhal1a3TC3ICay5Jtxss9Mo5HnVQ6GeXtOx95qg3/2qumVY9q1CDkhVAkFr/z
vcoc9ZwNvtUOzsm20KpZkhyQsBEDFBByj9p7dOsD7RIeG/BVCOp+OEWS0LH3aVxkjyXY9n7rOnTp
jokQtbmHdYlNYXSG2F71pl6Xu440o+gWK04e3ccxHcZUeoF8R2rziygRTB/FtQkgQ8VFy8d6XZOU
LpZHrCrWD5rzqBCF8cGwSm0DuSRvgGlIM73EupzJYwjX0Tn4hd13l63iNvbSAYk54dTj0Vw3mfmQ
E2SZyoVbwCzd2IwrMBoWtRifYg6dtM1OLkFF5IxnbRq2z9GAJVfzR3beDk1cdgwCqLYvHMJKf1rI
4CF8zeNBz1+kowgG16cK9/90PYGoOAYbBCUZmy8H5nMbM1lopYEcUDC/YPj8kOX9qN8bkYJ+nkE7
pZQ4+cxn/eXsG7IKPXBV+rtY5dd10fGXRjZoCA6tKDERQQ2Nl92J8pCUoEk2fSSNdhW1dPvpKkZR
+eAjTwEs5AHneg+C8/rEOhXNto5Cz1QR2cFBPAcgdoM1qng9VaRuUyh4dHLDJApJWZcocghs5zRd
BAdmhdRJedk0BB16sers87rs4Kmegp5GjWjGKyKAaHKnKprNHH2LCfuqLJnHxRLp4gKPrsi+E7Mc
0TBFWMrJ9+1r8+vhW4fi6IKz40SrwpQ8vz21Tm/syFMPnSBZeD/WUZ5tCdSFdVZAV/jQO+w99Arp
HbNNDEnJBBMA1mWZdw3tyWyEyUQDf0ojZPNoLhJ8gcrC19Oo2VSDkAdC6ZxxnZuOA7ePmcfzDDyg
vTE5Nk6+JnRIIE4q4DLkCJuEEDnbkT3iB+UlPVXS7iB5iVEhou/aQhLwgG1Fz8iMHfKMFNMaZ8ma
5lDFUBBd27OI/cH7xhJvjx+Hrqur6ypKMvFeUfl6peKUq9tTWck2NwH1ecXXDzfAdLyUArh4VDr0
+uBSorpNmLaTiGNldK9MvUd51iME4ndaiGaPEiat+sWmDRt+n7uCpyv631/7/ydfspt5naz++T/8
+iu4AVpAfn32y38+ZAn/+5/p3/z777z+F/+8DL6WrJXf6zf/1vYlu/qcvFTnf+nVT+bVf7y71ef6
86tfrNM6qIfb5qUc7l6qJq5P74LPMf3N/+0f/tfL6ac8DPnLn398zRrSrflpMsjSP3780f7bn3+o
05f/b9Tm9PN//OH0Af78Y59+Cz7/8vdfPlf1n3+49j8omjgdYfulZ0Ef4I//6l6mP7Gcf/Br2hhA
cmhPKdOfEMVW+3/+oZv/wLGFwhgACTHUp39UZdCI+Vf/oCvIb5LFM4GyaIX88a/P/er6/XU9f467
fn2oFad8mgn/cBaeQiwt+Xtxb69r04/JGhyH4YOvWf3VT1/Dj5d7/8fj+Xh964Y2MrSuh92Cqrks
7zprVOSDhKD+/e2f/5rF/6+3r53D9cj8jNBqeNaaJiR0sBy5zbQuhOiXMJ0lGhqHovbeaWj+5+9K
Oz8nVThbQk7T1rqv8MAv4B5JzOOD5Ty//WFeq2b/+jDTh/xJLUvlr5B8PaBGUnPjUkVCltx3SqhY
F4NTp/1W2CNjzWQo8ru3X/B3H+jstMqekLfM/a11G7t2f2C26zVLo6I3tH77BabL/Fet9dcnml74
p0/kQGiAaINKsItoWR6sQfe0ZR5Vmg+/yA+1S7WJmmiJVDIdGNuB6sBMl/pt+Y4p5je3x8l5+NPr
EyvRmRic7G0SM8C9g15UNE86CBXlUAvftW8xnOjW/u0Pe4Zz/uvTnq3TuZ3AOKuQ5zaSedwSS+3W
1tXveaQzPkV03rWoQgZbXGQQKKJ1o1HNMySUUEDfMSf87oJqr7/vWA4JXsCO7xu5/VIvs++2SeH+
9uf73Q+ftqmfvsyMZaFzhtrEblPZH5UMOr4H7OGdo8jvfvrZQhQ7YWBVOiGgkR4ELwq7ykUqiOh9
ZzP9zY8/b75mouNY65vmOq7t9klFqoFVZbT/3jLnTMern74aMAlhnmuFucZtO45rpRdAWqw8y95r
MP3u7Z+1aDTEIpwpQpaezABhM1hWbyyKgud29bcu7nn1TDAk7NYKfDMEV9u6qYLKr58Sunnf/97P
P1tqKkdplK4nuXzM1ISQGkMwDQ6iqnzn+k4/5z+sNM70xf10BVxklHFDVi29BGZhm47JGRqlbmBM
XAS+4f7Nlzl7xHUDxAACaHuL8lKrdwxjmauOqRr36zyou/7vPWrnpX+RtTSQ+sTZ5ohPH+gI+tcp
3aaHt6/F776rsweZ2ZWjUm67W00ADIir0tZJWxqy4kNkQtN556v63S179kD7ABVg1OTOtkSDsRfJ
qFxDNy/fPVv85wtun1UWmRdAsGWIgPCr0MCrhL3xyRqz/J2d6zfv3j57ohnNZFCNLA4PMVegjiWx
Tg1DpvdORr9592fPcxPo6RAPobM1qjbiGgwONA/k3Qha3r7Gv3v/Z7VE5AqzAMfhbOnXFukeF3WK
bSO0x+7m773A2QNta4NeqQI5uAuE6skGDnDTB7IY/ub7P3vQ7GHSqOO72+YISIMdBOXeXfgRoqe/
94jZZ1sleLPCqrXS3kaVzI19hWrHWaAxK9/bLqc75T+sSPbZUzbIUDIq4xIXnB7LVSixNN4kgsSR
A+FkTILAuA/pRwi1+nOTyi79m2WIffbgxb1EL4MOeguiJ84Pvqg88tXH/8/ZmfXGjTPM+hcJIKn9
VlK3vMeJnclyIySZRAtFLRRJLb/+qw4ODmK+8RjgbTDDpinurKoH6UywHqkV4NhsUN2BdO4mmgSU
nhCTFlGw+uOTISrSbg1sW893uAzjhCN3V8SeLvx2jaFuhOr4v7ufZWf8/5utyBqgoVFbO7M5LX1y
yPF00MognaM6jv5qwoF6f1cjf/IXHM+ruAqOZAgfIERiwz2Ds7P7nHDYEd+oyitDLbLGcjJ04TRC
P19OcXWRNh7pz2nb1tltHo2skdzDp0ERMxuXUGisZQ2JbJ/ViKv5978b8rXaW+NYUxklHZKmSrh1
ky9g+k5wr3nCbRr97fz8Y1mGamXoEGmdlmGPk0yuaQJDBuJZ9+WNXvbKKPv96P7HDyztvON9SCal
go2RAV4tJfm+TfTCi2AwSsFEpic8EB/RVP+YxIFkALd2s+YPfx16dCKJtP2kEjqbZoak7F0HePhw
+wFr/jiCg886kvFJ47HthDfFugDn1SvcSrcmiahK4Zaft6NcdK3KY4BVIoIl44056JVOFVqLc0RJ
4204ZwFzD8guQy5DUe0jc+tUv+kmf3xzHESQ69SOR8lwbsxIQz8NuPx1+652YCFel4YAmISjrONd
3et9IFie54Z2juVbw7mBHmXy5X6UXiXSa2Y2XlR4lSmdPmtojWZ/MuGkOEpXFQvy1UdqwCJo61j3
y+f+o+GTAS9YBv778mIGy7kPbW4ErJ5bh7eTISC5lcCzLEeJDN3+vKRDnZswOM7/3TKXFvjLchxa
43WowuY4qLeWeGH6iZMgN+cA19BDqdb4LV3Sa93eGrK+QV50x6u19DFwoYYfuxMNRu52Qg6tIQsA
kR+sR7SWiDKLrsGX00WHF1i31rdf2alCLkBydPoCLA5u217E99PWu1U9sBZrLNQV59RX5QzjOYLX
QrbkcbMhxvO/P+4rDR9YS3BYIV3euxijJ3iGb7iq1Z2uqt5tUAXWkMX9qIcnhE6dpa7X5clfkQH2
LpRJ1Di2vTVqOVQx0DkziF5rfeR8Cr/s6T680fFfa5vLv/8xaMPO46BnV+aE5AHEXC0apKcUMkO3
lvdflu7D/IAoxsSg5b0vkmF/N6Rb5fhZrTGLvETpeUv0/6oeIMgpCw3wIW5Vt0drmFQ6aai5GBkv
UY0ofXFvGGu0wiI+gWWI0jcAeHKdcJ1FEXsT1vf32cy3FtgmCJMRKleUHrCfMyLoz3VbO142/c7W
/qPHcEhfk7ZG4Yg+FCWcYQCz8Ghz2xvYBIZNQa/Z79ycQoUAtY0altGpUm5LlG+NVWi3YTT1iT4N
MBxnEMr/RD4cdesxvjVOEYSPTNpm1SfBG5jPg/CLZ5a3wHevjNPfssM/Wp1UIaIrG0TbXp7Ui2Vr
vy0XfbpTX7fFDjNSWjvshPUJ2F3ojztEbGkEJTqWzl5OArHfeUBjAY8Zp5reL3geeUSoeP+GyOG1
hrHG6abhTg1QcnlQPDZmxwAtQOEpL3kLEfzaD1hDlc3Ql4F5aMo9uKTBe/4UltPK1A+ntrf1ohTB
B4hWFVhZq6VHCMZCi4V3+8mtdGtp1bKCRGkPdQmd0VdE4L5fAv+9W9HWqroht1nsuwe1U+M9YHr8
sjMIlt3KtsZp2sKZQJFni8DlJoHPJ3weeTW6TQI2wRQZtZ5ME5hCvRagKoQS38VsJo41v/SiP8Yp
nm+R7bgl3gm+mH/bnX6CcPwN6ccrHZFZiykQibWH9XovUewC9zFbkDuxL37tNvX+Zv78UXWQN3TD
A6i8IbYknwPQfZAZgug0t52GHeMEkg+DK2zUINbIoxi3+Dtint+Cib/WNtYgrZJ2jk0rdRnucs+F
mFB1/tbL6yuF/w6t+6NhUjBjkRUJXR9e5dP7BNnB971XTZ+c+rod9s9gDZRKtuiODbIIfLF+Rqq8
2yf9LUj+o+ZHMKZd1XBdytD4GU22L0AUPbrV2xqjwRpsKzToqHe3PAd6v0e0+htpia81uLWSjivi
ApRfqxP8XV7uIY2qPYjj/QC9/OgfbUIhSowBofJOEUnfiT3+ksi9d5tabC0OMr4NZnO0Sd8MiKQd
zwDWuc3kvz04f1Q7mCBm3nCnfhoPg8gbCNVDtxX09x3qHyUjpQEB7OB3lADq3iUjPLSI3nHrI9aw
bHu1NVqj0pP4CGUWoo3/cSrYVqT2yKoAIRwfMWj4d7ml75MjcpuniL1kzoZv+xqpcl86+nzsipWd
9pfCreLWqukPyAfoQARF8g5e99nAr9Iq/exWtjUiQeRdLqBLD3Rz7G49En2DZdBxYSPWmETHnmdY
rVUJRDb4PkvgFWkaG7eB8xs09UcfhKM0VkFowHCOQEVHbIXjToJYi2ZTN0jCanZV6gT6itVfINSb
o2e3Brd2tivEIzsymZYTbSZIefHcDrqAcuwp1sYWik3CkVa4nJI+fPT19KMNgPRyq7g1LiEl28mc
pMtJCv8RJjmQnY1b2dQWddG1Bd9so7g2Zj6500nd3czBFjm1yv/wUpslMD32sxfY9xFlB+k+9lHj
tMH6n3BeJMcEK7JIVLn5u+pyElSwCYEjQ1unqQXCvZdLz7SKoMJbDXx0wfQN/pJPeHz46PJFIRh8
WbSBt1VGiIY5aV2HxYx0IJijWOy0j4DV+GXpsjEx7qM3VHzbHvV4QW/MbiOU2ubRTsQIgWj8Bewz
/76H4PCUIN3VscWtEaqRHBCl2qiSTP37AK5yRP84bVJoao/P0BsAtBVLyVjI8lVQmdOg++X2Oa0B
uuNFYUmEQhpUH32pl+2mjcMnp6JtrdMmFYh6zJPlTvsVcJV4Pl9SCp22KdTWOo0hDE+w3UuYOslR
DMf4EPuL27M/TazFEwQY0OXoKssR8hekqmjp3XqG7B/cWsYanqsHcu8caHxRs/+7YAe3Lcl3t6Kt
4amw8DRTNC4lj+oPQC9fEyHc+qGtbTIVMiG6PpDQq8/wNa01K7x++OFWb2v5RHR0tcgNqWRpMyFV
en8QyVvbzsuf/r9PLtRWMa0e7oPNBPtxI0yoMxlH3f0cTYhRu5C+c7f6W4M0RJTDwIG8AhXT/9o3
wSdEtTgt/sivfTknbhAh9lFcSYx/s1wZ+EDg1g7cnuoQTPWy9BrhOq30GSoe0E/CIGIg8KZ/nBrF
Vi81IJFwSZqlDC/k1dPh6z3IkMDbcLdFOrbGaQCYfaKRowAHt/e+Fey5nd3O4jS2xmjfhjMOzCi6
2tP3irTvKj9yeoaisTVGQayqxGx2+OErwUovYeo9rdfWSXxLbbExiw0JDfyGZUUOsMXkXCI7200w
BlbKy96COGkPeS+Avw5mIhkx8Xlea7fbYWproRRIn8jPQZNjerw1O7vtw81tDNkqqHStAUMCPb6M
4SzM4mO/TSViDd26uTVAU/QSuGC5LJEq/XiJH5VEudXbVi/JFq8TwAHO5RIln1oq3/d8djrEwbb3
8lNWG+A79dTJEmneM0x29ZrNu0jc5kNbjaT8DvmwYzrj3aaZc3C23msv/ejU3rYUiRCcs4aQzGXd
+sjoWnFRcdLEixwbxhqeHfzIh+l2jJt0Bz1PR9GHviWH4xcNXja7QfZqBa3dXAIhwnK6BA9YSd1e
z6ktQ9LeAKM2IhbKZUwR4I25dr8Q8ZLUcKc7HGq//s+4x0o8LabSl13yFYHWG2LjhLly+7LWLhri
X5LW24AvWzfIFB9wNYeg22B2e6WgtgFw53AnSlFNZeItfEYGySR+6TReHY+kkTUTIKgX6SGpN5Wy
2ZcC0a6IvAPV5OzUOracKY43GD4NmRCYdIFIR1Ctw6rnOPvacibEcVDc8Q9TuQSAK2SIdOXf+I4Y
PrdZ0lY0ba2M4CpH24wN0HKtEh+3nrqtqKG9WLMRIXKxRrsPyXS1LwjVW/uxceuVtprJ+OYCzFin
sqvC4xOAW/VVECcTd2wYa0bwMQuHbMdnTYdqhslbAzCchdUYzY4/YC3aeOoDXnYyaHl/Wa+lTD4C
5+h28w9n4cv5LOYC4fIAloOurp7aGkhKrp7c+ru1p64r+Pn7vp7LeEi/DuNKsyYI3lLuXlr3L6cC
W2ikEKO2H8gnLjGW0iyC9CXzdi8+OVXdVhpJpNqpqUfpodl1hnyCG6QkvdHZfyuo/1Z1a9eLGBDI
6xBOUCIz+ZJlK4YO00Hcbhz5ZWnNEZ+3r08aqUXXYA97UamaZg6fYXGL50fYkhdwP2MRXXG8S45X
HR+CKIv7FpfxoFTAl5wdQTfLj+vMkOJN9nng38am8eY8wsaSFTTEXfspnvSmC8TcgKcR4ZV6u0bq
TIIM4nhrgutq7NY9pwS3CZ89KHv3M0XgKmJp4w1lrn2rjnM9pwAWk54d+iwY4tiKxQh/+LrBWl89
KmAru+8L8nznMjlYakq54e8tJoV0gI6YMMmHmFEEHO1xra+QOFWnd1ECKzbi8A/2xBIQJQyL5PXU
LvIoyZiCWYB4UhMURgZ1eDLgXOAKu29MkNfgH4/Yz6YpYiBk68eZGFtJbxfk7i7nnqqY3B5o7TVH
1qy5Pg5PPMjBkKAIiDFH1iFq6njqATiM3XYhtrRGitoYM5mx5Emt/5EJwlCkGBLlNifY4pp5aBXU
+ekIfgRinkPW3YEp4ea5oba2BnRMcEgTeOvBkAdIYCRrV24zaR03l7a6hg4tPTy/m0owbcLtxJZL
WC/irvhcOA1fW2GjxLxWXqPGEu8Dv0D7uQm9xU1IT22BzaRXaeY9HssGUJAgU0u89cgV69gvt7pb
s70J58M3mk1lPyNSM4tHmPaRuQssq1vXodb+eEUuCbDMSIlu5eZ9F93q/5De2jnOnNZSLrYApCHt
j2UUIpAOyzqiw/3UreqBVXU/qHYcoPqpRDjnzyrgT1Xcuo3XwFrFDV4gt56h3qEG7SLtb5C77XYp
HlhfNDRQZFHcnJYwtm9Z5aUAEfd0dGwT9nIBl6T2I47H6rJmiA/d+PwLOJNnp75o58F0sHWbISYj
8BZ6eoAxsb1CKKJw25f9jvv44y2viVqiBxYtZS15cAe6aQfHC4LYneruW+2yTkNPyVbjpENokOkY
PbxtW8eTziVr4U9xwASyVHfU2CDgBUjm0KshN9xbSelWd+scsgI7g8C/YYSNtu9vIt+EKosQuuXm
HkCmysvaL91QQyY1orMPOr5BmDn5ihPz7nbR/Dsl6o/vGgN/cghEFZe4KNuuq6DSZUxU7Da3M2v3
xPxep+1lDkAqLYJr17nOtBLCbTQxa/qikm56wym89PbB/9lAy/7zEFq46UqpLSkLmT90TcenMkR8
lXeN6Gqak2pdwzdeJl8JDwDk8OWXhZm1qiLAKsqjp758nngL6HIVD2wq1mX0nmFnewAYsu8K7BE5
AhBTHEbPjReGo9vXt2UzSwcwBxC/osQW6CE2x20/128kW1z+iL9snG3VDKBNoMSDvFEuG2tuaC+T
DMkrq9ugs2VzsC9HRHfYlq/73CS5JzrkcogGWMqz06i2dXMRAWKKzZedA3BaFWhXNex4+7wrkrv9
gDUpHciJhBGYDaXv05ZfYtLXIOvAgXNcf5k1LyG9F/sGhh/YNYOa+9CfYGr44VR5WzzXK7GDonUM
5SQBxthq/9ehQseK29o5xNPSZeGxKLHlP4Oec8PY8sZx7rVOac1HCGwj9YpglVIFZsm5F+AFZj0+
uDWKNR2pppc1Xc1QVlomJ92wOhNh67iVtaViK+L7E8N9Ufo8GesMWdHzTRProXHrj7ZgLEi30Y8G
Iso4HAABT5MrxILtbjP17xnwj1VGggpUV2k7lGnQrHeLFEEeq868/++Gv+wo/zLV2LqxdOW7Qdw/
rheOYMbWhyx1egKXFwSBCLvb4dd//8wrncfWkCV7VCGVuh5BAPDVlDWh6i59iKRj4fYD/9M722U2
aYvZOGRPWpEPNa3cdvrE6psIl1AJAdEFlt8wLFqJq3zw7wa3z2vLyAZ0Ro9DFXiisaw+mN2bnoYm
dHMzIWn35TLZtwPVhC39ZbJJ3k/CD0vVholjo1sbfiCwBanE0OMxHLcS45y894K6dWwY9rLqelfD
rve2h0IAEU45zIfzl6MHWMKxfGsRQUZMVSH6ry8PCeTKwO9F3Hxy64zW8gGuAF6r4RCEaXWsAGdZ
tPm5+rPb4yaifl+2TIt7hKGpLs0+JRXeNpbkWkShduruSIl/WTp4uXo7JCpfITL8FFIGXiff3Kbi
/wlPTiOk4oYL7t/oquheDC30CMiRHTrjdAgltqQsAf5nwt6zL2kT7QVCosnjCD/fB5cvS2xV2R61
OOmvs1fUtN5GcG8oeUDydqjfqP3vm5v/nY//B5MdBT7bokij60Q6FO9mSpHS3HIzyzOOSpqdQxD5
lmIO+20EVg379rspBtrrC8MNzllH7LiOA28Ps/SoNNIVdpAt34kh3Fgu5nlHVHPdVMf3sdpbfR4m
7DJzHXbbD18Ewa0BPOxmB8rt7Fd6RRHIwGgyIkCkfG4o/C3v+SWn4nlok2kpcKQKgGgQAAA2BMrP
B2SMe0eB/3pp74EZGs0bO6a/r1HEDlsiVRrXbEKwLUKZeVQ0apZzmxmJq8zrdoVf6I1Dxd8XKWIL
76CfnNnF+HyqK9o9GAB37ljLgFhy6zvWhDZ6PBxxC8tLpJH+jNj8PqX1o1vR1lyGU+cOIO7KS/+A
nrdnwTUbl7cCOy7r3N+6pDWbae2J+gDruJwnZIJcy+Xo1yJFaLMsVmy5wadNo7754vSX2GI8Oqdh
FJiQl8AhRaeAr/35mPr6o1vp1tyG+FGN06LPSzMGTQHqzSfVsbfa6bVuam1BKKlbzaXmZdQjghrq
7QC013r7tnXUe+Mm6ZVPYeflQ55QaxP19aluFednHW4U6jCvP7XiAKcKim63ex8gU16uAnWD241K
9vhjBgAueBB9wkTkuIAl1r7BQ+AIjuoDLykezJS/npVP35igX/sI1iCLfWg5D3hwCwSsx+o67Zfw
PCYpXuaj2vTESV1AbJBKiLKjto09xHQg2w9e9/pzOsdu1lZiC+mWPZ1bBLAD6xiH6gzNdZJVDXU7
rAC7/PLLgsiMM6emTdkiHxr4sF0USdo63VwQW0lHoomCjdlXBTXtDdBxWTBGbm1ua+h2INSWUaHo
4whOVTqfRctKp2nB1tAhOXpsl5RXBW/ZbRx6t3Pkds+GXNqXrQ1ZIbKqo7Yqpm6db7plUSUQ1k9u
9bYGaRUCBrL7Hjo7rZfTNAGyuqd9cHYr3RqlJOWyConXlnELdh9Ur5/mencLhyW2hq6O4tozTLdl
v7P+rFM1XJG5d5OiEltG5+0bHvaEbMu2A1RnapI7L5bLya1drPVw68isF39MCyWCdjsztn6cJOdu
t2fEltI14NXOfQD64mDmB96PZSdHt8XVltLtzbbVosYGpwcePRv0QPKjD9+YeV/ZPdlKOlAIEWVf
jxhEixkzqMbyKUKisFOb21I6JKDvC2AZIH4mYs+HehrnrJIDAtHdyreGaSp2eC54mMJoNYIRnfSV
vAVRoXXzQYJ283Ia0NFQDfHsp4VYD7xdvYcK4I2a/75v/sv2zNbSBYi9RzhV3ZRAFPrmlrQihMGo
RpbnM5KSxhKo58PP4tmI8BThPnnNZwVYLhIyp2g/zzol8+mYaM2+iThkpqwSv42d7siJLbo5wmad
lTbLaRiAv0Y8LTImgsotR4GE1q63T5V/+Em4nNoYgOqwUggR9rjb8zG4HS8/GfLifSCo1HLyV9FA
w6GeYdjc3vhqrwwWW9Wj1xkhPPG+nAB6A8GYAIUec8fZzxb1hFxHnj+j1Q+BAIhV7b+IbNzcSRgV
L5vFOyYxV72vTzX0+ADBNiA9MpjDnMahnR10QFhdtQZTdTyx74vwn0TD3AybJGIvaw6yNUUIjLqc
3aWqr1ufJPrULHwZCqfK26rNoW0VGCoNUCayibBa7h2gZU0YUf+H2w9YXVIqrg/wKzWoI810Ampl
LQBlcbrfR57ty+bB+QHcS1/oE72E0IGnjNiAIHYS+xNbtDnFJlgqhcKNRrZ3D1oRaBrMTRKKmNOX
VQ8aIOUAENYn1tEp90GuznA99t2p0W3N5siThBC/UifDGpElngc34RYQt02WrdmsIXwmgeer0wiZ
VwaaWf3Qx776x63u1rITrNPk02hWJy+9QNj5UZ/aPXRsGGt/2MqVjni3VycEprJHYDP494gcsdue
3JbANAJXyuMU6FNLJIDjE6tOVQUZ3X83zCvHRFsF01M+Mz76yRkImNA8Nlq04gxodi/PgZywCv73
z7w2zVtNVBm/CmiHPyJkCcjkLKwB+dRuihgSWBPaBNCzUhFKr+uhLRLIYfJ03P91q7q1uPIOizf0
jPI0AUmWt2IGSlhUbnONrYhJp4AoEYbyZLg2Z9GAR4cA48NtsrElibsA/vSQqzyp5ujPdOEfD9qF
bp/UFiQejQiOEbeRJ/B/41z0W5dDkuomzCe2InGI91jFSTWdPOHJvDumAfDu3S25idh6xCoIekm7
aDq1am5ygOP7HPRjt1RBEJhfzsKa7rhylnVy7rrheD5AJ/qnI8NbUfKvDCVbjlj560o1xMqnUFL4
US5z/MToW3d3r5VuDVRwz3BdvafpOfBwdW68C2rw2Wkg2fosThmtgLSIz8j5ArzSHJDJKkCRPrsV
b41TUBbBtSIyPYeTGCBE7LaouYtoPyRuY/U3S+2P9+dpSTQ2TlN6ThcKsCq76Ynj4mfLsxDENaud
oWgRYLN6efgf3JSxxNZmgc/QVk08p+fjEn3EVxrkQQMqllOj29qsjvSNOvYxAH60uhrk9EgitzRB
YguzcA7BoUaIoIgg+OkG7y4Y2vdutbYGaIgYoUb6Q1CwSAtaBhMo3NfNKvRHt/Ivg+uPnjJMdO5A
uozPwUg3RKgHS3Bzseq9lSd42c795aRrC5daj09BslbRWUzecqUqYwR4uASQMfhU4+q6Fsfa3KsD
1L43vjMNfh8m//aj1iIb76wCGnnucVLY1mHLad/2bDpxjlHXn5tq4302jwIEmWzwZ6ztW7dLADLH
fooaccbBuuMi6w9u9usG+NHqm++vEMYNBNpqnvndfoDjjE3ONN/xiCbTvVmqlUbXmxfEM8/k0dde
mxE/bf0a6Nt4wkZojPDpsjCdx/rbJBuhaRbwuBXX/sER91zsONDHdbHPZpU5B/R1e0KE3GraLOSg
7iDme2+3ZcjAT/eiIEt3RMPzKzrxCNH3AneWSmTwFQDuhwTUeBw+Tkxg79jFXfJLTAL/LPUMtF8E
3bmfabQQz41ZWQt8sd5AXeLEX4ZvIy5tY51tEqDvNQuTqG6+DG3A0x/gcYO9AyPnMUqRIe2r2z9f
1GhAgop9ywaERi35urYL5UUM42R1OvCUwk4eq7YlrxL0tDQ3IGmGomDmCMktTUyUnltgQcHCBIZ7
vwIlYMjjaDLRfUd0mxSk9QHebOJoxi4sEUkBvujQZttcR/MAhWU3NnWhUhyx4hw3JFs9ombzIOMs
YVEM34hpyyqIsW3EXBIJfYOvNTZtJhPs7LKUer0otBjY11mJqFj3Y4t/6PbY/fMkx5A/HJIl0T/N
zOL4wVeV798dVZPouugPeFSCc7pqikSEI4p1fw+HRoLvNbXthMrV5AAJ8EyQaozdmCDjwa/2yN/W
73MiWlDZR4PL4OsYZsf0mQJ5uux5P4BTfKoT7xID2et+WD24WA7IFJGgE2ujTzu+5ThesxAXaew6
4kPSZDzi6TniDXDb0QZ4Ig6wu7eYy87SLLdEL/y0SsxRD9FY6+5521g9gARRDyO7NqCEBvlYNwFD
Smyz9wVuIZrkS6L8YbxNtwPXNA0AqZvM1knhMj9Lwb1n2EEpAJH9HBQ4v3tPeSKjMwJW+HY7sJXi
VvvCG14PPDMrU8NdRfYlUpAsRghZI73+znoPnhlp4mB6ikMAw4umWsLuO24qkh6DRgSjKZYuHJcH
Dk579Ax51izO3R7DJpSOZAxvjhC04TvarPz4tx36UcMxI70xeJgxaJvTMDU7u54E7eZPjScSwjC9
8ToKsxgg+OmBKMXp96CrqmTPqjoVdbmuxoQ3RLbB+Llboz3MkXlP4EavV5+miHYOo/5Hpdaa1xmf
efId7PV5+gR3OeDEeF3C2gW9+7jfw8iwJPifRy/4MXbSHNcgNO/7Mz8IpfnUYCT9AAPcRFc1Z8eD
Skl9JmxOuneJ1HF0Ikk7NR9m3mzH4wqhO/PwQozcgAQMWQya62VVw/CL4+UGyHgwPvdyHLu+KmeW
UnmrZwBh8y7wA/YFWNUg/ZeuvHqAhdy7wTPS8QMSf5F1a1gXNQKCvGJrj2S9AUPCHFcID/I/92kb
pMXUw4v4Pt6bfnigYLrS63Vs9X4CO7jbrtL9gmGOo42TTySqePWhmdN6yqddechE7Ei6wEwgosXc
mGMJ5f1CDkWu/SkCVRXgjmp8p0Ghb86k4WMMnH1nMHeuYSKbMxTOVN7PqYl+9MgEGPIKtzTru2Yj
ElNJM27rKQpHJeuC4LXK3PIOAcfnqtYTbAZebOrnJlnS4FpM0xRlqvJk9L1p0m7K62HhqsuSgVYE
7KHA367BHl1UoVZGvEItA6PZ0B/r9MVXKWpQABJMEWe4oRatVy8y6zZvGU7DJZInQ6DdwR/mFca0
UzjJ9Ssj+xqBeFaDxZgDBRHdY7tU/6wwhOO86xsm8kis4fhpn/0wRMCREIg8y3x+HO31quBjfd7B
p5MVwORgamO+P6Z1HLNOYZleM9x4m+UHp0rVH0xzpLfgcEisChyRNemHHkVdvuaktDyFaYTnztOw
MhFmsGgOYdmnNOUnY2q/37OaquS4XbelxkXjBrxUekWqHRtF2Nma5noB/czLDgnc8VMUcskKYMS1
VyzE0LSI9+Po/pHk8Lsro441LTWwoFUxr6za73zg5x4JXbr2CZe9bOdZ2/cqPSM6vlY3Kccx5gFk
6DE5B7zFoqeqKpyhag6a7U7UpOM5eKhU5cEkYw/2ArlU7QoL3bHQD4pwAc/EECj12G54pboa8W7c
PYyIu2vnzOwBKDoIF8/mVab0mvrpot6Fy+wN31i7Jf1d1PsLOtrQiL751wdUFd1BILdtOY110poz
/rKtO4WCB8vHiJumulnqtvOv4XWN+nstGcBbJ8xJfVSAl+RXPw/kJSPYfGm68GoZ27qGkhd2FHQU
0Jm7m6ZT+3Q1dcKHQpZBMQtM+gT0YWbUPrCnwUuTGyP69J8EZNo5Q0x6WD0HtOk9AMz7p4vo9QpR
Kmw/q13GT5B/br8AryZrQT0sgLnpBv5rgsvrH+Bc9/AqwvRMM5POfL+i6/CJy6ArEIfcfsCpBhlJ
B/EAJOzlIeI83Ri6viAANjyYaTP5tGCz9sgZng3PtfJYsXZtwZDq+T6KB7Pe9wfbAyCwuyV8Eumc
eOdm9Ka82UaWgSZB0A3E2udEh8fyVXYMx7KkQ5BKrnAWvO8UfJ+PTYA0xQIyp+p2xT/cH3VfFy32
TrhbYNzfii6Q+2cuZa1yAYvPfodIQP9bI+WWBV103whOrs2yeH4Jn+3kX89QYF2lcRI8HVQgDKZJ
MeqfCcVYvCDaDfpDH+aMYd0nadcOBWadZX44PJ2cTJIOuSbV3dR54iMye827WGOKL8Je+EU7jz8O
0szZLqr2K9gq3V2w7kg7XxfcQl/xSO4BdhxqG/eCyNBXn2Zawz6KjdYBcLunkDiIrD6OfpCNqxc8
M7BiWNGuEx1+JMbHfO/Bw3Q7dQu02R1Ew/Vt6qvN/ILuRbVZilfWoyAeM+FtEqtj+zcexHqujYJ0
OWsQ0P8umVXU5PPmNdP7psdk+NUfRZXJxZv8Jhd810hUATq6HzMu46m+ORhVsoAWSOlyXSJxvwps
Bn8NKn701SFoMXS0FmiqBqb3PvXm6pFNU7WdIYwchg/QrKnuCfEG0V1D2sqUYt73/SFGvsJUyA0P
89cBonJMJjRbWeZv89x81oOsyde28c27zmfz4yTl0WQrItgXg3vfY4t+jLSd6ZMCI9H77OMpzAPc
GzMpYpuUCuGiDfoo3PO4lYbl9QQC7U3THjKfZx3jdSrSusrjIzTnROmuK3E4Oab7FZqYxxSLbSwz
swpIoOrwgaViyPcYEENZQZaH+VtnXqcryI8bnTN5xKctStvrXbR5tQ5fBIhiWby16/UKHV03Dp+g
xtvz3R8DEMEDHiHcZAUuQY5pj+ULlqukqwhC2vRe1H0wYWe/TEABmpTetYPy9qKRDbkKV+hv9wqP
osEQqROF7zfvezlnrR8i2kFGw0fser9GPHynKcAMVGGIBvtFiS3Yhv1n9Llu03vjp/k4U4wMSknZ
cIDB86PrcGHvkeCJinW+xuU7lxnter/kwZTmGla/x4X0yY3XxYPMST0+4Jzxf5x9V5PcOJrtX5no
d86SAOFu7OwDTbryKiPzwpAp0ZMgCRAkf/09qZ2928qeVt3p7o6YkUpKMkngw2eOMfOeNIJxGFMv
fjvc6mIoQF8PIAW706pq+hvaaufhrIAGwpXiOU2qfjDLjgVlON8FnT9C0BmDe/UUys4Vu7mB9dL9
QAr6QU6wDUqmMENvSZae4bdrpzOx88fKkTsMNGn3bjJ8u2Nh0wR73fS9t0TTuX3RhYi4oBYAAynh
c61Rm2xdrq4yhEy9xPBLz+9XIKu8eOHYve+mzQ0g3Dc0IC6GTGZWx0IFpb6rJ/Qw8fDyZkjpCt52
swMXN0hlRrsuGf2M6Dgoiya4Ca0+OwXz6ZxcS0B3izxWcmYkae3gBxYfAs541xqRVrKBNFe0taAI
PmlQeelLPvH+euws0vq4yCsvhpv1LLB05TJHwnEECWKhfnHIudNIKsXioxbMDSa50AkYHTyWaOiZ
Y4mb8R9sj40ZE8aHpF4L2+3rBefJR+aPbt4RUTcBPHBGiOsFYUllsoqm+KpmlkcTDbadlXb50HVZ
QVDysKyabi1QdIh4I1L68kRL7TD7z9Y7uZ6Nd7dxo1eTlLWfSjgnLUjfkOom4xZS9uKa2cuPNe+Y
ebJNFszvutEGMcYhA/m0NpmbY7aUXqLr4lkt1kaz9l7XGnSlHnPZaFyq4lAYDemVELx+JHs03jYD
c3aBgnwA7Ld+NKNPDqQmbr/0VqWuFfSqpkq9b5BQxctafckhZH0XoKV1XwSE57ApMI/Mzae+x8lw
ki5fvwW6Cl6GjsniQMoC9IKtmjZ1M3hkvPcd9Ichf89uoBxqI8lX6JxYf9sjbRlecrScxvvZ0wCY
m0XE1gPkIvPYi5TdFK29vMHkBxoDsMGlYzT5+RVC3HxcR0meEd3ztCbwJ4/adjHA3sDshDDnxbmD
A0RSY+vg+ViHmJGVh9KK/GxzDsMwnq+njctvUubmISRheOJ+jQVHmzEuff7QsLF9DrZmuZNcVw+5
rycAqWxT10O0+KVyU5Sjflt3K/wQ1wOfSf7Cg0WfTLVKlVTdwON2s9uy68aKnVYAZcNn50nxmDeO
wmiAmE54h6wVs2uiDHtFQvhhLfxvJVzhzTNjnK/RXLaLBDg5mN2alGeFi2OzLhuEgOQYrBpe0cMw
YZUtJe2rJOdz4J3mIATPGox955/GIsjU7eTBWX43Q7nCf9l4Q3is1nA2VzbULP+EWqwdYJpBPHLQ
pS7D62qZGzgK592M0BroUb5Q22j/bqCW6hTSIGsHkY2JF8fem1Xz0cPOhAkbW0tWJk663kYrGudZ
qowVZTw2yLpdlFGP0iZa2WrLr4tkdLiel37evsBmzSHBL4xkOL0bbGSmowpcryqFLlRG9qNsyuph
CdDNSvsupO3OCAS+BDV6Lo7DGfKcDqIl9A58qIpdARFOgyRQC1PHAIy35XuJU7S9s5OR2o9Xlc/F
aRom6vMIIjYS+d9WkWZ9QLNHEPR1AA7erqapmRCJik4gh9Ittv5jjfaL+1izWh1DOL2j5dM68TGY
aO19ajGlReNn6RlsPTFWKWKsDmT+UWbnGg4wo12Suc1H+Z5DpcK8SFf48sM0DYpUCRODh2Ql65g3
P3K3VUseeYQIiiwnG9tYZbQht9Mml/V7mFWq+TaWICKmsoI35ru1KRYFCQ3Wj/dwLWf1knYz9Ir3
qvRIf8+xPxGDfTqeEwTYIwm0v4sOihGHivqFO9C6qP02CbdxGfuo4ZznMDboUVGjfKmGeEWSisQa
eY9xD5VBiuj2qs7r8aWZvH7e9ZVn1HGalGV4Y5tyYzKQZpk/1YpBUIAXtZo+GVcP807nfuvFqrbB
VTnkGY8HTNPN9VpVYY5XIkoQUCfMjeJRzwMqrIFDwujFbqGS0J4Ysus+J8PeZYt8N1CymikybNv0
3do0TTTCgDYCny+3FI55sup3q5NIXyQqFneo/IWnhG+hFxXKimgyDkl0ZKxx04MInCi+z3DskelW
+36RcAdNrz7KJ1inHDbesi8r/B/LKqK9p7ITXMZDHsZTs1UeKqzV9/bLhmW8F4QF4mRwvFSf1VYW
ydpB/eSuJ9OYlt6wWQB7vMw7omKjJvbRHkdolNgtMVTD6DOdDWCVsytyfVTF+YzCIzMBRIv7voxx
EOr2hWEy5e+qouhMoj1WunRewM9BL8MDP3ITRVDeysr56AOVa30LeoM9NlnJu8iyzJ56H/27G0Vy
Q45IuptPsip6d9vVbjqZQXRNkch1XWLGED3QYcyzT1BzQUWStwipZTXWN8b4CgwJyOu4YyNkEett
hd0OSE3+oRQjbW4GQ6fmZszsdGW17qvPZFxknfayHp/QS6Fp61GkYrgfLo/rJsIxbpbQvTBo7LyO
hPt+VEBVpsRKRrYTNU60Owp/cxsPKFj7WAJdM8PxUS4YWiB4TshJxyVuLBohMdSd1BKDyLXmUVBg
BQ9rTZpYA/8FbgRkc8hNrzqDrqHxNtWehJtZ8WFx87BdbyFOvGeo1/TkuuWlLafY0FmXV70EOgzK
gMuS+LxCjMvm8I7AmTOZe7FU0OXIYArdIbMQD0FB0ZPJJhT7EYej42mrMm8BanZotqTGJB2pQmbA
jfuadXCcOZIafcQog/aJfO0Nems4z1C9wHFy8QF72gxi3I0nVW8eMXMj47WD3gCSXwcn1NvQQgYq
lnLU7q7FSPRLuKG8/dTlzBTviz4HZa42WjdAA7bhU0sUShz4AqMSqOGUgkYQHCERAGf9vijR+kCj
edrVk12DCIFiycpoQ0OaJbXgRdFcrU6gexKBZRZ8Gifd0bhHf2W+W3W+uQdfD5744LKhs3d2LlV5
koVCXZO2NqvL45wXS1Ag6BL2vXZIbD/Va+7aOd2UhlZ23Q/bM8YHLVBHM/pM7RItOOfHw1JNDtub
DC+EFnSHSU9wBREEnCaSQeg86hy34hn7wTWpKkyBykUG3XLtpO3qj65FSyZCIWvDm8AjvHvVlVJ1
UvfZSJ48srXz7erLar7Nevi8PUj0VcmPbpK91ROl3XfWTUocliBv/DgMIZd9jdMsx4mdL4y4JONi
kTqGUxbAv/EWALD2OEPbyD9x6DT5VwzyIc0JGdOiYdznL92N0uiyRlxTB7VzXYyvPqNlcUu2rAMG
MPPr7gDZeY/cg/UoeB/Dw2lzmN50q97BfdGNO0CDdBtjJsLsl861kwd7w83Io9egD/LBb9oBVQRH
+pgEo9IVChgkte2tRfevjsGOMJONIOkTkCsAwBhSd2a87uDBC7b40ulaLfhWPDN7l5fSJSPTuk4b
SuWQEPjJmDoaxnYtdsimGpQFIeTNAJ1szuZe8Drrk6oo1XLKDJDvMXhIuWIJlA78CaroWYtpNAaZ
fX7i80K3GD0xHR4QJ3vM2gecYxG6qEEdge65VcnQdrbZhYsNhldRsrrxkCcFoaFwq4UWznddtw3Y
WDXmW2aK5xZnYhh7zaj2nGiyLsc6kFS+2BE+LNfnNbdofPEyrMK4Chba3zFRNst7D99G4WhAxdfb
3VmLGkn+LLc5vLXn+uQq8/p6wUEDtCvkodYsz+/WNpiQmI0WQgEzBktoNokYkxLmTORPreq+litC
NsBQq2j919HM3rCz0I9FcohtjgYAvGb68TSp3so7VlRzjmNRVtu3usAs4VNVub7ehXnYeSiGB007
OCnzsXwIkdrgaCBKhGynEdqH10KHzMnIQIJ9vXUitPIpQGOthHkLuvfmi4IYa/2iPdt7932Occ3D
rKphArF+lQ2JxTxAlRikNz02x6LF1AqLJNR0NwokeTyFC6IdrsDfy5mLN0yA+hYaa6MoReIzbuSV
05gDXSOTkPy6tmE4PXZNVY8nkVPXHz0Lp/NP1PdRo/Nu4aDk9K1no0YQ5133PjR2Hjw72fKDt8FV
MFbIArp0ta0cb8vJgKbSMl/MT1sDDFgs/QkjmpI2HSRcxtwzXyWfdPZE0SCKSQd3gmreTt4G8+0x
odANbI5O53SNkGtUWxyIxdjD2neKHkb0yN2+qfnmvwSFYexU1pjjxdpvMb5PwQb2RxR4Hdr0aN5P
C/N2w0iIjSlvKy/Cnrvhejr3ozoGFYedHwAYPexKL8C0hncY0KxRA4M0Ga3DolkyFoKFB7NYtR10
uHh+B0E24qyKaprD6QwVWFBds2Ccphc2QRP9VeShba99dLbFrmGFVY/OYbCSNDl6fOAWAvx5X3Zd
w6+yvOnqRyfxYK5WIuvp5FsY4qBbAXw5/MjXjd1XVrT5aalGVT8jqUUrCW1DvpYD2gqyRb85hMJa
6ccWm1l7MSQq+KoTTPGEVLsa0NuzALH4CIVAfwpipSAw2aYtBjmTPYrWjXiwRlR6vF9GPDRMPLES
YElOhFofKR47qFGKFfX2jNkHulszdvJObZu4Zqi6vCviZWgjRtyH9hw5D+Ek2fsV53pfV2Jg11vT
gzcdkLU3H11pFfp3tYXCxc7AZnotosChEYsJJQFkyh8mOUPibmynT+0cSnLfQyZkIruzUGuA+m1h
sGaX46bmKlatc3WytuPZD85M/JaNWdgdQ/Bw3WHotKVJPq+6uyYTdGCiJav94BhumtFrbwoCb4fZ
oimTRuYKybUeJo32GG1L+nkRcH+/yra8Wt6hqxwatMuLbNy+0Y7R/Iuue785+hTUwaNfunW4Adt/
NE8NpKSL575j4XIdhN60fl8HVunrcratSDfLJBogCjPqCIM6i5lICV07ng0mvLF+O7nYrDD8PI64
hSqxGyF1DEw7x6w7DM9IxFnuFECgt80MR99n39X5dDOaLehOAnZ1yAjQ9s7AUVBmhaP7JMLqCzon
HtpPTHp6QosQKVg8dVjnbYphUo1uA0LouZhx50xEeeNM49XzghHbRA4jaA6anZ+d0qjV8widW3U3
ibnxIBNQivKbPZ+M34RFsw0ccJYfh14hCfER6ZpHOo7E2DjM0b4fI9uEEGJwFP5OAv1QP6GEeUDF
0HzIbkkhjNshfkLCcG66cn411aKX634TLXuPLICHS1QNlT2taEgu76Vo9XyH4zqnhwl5StRCjGWI
4OGTL0lH0aDHYYu54z2yYiVOUwGCwC1GGy146nAt2FC/DzVKcwa/yZCZz9Z6g4zAByIOPU1do2sx
DsU7oBuCPJlneCm/qwBIxIEIawxILqpZZupFaF8Bk9v5GEOhzZWNQ2+iEjS9MOolxv80xsh6tK+o
lnP0xFCV+uYzSrKt9CJuAICoIobwarYob3qQNCJoy2uX7xawLeHp0y0hLz6CGI3OdGQdvGeGfYta
o6xiN0D2251QDS8sSEZaAIGR/DWgywXmiq9h1/bd1KS++lCFT3z+a2DgS9kZ1tB5mVCgp7R8J1Hz
lOwv8k8uRWd6SL6prBRih1PKR72qZv9mQrB8y1f+T/SYcBz8jP1B1U0M4FzIuz1sgqHoS3PVOq+H
kNoEaAt6YnMFTX2hBnK/TOgSxfDC9fwYrVnUHL9+LT+U/f4FVsc/A4d+B0AS1Ur5vObhrpWqQCms
utWh1YN/X9fA8JcQZyN+pwuDju9LXT1VW/kU2IayQzaVtkA2kRcp3M++LTMtNImMQNB84+74v0Yv
XVrP5QvagKU3il0Po9ImKUERuAEucIiRzGGoiIGgPP76OfwJTio438HvHsM4TOsUUsp34PoP4tGs
fWYTnZc8BGEbdSKa9IXXIGVd1u4NYvKf4CcvtRYrQL9w1BC24xJ2GwaKMumAptsbX+jPPv0CWKZh
1jeJQjGAQtov9Ri8OKmzN5Dgf/bZF8hP5PBDq/OM7TCJQzUxrscSC+IvfvgFeMwEgel6y9kOzbgU
mEx0gAN0X379mv/szi+iULZgzMJUyXe570048OcMXQGkBn/t0y+4JqTWFMAfPBfUkZDdNQoGklv/
+OsP/5MVeqk6xEfMkvRSYbkUQpFvU1e2Lvb5SmAZJEmrI20BtD6AMsL0X3Le8y8ViAqZOwE5FraD
0yl7Hw7jdFsF6B39+EL/8XX5P/lrf//fQWb6r//Er7/2eh3LvDAXv/yvp77Ff/95/jv/78/8/Df+
a//a335uX6fLP/TT38Hn/vO6yWfz+adfpEiLzfpgX8f13etkG/Pj83GH5z/5//vDv73++JSnVb/+
47evaOya86dBSK777Z8/On77x29nIOR//P7j//mz8/3/4zd0Qfr2S/n58m+8fp7MP37zOP+7ZMBS
oohhXFJok/z2N/f640cy+LugDOI1eMGh9MMzz7WDX2jxj98C9neJ4w2eXcJXhADU8dvfpt6ef+SF
fydEYUoDiA4SB1C0+G//c3M/vZ3/fVt/62x732MYOuHL/BSLGf7BJF8AhBhwoXz8v58jZUCpFl7R
t7uyUXvg9EYK/Ij/1nn0c8T/cRWJrikoVbCt8YNLDU0081wjUdDsfOCKOllfu0Xsg2JBkvqW7MGP
U+R/jz5ci2NUhftWKoSmPrt0hJK2gmL9OKK87qtieA/WLEcVAVHy/r2skdvdKhlgEzBvywZAOeXC
H/nElD7WmAssL5CPH7iA8Ui/Tle6Bebg0C9WiBjD4nB+Qe1PaRrOaIDe/27Z/PPN/PJN8AArhAXo
gIbK55fbcxNCDt7SVkhNnpvmzqtI9CYf8iI5+fFwsAo5CQKCUS65zIJc1w3ZtmUlsujyG+Hrodu2
WzajKFiW3bh1SZfN0eiCxH9L1+7HmXvxXnBpxUM0yiUhl47ibJq6qieq3NHo0xDpaxr5sYvnpI9V
uu3zJ7Uf4+6N0P1D1+4PFxUYyQc+pirYiD8vbx9eb30LDcxdn247CGOmKHxOMtFX7IRU+w3U9w+/
4surAaHp05CqEL2ni82EeWIBGDwtdxi7fV2S8l1+2JJ3mLUl5ZFHU+KSJS2i72Oko8eHX6+ei4zv
v9+sYrBh5sAhsj94LFIFEKqZcG0AwDIWTS/iUKbzSb8Mx/bIHqbdcgKI841v/OOl/fEb/89ViX9x
RoYVxNWgpFnuXNxHGM0dgBkDbCHKEvEOTLvnIcnhWNMnc7TF5iZL4RBKoyouo3w3HWQs7rsbd1U9
TId8J9NfP5EftIw/3JvwSYDORuiTS3LYucdd0cyVuzbKD3SnEm8nT7DlO8i0vvU+eB/KK3OX6Qj/
hffZXbgjV97RT9x1/9Tfjyc0LqO34uB5uf18S0Ky8wZnELUP6aWyAd7aPLnGFju0H/3+GizR8Z3J
0Qe7shyTzV8/gJ+zovOKUD494/gDYLVC/1LzsYdTaEF4XaGDYZcmWRvgJKLz8lzeeNJ//FYK34hR
yQWoPDhKft5kbiIDmiwDLpSHX4EKl/GMPRJbdH/e2M9/OEeET6WkgSAhx1lyyZpjSsI3R69emg/e
HmDYlKhTV9Yx7d46Rn7o8/70qs6XUhQHM8WpKP+ot1BgKDDBPTP/HJ6WY5N4aZXoHdoyPEYzN0Uz
KoGm66671bfBZ0w30vWq2g9X3u7Xb/FcNl7cR4hgyUOcnAL2qBc7zKPabe3SeCkAB0m75xGoBcm/
VxRjpRCER2wRJn2YX8rL2BzwctvW81bpyjEdMQBk3huL8fLN4QqUsnO6A+tLJC3nNfS7iqzAAL+z
xYqDJ8aM77459P9W3YWvEMLRBEc32uB+gLd2UWjkmKkPAlpvab40AvKam4pC4/49D0vGBA98cJ0R
ThDjubikiKvGQYRj7du0qwCmcoAoY9A9Zm88rMude74KUecXgvyOBPziYelhm+HJif7rkgmvT0aA
jwBaMhDSeWM/Xe7c84XA3YbFAyBPxL+U/Zl9Q7pzHzWFEAaCdj/xpIXMXWQ5AFK/Xsf/6jspTMgp
gHMMelEX7ZEZiOUedII2LTCUevasjw5ll29vfKE/XgUa74ivAT2PSMSlLNUgDeDU1jTpBkzBB8QL
cRsK7609ebmYBaIkRxLDkEnhfy+1TGCPgtRqA4yFmWZ78mETcQMQkzhi3kJSWTP3b8nxnVcdrscD
LtX57CCXRoHCkJZkLa9STUdMolf0kZAFv8X8/JffijNIlTNMl7AAf96i8JYDhJ6GFaorGIbXxNMH
dD2rA3rU9KAxLn1jRfxc+jLEGrAz8KVQyGBh0Eu33FVDeUfUQNnB1BYwyDC89R3v0fOEXxPh3l1X
gLny60WI73KOl7+Pp3hfOGahWxkCsAxW5MXeAuC/nMDHqJMMU5VbmsOaprgDNtGsssRIUoOMRQUT
6IDrEIGE1VD+SzAdgr2FZyr3BGhSvSXNmSK2qxnY/lGTF2AHjQpkTmDZHP8OgDq9Q70VHFnXAMSd
z1PwhRa9KFJ/zf37ilPdJ4XIMexZZaF30keXDbNRNudROJARk6U+BKXJWAKgEnC+GAMU68yeOHBf
NqpGGRzOVL/matg8ZRLAsWCuAi5Q1Ua1sVMWQQ3C364ArPOR5hZVviWk8QfQkQcKbE4LFODySHkO
4RwMRgtr4grjd/A4GgNKN0MbHzPkoZ4fAJIJSLKhqX6PUZpd9gEQO3ebLd2TrFfcqJbqDJ2GF4gB
JndsPg8wWPajCVafLq6zbHrHMVm8GTIfOjINqEIihsMr4CZQ+JyCPR4mJCVK3mR3FgoETYS31+kE
beBAJ8b7Ycnk6/kbUBdURMp34pZrO3cwtQ3hgSG6kj9As3MLgdLd/HYHZAvAA8U297cdbkrH5+L7
fTbQEaSJIqcGQc6HdGYJHrXblQtGSPjTHNzVAC1zHHyidF0yV67GVAFTNamlg4LJajZAyRRMzCMT
EoB2wxajo9Pa6DOSbsvhwtYiogHQp3kXRFw5/Qk0IuizHTCk9cco9xvxnbBi0oBVV34fWYxDfJAN
JgwDctgYuhi4EG+N62r0chzDXnZfbwaaGwVEkcsSYBzoTFb70enhc0VWADUgvG+QhnigLsYroRqo
gG1dbtTUS1Qag0LbFkgDTBItaF8inQCpRfY9zstHTOk6D7wbvxmTStH2UQBSVWPqbnvUJ7qWSwTy
TtgkuoN0TgyI/5pFpG3H51zPpY5IaOl2DWpIBW0dm+nyANpSJtMzDgIs0Q4rMBqGWgPK3JP92nYY
X8spAM0Sql5Wx051qAo8s9H3gPt1L0HYNt+IbNln0ftCJ72xLY0N68FwFzgAD46WwSP29MYOgGhU
QVrhT39uMagdYw91MziGSpwhXWL+jrW1DcnWQXYCiBe1lhFArQ7zeFDPpgjQwUIcTRfKZpdTCiWT
amkUMJFYTivgvhMmOdb5w0fFegw6MdJSXhuD/SSfB8KwvQbD4EUBt1y/O5BBlyZ2Fkds5AN7DtId
mcEhajLAk2Y++zYGLnvcbujc6buK4U4j35lm2eceBHKOS46GAMbL1P86VfAIwGCz8R59algRTQVQ
oQnpBVsiDpARiIJbAcTowIdmjg0A5M0eA8AaYKQeGCg4os1BmVaV9D/WpCcEz2URz8SV80eN6SKo
aV7op57X1nPcgrC077zG3kqxApQBW3F2zSCaZeOeGfNsKZnfQed+DvAc4ZUeDa2/TPshrADEBZwX
Dk6h8DGwsoOLnZgEdG/R0kioh2FxnHvDsjwWi/VyngQZxNaOQL7LMq7Wsvpeo1rxU1BzXJZgvSF1
AskOY6lgDlqQrCxbSdJDoy2IxjKDkus6AoqcKIyNdZK17WkxZHlkXeA9kAkchAQdYI+kc++x19zr
QnXUdViMB6kMB44kn0qTzMgXOwi+AbmY8K6cQuimwf4xQpoV3JIJ1MBYdQqQjaWbHOifdOiADjUL
ZqEodjqW2GbESvcymY27vB/h7yV7DX7jCglktPoriATGkzcD6DUWGSqGsNAVhuZFBnuhXNdBYkgJ
jDYtIDI5biU4Yyr0tvY2hyXfY4MdVQMSh0lgLN0IRDOw3AbBtG9LcB9mwKcA7J6WPK7yfvqcWxuy
dGnBOr6ya9GTQwi6QoHJdCFfwbkLsdUqYFITyP7BREauowWQnA5jvptLvr1Xk1ZB7EFgs4DeltbX
zahJEAOP0eDKEpSJyAvmzN24OSvrdFgCXdxagK7mOGzt7CXwPAQdca1VOeGrk/BD3lnCYups+X2o
vIKn2OmZhFNLkNfHsJtlnmC+idDuNus18ZrLCSjO2Z9eNZATWzR4G5hxbF3ofVNUAG66LMSOhLt2
yYEWXrNvULwreYwSdAYXNwSlMeFFDrY5WSRCa1faHMde2LENm1kAhwCLRq+IgHrRYYwe6tDHgOz0
H7mogC0qaADiAFA+VRl5lhEdzQ0RVwgoMxaGbk2I35c1WEY5Tgk1fwTodOnTqpXrWcqqMhgkZQOv
46kfyw+9Aagkylzef8vslnc41lodnIqFyy0mgDyJAwyrgRghrgkfelCOn4BKAO5xQ93+rVKdvVIS
dAtQZrCikPZQDzLVmA3czZjCA35JHP226XrTe4fGwhBXMLkG8gsWgEW0tLZ8GmZ/qEB0oDRMJJ2g
LUVdHn5uWSdeV6GyBZcuLKpVnS8Y0c8jEghAhUFxHc6/7SzrvyixSR5p/5yWTMHqBxE1bkX04nrF
0mqBg0ibHlv3sHSAxRbAyMzeR2C1tyzSU1DTHThi3SevF3aIoJ0F6gdWXPXBhCMir88H5BzhMlaf
gAtH/BkG6NPCiA9t+Zlr2LtvGHlvB4PZ/xKDbQJ1U4Ya4juw99MAjgcoK/EkIYEdh+C8fhxbaHQl
ngd8TIQep32BL2G5xLDq3cKEVcH4WOGgDVLuV/NjBkCOnwKssmwx3xDnBLLFz2GZnTeHmMoQm6Ep
128AEftgeXi+5jk42U2nb8dyXuQep28/7WxJys/j0gYbMKijPdqxsixGYGXvmzos7Zm/XQAb264q
FqPa3sHqsGtiIMz5tw64z6+AjmG0w2ozdrGpWPaub5YM6ztz4qkEFSuBuZcsd2VQQ/AW8uEdOWzZ
OOdbVJToaF/DgdF+msGfHh4664vvoMjTIp3OAKCkcdAV20/zHARRnzkKAj1iBU17R8NrNQzIB8no
sxZMaVZuKdjnzbMCYn7bA+vIPtQWhmgRvOuLYtePHM1DyxsMiWm+gcodwvXuvgHKpovBFB2+5uu0
ndHJi24StlDyHVD+HGsRfK0u5S5jY+RX1XxtA1apSK8tAz6yYQhxA1XmCpKF8gqLfS6TgMO7Emow
QF/vwAE3Cg6PtPqeSQ3yO7g5WYoRul53QIZl9/6cIYlZg7V94VTa4L5cK6/OD3AeHYfvZii99Rm9
erpWMRIj/9T5lfcV9DtzphNRM7tkQ9rv9roFQwKLD/5g/LZvi9rdzJ0v9S1wOln9MBvLzQFkPpBm
QEWbaTQNmfsAzKMK00l6hRehjO3W/TBKapKqxrYDDxlQwLiA8AwAmECZlQ9QHEDCuDYd0M5gh68q
qtqshlADzYuvIp/l67KAgpJAQb8I9t4AduyLEV2m41aE/scQd5ofu6Db/Bs6TFtwwmSiDKczw6GB
FjWwTnjtNUjR09WkNt0rUFI6fr0RbBtIbVTtrFIxl17IkypgdQC+msykSmEDs36ZyaJouhm7fQIU
N3yhLKSAYaG6mSOYCQ3eDeCJTB6UcdkYI2qzII96QGAAHRXSQOihLkHlAXwLbpvvDZuLNSZlCPwA
AssYfKglIPoRh85CvidQs8jv4I9J3cELNwRqpPeiTUfL+LYDwWl2Jw79AdzgKjlI89MAu0IofOSI
O2Gm/i9z59UkKZJ26V/EGMJRt0DojNT6BktVaEfjwK//nmib3Z2u3u2xvluby6murIwA91ec85yS
AzX2HwdvXLNXaBbLK24j09/hJHTX4yw1/ctfcobOVa4rtXeQbpMUhsdn6gM7TZW9I7tNzw6toxvp
dqxWo94gH1qMOyaUk3ttyqL1NwABOEB0wANaAHMiKSPE8oa4zyu9qQNoJJVbYd4S/Y+ZFHLedR0l
zlHGZlwec2O9qMMl9/KNKGb0eKrorTunpQ65dp0l11+mtetF5PfEXqqgKYrCPngUh85bpvPdRKui
+Q9i6tABU//I6TuMVt99+K0azA2zKFIE8Ym1zrY0JfY8bDfpTM+0jmpT5nrh4Wst52KjK7Q/Ub6a
WKf0CiByKDWn59Wx+roMidjuej7NGTyoVzYyRna0LNOGc8TL3vB7llUoh3oZ7+dZU9V55v4fb/zK
0OhnKjgQkWNJ9wHV5Ho/+aN3O18QwLvK0bsvG1PneLQnqyjv6txSL/pSTishRv7gk/GM7ArpWo1T
Gw09AjTNHhL1ZqpFJPtiIhF6I3ECJkEiYsO4H4pMvle1mRk7E/3ULyMDfw9Ngc7ouscJkUUu36Z+
dAuzcrYK04pxM7ldsR6mqgMUzttM/lOQ+VpplNGsey31IdbvikZgrqbIS3UuxdwtxLeFv6c9tk2c
CqLlgBSoU71qmO6GTDTUgPrEBZsszOKuHasD1mFp/WXBASUFu5nyUvumLjMjOfV5ir2vzEwDMMqY
ZQa8ctYPFDd6bEB5yUiWi4+WWXrimQQELsWyiadPETuUHxgNn2NtyS7+aGd6suyuHR8usuwqLBHh
/DQxvTLaxrb/MjVPo9uWy3osMX6SdpCM60MNjqANRZ4mP4MuMOkIrSqt76qvp/i5U3l1AcukGdjw
rDn72WomoV0X7sUWq+hRBIODb2+BGHGodJn9Mvu11UKZNnb9ata6NUa2l7jyVFed9qZRRfmHuSWm
OrAhoU50IdnonOQ4J7zQxlg8CTn4XlgoU3W3DB7Tp9Iuk/poFG5ZHLB5oq6t9Ml7aeXavkxNPExb
mtM2DgZbb+PI8wSJZhM0Eo22GepJ4EyKktNxmjbZXw6o6maYHG5XEzmiEVbdRP+wzOZ8hTa+k0Ga
l7YVYlj2+d36YsKXL2vjKa04EEKNv/yhgICSBGlh98NZGLMjH/DRyexW98k8O+b4KPurSaMN6QKI
JH5y1Wii/oRL5TJHGeCMbCpCW3p8M82KX910V7mtTSe9q+gUBjReYH+2IltzGzvLUgEVsDtN27St
8lqGPRDLg75uhXkuZLpgmEpoU7+ozGBGLC3GxbCbmgnzlGHL27G8KFqapEDhmazOKNCFglf66rvE
uXUcs4p3+TB7LWWHafxi4rIAPfD6odsJ7D9pkBOookfr6NucJVywA2eAJctLlU9nzU1sLqE2yWmK
UitutT3TN7zkpUOlEiSLmvLIc2M9Yyzn57eLWXfrFQssNJ7BpFUoD10MTY9LammQKxKNtmrhVbWD
ZbH1Ho34EKuARKdEQVxZnIEcBX5U4DVJOSNbjZs2cvNEMfVjBf+OjY9VdKdRUYCIHq1nlebrG8ZG
81VNID8OnpuT8GnrCy+YhhkY81eSJlnYDMVa3i6zFLwBVj9GcHhQbpfIm1fk+3kCKmmxoPHEGvkw
WCLUpB8AMKUIfofW+6p9i/cXHVRyNrPRKoI+lsayGVu4vvtlKuzbuNPc93hN43sHxE18EqlW4KRg
67VbU02xQhwL3ryCfDVYQOho5a6jaz/6wpyHI5CU9Jbg8rQI7EmuxzTxGy1KHckXRHtBo9zwWYug
IqwB9sW4do/ZVNRUX63UOYhMNb0bSIwfqF3Wh7gqcCzNxow5ysTUPdPyqemjEc38aRWV3UUp08kp
mKqsPxig1JH/G7xEGxB/7RN6D/3NYpxM+Wja7LPQ9+O4mlyNvyhbpsFBBMIHdOV1JeacuWnzLjC9
xbi1XNl6kZa3XIo9iVQPqq29OwSD1c0sWbsEHTSRVx/kFWbzeoZk18F1IDgcTOdtY+US14/lJvfo
zN08qlNt+UbdzuxXqsQ5wwChzndx/RHvJh3nOisRP+0mp0q1bZ+PKLz6au3s0He67lbZE1c5UdU5
oqxZ+5UlFV2Uhz0LK6m3mGbkuALXuVHoJHHnHsunQ9yxl9rY6YD92EgZDVCvJMxk+sbA+k4H5asj
r8+68CUhmUQDLXC5MmYSV/bYs1cvdMLH0TcvTYfZGUtp0Ek/pYNok9wjTx1jBMeUnyI0SdW7UVlE
VrSyTvYYH6FKYGIWDzWeonciTNw6mnPBl0vZ0/4iC4BDD2okzj9m/YwbTJg0P/kk+i+/aztYx2Oa
/XKsemE+bajqacAJ99amenXjt+XcbDVlDzezKaf0cj/1P7KztDdYw+3FDpUvJWNqx74jCMp4sptB
0jIaFWSyzhxXvJK+NnI8OMrWA1HCrTo58VK/Dsxa9SgzSA3JirjNwqmMKdUIHvW+WpJvmKNm2Xpy
2taDTZQ1/hEYjI0qnIIAJ5lcF7HhwqbuWK3Rf2VGx8zW8/vy3ekFjkutkwY8OafD2y9w7xlhmXT1
V78UcgkpvQxOijluF2TADLkCl60UAEYP2yoEiUl+lqr2D74QyPwdj+M6tMq5BJS2SHm3ZOQy8XbX
VModPXYWTQnaT0wR1ghwBM1revTrqXowXSYXI87LlNs6dR/zRKjHcTSrJeiS3N6MlJZGNK8W/SGJ
yFiJ4rqcvtPUiyOtdRW1Hwy6NDOZAlLj5VAiYnNTWi3O8y5Jtq0l0zHIJg2rdFJj+A3K2FEvLsVc
THOb53j7PP9tYPbwq4lVvzdN7QIXT4ZhCNnZaeGlq9yY6TYhFssJLR8Rfk0v9rimU3nDhC2+GtDf
22iOy+ndFEyLti635JGYePfb1rPS3eiZsOqTyBsOmbXO18fOG/QTkhHjTJZxM4SaVq7fWurxEjGc
7V+TdR7f6lFhLJ61fPnwi4sLw+xc9iCZsPMrGvkSsQmz5SSwrVJ5Ye6v/QcuGcFL61rzL3KM8LNL
wtSeZrInBUg8iolQX3X/UwwTLx7vXdeEM0fkGq1NX78LLSux8ajYmgjTS1Ogfq1yH6yR9pVbrRnP
lZYiehclxUSAut0pKaU9gfJ9qNsDcCtJJT111bent+4zIm3IRSMBL4+Z3ssnc2CSERlirtjdL7N7
8eED1QnnuK/SCAeHziKkyOJr0EC9HYgG930Arst/B+EkXeZCRO6G1mq095abNp8J9VMTMOm4DCi0
XP6sVjc/uYvfvdpqlryZIv1hQskRF7MZRwbji+4q11f5hQOV38OGLQNrRBrWITemvN34yMif8rQf
9VCvTfdeJDkdcLbGQ83DB1sBxJhXGlvb1YiY6BzluoH0FO79pjVsit+MGiEcGyG+l8Qc1tBt/Op7
ZdDBu6rc1QyLJsdo43gpOZ1dl1oXYETRf7nCmU3+fVN9dkvb0ANwiFxRK8DsMVhNI6u3bZwhpMK7
t3SbXPiSCqfgLtecHDL16pjTrWoNqqIC0e+FaFj5d27tV09wcFvCaXUj/pxH1toBtJkS6gfTKZo0
U+g3C46ZN2FeijKusxGpVG4oO1DoH3tzDhTO0ed6xkwdevRoWBqhbiCxHy/vrCWY4m0MY4zXjTLr
vIqgQmR6UDNB4HeOM/iIJR8ingsgIgsW9R5Di1XFkxPNmNCB1U1NmpEfpcdYnNbYxHIraEfOnP7O
P0vvYLGKaMBFpYAkzXdYhl92sP8hgxjdhqA4vymx3ZXLxmV6s4ez8vz3W86/LMFZs6N9hMhosJ+m
P/zzD9HgKJVQeoxo0dZki8A+PRVeNvxDwQXiBzQpSEdR9Qk2qb8JU3LOM/QzRbkxW605564B8qci
rOXvf5ffFQosiRHIoufweAIxh/4m68gzs8QZN9sRLvl4X2sV08uhx2KjQ5n5pz8K5QDaUZ0TiijW
3xU/Wr8ujjOPdqSZIF1E27DUTdiLAc34b6v2378h5Ck+ug7TQQeJ9te9rMb/4zHguXWWwRGCADa8
oX+Qp6KuNaiP/+mvZCKHQZd1+R9ihd9+TglVKcH1IqJCWdbedrlRDHbFAej37L/8qL9u8y2B9sZH
noWUyDKsP/9KzdKz+kQDFDFbtu55rV0ub82stnJI2jusokbFwmf+Z1EWFxGB5QmG+KaHmNV1xW/a
s7z0jFhdOMTSqZstPbpxaO0m3f795/jX7wsFmM8LxSaeN+v37yvLOWrctRBRiskARzLVTd4Z9T+U
efwhNbsoV9BCoMDwfvsItd7Dee7neFTW1cP+2JBPCcT9v7xR/5ffxefxE7rFMS44Iv78RdmqtRVz
J74oljBbDZ7mo1vP88/ff2KXv+U/ZRb8LqgPeeLQ3PLy/i7EyQYKdAx/VuR068zkPTa2mb/IgAmo
DSEva2///uf99fHjDHItPjqkYK77u/1mrfuKQoPfitbBvMk4iHej3faPhA5pt2vBkiEFO+T8Fz3J
X08nPkaD88JF1Mzn+ds3Rog5yJkytZCwQHPwgSAEsYDCIKfm35mZ/8hXcc6+urqvfw2/uyb+ZLS4
aX7kw9D9/Aznj+b3P/n/ob/C5Nn5f/srSEHBzP4ne8XlP/i3vcJ2/4WWFvKAYQhUPajy/re9wvH/
hSaQZwHFLd/QH1fHv+0VGv8XYiqelYtwlePj8hL8L3+Faf7L87k8fQfW7uUkM/+Jv4Lz/HJF/Z9X
wbmosRkNWfg7bJRDxh9c7f847D01dWzx2HpPYzdD6iZrr3LC3GQze5YJZtJHwLsLA81SaYji09pZ
o642xPJpYzn4TBLQbu+DMeTJpvc1DQoKBKmcEY1AsQEf9jJuGWpN3g+QRrOtzuRwpAnMfVgkUMfg
gdR0RMZNW3qDH64zgtIA7ITdXul6DSkirChm1aM0GvusctXKPRW0zf6IuccKcmEdWCFthgnWynNZ
I+w4iBZm9VZ0rvqlqmZ4z5POdEEFMlbKFni7UhV5RGL79axb82MHEfpCmXU3WV7faCOk+6IiXDdb
smdAg/WXpkw76qeujtxk+dQzzzrR0h8TPYlhVU8AYwZMsCujemDQ5EE0SGVYcWkn6vvmxDi9D132
R1vDaeLDggIDf315YxWSuUrqWqFriTs88llUdMybskUlm6kcpuu1AFvFxtyJkGbdxRV8RI8hsz3O
6WFIl+5hnBpnwz7AO+hc5aGxsJuz7OFHVsYcGa17Q0vdHVo4wI1X/zK05c6yi5XhaqJtuzl7Ktn3
7hRLvK275PWdUZqfPkAktGIlcGWGXzj1EdwyyJZQnopPyCPvcq4pT0293hEl82U5qXZD19RszCyH
bchhGhWoegKzzqaHwh9fF16C+6bhV+08De6CTOKnAkbse8YTsM8asi603pnDofMA+FGhtYHnQlh9
zJAN6N9qbYtnc9Lpxum0RueBBmQhz7aKrSMbxcH6jqfSc3kga00Le6tij3mdZ5bwt02GWGSXa45+
1ZjAHTZ+mbTpMR1hoWnzII1yYPQ3lTkdV5sZKkLU5S3j2RsYy926C1PieoMuCLbcrwbGx7JcJe7Y
X2B0ItFUkhDcpRvZsYdRIoFYQbLYMVlg7SmSdbxPGBAsJ6/WjQ5xS2c8qMY2P9wVLgnSonk/4v65
ox317ybwTfvMhB/ArJfpzjTEF7704Lzy2ILNA1wa1Ag+VTDo1bBPi64FcJQ3v6yLYIytU92GaO2d
o5LJghiicHvotk1cav1zn7GBDN28iMNikrA0E5VdQx+5TdzailpIAeHgaUxKUKun1GFxzlPsqbGZ
ThXnBYYEo1wad4ftfF73/eI2WOFn7aQYulxULHSHMdNsoWkLABzUCmkWt/1Vzyy82wPCzPWol3MM
3qsuFv/TT9t4T55PM4YKasUQiCSJ92OsJWAq+qe0q+13TdVMnaoprQMoehjq4TPewn1edihljY2v
GT6BsVLfYhEEP3CBULM8dFCACaR1dfYKHIEhyCDbA12aFnV5S4BbCmPZR4t/lzE/P/aCbC4kZcLK
vZue5fmpI5T80CQdL6wNeRblhtp6iehe62rRTvWgrEjVg3f2YJB8JEkG/2HmsU+WlQ8DgkYg7Msf
WVHZKCXKnVcob9f3Bo0gINbsRGHm7fS683aeqfUHYHhAQ+HmBgh8/Kti9b3rC2Iuqv1c3+tMn04q
VdrJE5Z4ymwaf8DNTBj7rtwsa37o07l90HlPkK3wI2l62wdB2PiFWnD5V/nPSceJFagJ/2nE18HP
zYbu9Y9vsO4bHdfYakWeefkbCKb+6eZO7u0q/ShqLTvNsMKOXZ2qQ5LK+RGZDn8sV/ENGPg+NFyI
LWmHe1hOw8B2xOH3a5XaKmDSO3uEU0Nfbx0yYHGBmhfzpoU2eGHawypqbGQjs/PmxUv+8cfPr30n
fVHMSkCF8Cd0oD3Xf3yGhFXOjzpUpoPXAYs+J2BIXnReve+kt72zRBP6DR9Tv+tLN//o3VJGgD7z
D0bz3YWDuX6yUKuiyk1GEiMnFEz23DtvhaHNhyHR/Ee3n6cHbGXaMyor+nZUQ0GOvzVoSWe5QhxR
hJXpqV8ZuMcz4An35BurHxqMVRvvBTmyr7mHJkaqWFw+Y9opXvWV8dvRAsCQp4QU6AYhBcI0TGbr
ZTMOR+wBQAcb1y4OmqyLxz6zrSOznnk3KOcG+efD0Bb3iyMRs1hrVHsQjm0FrLU/SHfcmiO5CZb1
2XheHeoMA0Fp9vKog00J0sa7gWDBg+4Zt16yvgDCqkOraC9Jn6IgacVAewH3KxITGkjuHGY3HYsU
qDf4EUe7IbgCER+kR4/mCMUfzFk9qLxUnFim9js9lWPosBGEMOOC6UrsBMUjj3ivnMoIl374cFvC
f5ijAPpVy7Pl+hmff/1YmPH72MVfQCvryJDag9Gp9pq7BEAtUIi9YZjVJh/BaC0uRzHmYtbeq1ey
5S+cJ+CGc2Sma/+6pAQMuSwDTshftF1fp7jGOmPeOX16MPx24eAW3q9Z77fr4u51RrTVArAjsLL1
vh/i8aR1866Pgacpx4qaxShuzEJzz409g59TA+t5N/NOF21EWBTDpqocZCJN+hTLhImwipdAtf2x
HfKXdlh3jcMAyCknZzeg7wlao/jKRLYwCzZkWNZm92sgujvQRK+zYb+YFzMDSbax7FGbtZsRJfdG
92cZuY7P8k9520TUB7FMZrTkTnmVlA2MLFXNUY1MdQMjj2OQ6dpx0tkI6Uh9eF/zHRQQZzMazWHw
L2c1PCtYD/IDSePMpThYd0o41i5BNBfacevfVvbQ3hu9o0LLLfVIeqX3UHeuuUPCYO0Lpn51gO4I
BUjVZ1GvG2wWS1fI/eQY/l2cWAeqQS+P4JGah6IUBKSg8MuuIR+VN5e8gS1nNaN+Ek/1uw5h4gvo
bKcNuikbD14GVomCFBVGUnON4CofjkjBvrPJW65j01BnqENlWBMCEXlNU91lOiK5tWXDZnBJgyPr
4pIrzxmiGK3vrnMRGXhiSq9jXbbbTqdnrBBaEmKh1XU0Ou36joJS27kjy6fZJlVgXRN1IJ7GOS5W
PqG0brVTVnkFkvjeOFlO7u6hPLvf81g3PJK5dpPX3cRjmhRXht+tW85F4zA5kFMDUjhmtEuaX0Wr
4JBJHd9aWMQuEH5TtjBQu9AJRUmmKZTLTupfZSvbGrdhv0G8R3Ousxql8yWguF7YKgMA6R6kwje2
oGU8ON6ShE3hLu/oQNgVlWaWhEnHooruQEWujZRBzir9YdZtbxRTxB0jtdJBSmjzUCyoa4aqsQNi
eNCormq5bZTp3zUQBCmh523vFNq1Inroi7+4uPVRAG+GlvMf+836NCHFc2gagW5p+QH0/9FCGBE5
xbL8JCgcvr3G1Xes3REdJ0WUMUjfZzloPDuOAfuCQeVCdNwsSut4oD7mTgKY/cuvYPM55WU8nBWv
Q6H6s9Fl9Z0oYEYrWT+3WVdsmEaiY+mK9NGnZIxocjGq1pA1rYECdFhGZ5OjYt94rvzFjX5PGh40
Q64ypPjeNTKQ+1gXaaDMnK2zUua47zpuk9hPqzuBoQJxJ8JhjAfuC+qWx5zS/pjY/bfrj18Q/6m9
bMBDskCoWSqDyywxV3JN8LJ228m8gIlyPxqT/MMlQmKLEQ6T6djewF5ug4JNA9DZkZu2EUBZBRdn
4jGxdVjThfDI1s00uOdKSvOKXqTayXnNQ0Tv6TMTQINgGb/0TqjuAB02yUCpbCIU4L0cgWZuZ8k5
2tHbBciKm22mmx8e0U57Ci75MVyeCIr449KwwMU+7+9jkTV3M/CeEKhRe0JYJvmazDjqSn86jjry
w0xfHhbpOSh2Wx3IGevDixs0iktxLW3nwyv7p1wKc6u7xbpZmNOFRuGw+0Q+CVWpLHjp1+ZeA9MY
Mim6fKk/VuYhdWmd8Tap1bwZivZH9RqFLhC/oGskm2zE5w+Qk8a7SUPfgzzTMY+rhkTTBkjHwzbG
z33baLDAbIWehmopwJrTHoqsEzvQ/l2IMulrGuFM4QBhMCr4nlhlxoeJq25fWtpjUVsHS/PaYyyU
vh+szLmZivasCWPdwRBOjgwOyfippc8pkvpBn/jOttHYmpRjDy2ajzHg2rbkhiY9OSS24HGmAkeH
s+r3MeKCFxJa8mCK57tFjh+EeJRPUnU4/ERz32tW/pgI09xNorPe6KswO3v6d6v7ztG3FGeh297o
s3az6vV15codKOP4RiYkLTRNLoFwV8vBqME58eB+FnN2pfO5vsQY8wLKdb5H4iX6MvOPhYOurAP/
iTshWQg1gFQ0mWWxg7KM9MFHcXylxCDvlfCGbcuqPAQQjTrZLPTt5K/DvihJchIX4voUJ5Rn2rvL
evBMKM0cWZU2/ZBI0z3jd6jIZsouaXzK3nN+JVyWTXzR6snrMtPVbnXs+KxIXLpKYg/XMlkckZVR
88R8mI6uklvlWjJal96+yeoUo4BTkygFJUKd7aFI8Y9Y9tm2SFBJq3G4RuBchKmGw2VdgCRkeEx2
XTPrRKbQxRM8tH4jr79IrNPpbl5KsLiXPpRixUHyMdg03u34KVLBQrczl6g0WK7Q9ZDzMmvDZzpl
VEquk4WoWsydQ0wVyN/8gyAw481eVRXaXm4cM7sVPP8Ltc4gXhdV4rVAVhksnNkvkgj7nWpj97Hs
Xf2O2AaQ1giPw3i+BDv5/hpOyYI5VyLkxBkFBd6xttIsXzxYQ3sPKnbUTJ6LWLedDmryYMakreLY
cLJ26yxzfMtvl23avr4Wa1U0aDOU/bDm4q1zBKnlhEKNAcs1/1ZKuW4y3+w/a+QBocw9PvSKmEPE
KVQiIzF+1GcOqzOVlHsInPpJIhyJvJEeimrDvxNWOT30nsl6rcxzM2pqa7kH6mps6IWLPXy4lPov
H69oUaEHuol7mLBmRmOnikfWavW9hS2nRwG9eOfWKtd9VQ7dybrEbI2xN30vc8E5XrXmHqx98lBh
MyGEzZObuRba62A58772ASqXHeaUSivaN70VzdEFaf+eST3epmD/tliQBkomNnW5aevIcl1jX631
iG2jbK/8XuGVaBu3vCoXlsKsrredOTUb0pOW3djZ65Ww5Y/uT8YpUel6FaMKCwwxzrCp54EqAV4z
YJol8vOk37MITTa2JqoAAehXPVv9Js7jz6ntx13ZVeeOtqpf+/qmI8rnDnGl84skI2R5STJeDVRy
dxpy7Z2boRZlO5w071La5RUfCaJBtHc7suz8CAh0f4c61rodaaL2Xh3rp4ZhQggfpjQCm71ipDm8
BMEA/TRwfVY5/INWFsCL8EFjpEBz17TFWrRgjLu/rCf3UybdnWJKF/p2BUWbsXOIcEN79ZtYhLq9
phGO1OoB094MQDxp+GDS9thQ5mz7htkhn69CHmXbBAlLa4Y5B1Y73VQLUby1laebcYjb64JkjeuZ
HWZIoVpFqNDEew2NnPFZgmhk0FtnbzZtdQ8x1trI1NCeHAhCm7Sbh2gk4GAnL90/YEFG/zm3KAj+
g9/qw55/V3rwZ4ZEzBDKs5jKbpcwy/5Vrln5Id3G2KpiKPduXfW7qa2Wt77hUNETv8MOJy/Of7O1
wqZevQ8PeeEmb+S4X+3B2+OuhNjNOOa11Mm7yjOBYDzDIPLtj7p8HryGBbmRjf690XjQ6DHIfUl/
iDdgHLtwGFzxMzImihKYwlGdezMKuFxuSSIB/w9zmcHI3DwzWoo/Rxgj13HOnouch/oqaYaWxACJ
/t4fX6xEFNdgb9v9OKBfIj1wrt8Bn4h7E454IOZ8fvNIe+JoEN7nlK3pqdH0aV9wIVfhrBbnHnUL
aS2IahWEWpxs1aWBlot2rGdjjfo2zULRcLnUKd1wkFRsxAJRG965YANLLs2YodBSmGy4ThInmMwq
vx3ISIlQeubgMfsM0HnfudeWoxXLSa2oanapY/VBBu1AM4ciEo2LgcZIWegWiAZOo+a3B0EgID1Y
0vo3cs7de6ZoxZk0w+SjvLjUiC8hgqZTJLxMyAlfABbqUbxwr3fM0h5F4sREkIxaVC6auTX9RB3r
LGtClIK83pqm/YwNXFhTz257EpVuzcqdj5D3mYsVNZGARsuZV6xn3/CJa2KOeIW+9g/wK3kacvFv
TawTDC4dL1xIHDg3sR4fOTOr67QwQIbb7XzD64Ega0mGbyyJPEfJJ5uyT83WHwRD0ytNyhfwjQ8Z
Sj2G0foEnhZit8tj4qXmd1WNpM1Y/rsz5psSKDpxylVyYmhYPg6GAH8KW1Ev3CdHNSSJeQwD9SXZ
giezAsWSJzJ4GwgyMSObAjXQGkJKUoSHwERzMPDJsrPbi9ezURSOS3OcoII+dBp5qkhMz1OamBx3
5bolPkqFhGmYxxYXXVQOy3Mix9e69VvcQ+Oml2D16TIDAtOms2EwGYzjas8LvgaZocXnZhgw3DK8
Prm6vKCpL5IzLDwka+CkSqD6hWY+5Adg/sN+mftlt4DrixCJH3HTDWfanxw4+iw+JzfPIzyvqPpG
886qW3invrYVk5Wh17eSHdZE8ePoTffgFL0GHh8VtLJokNalzEOrM5y9SmeUlgMRYk6KgJSeiRQW
dyzOcJSZqVZDSVyPTfyhl+evI1likZsKHM75oJ2zVsPAma+j2Hhj59+woU43fjY94vNFhdO7Ma5F
dbFUDkbYoiHaEi+TYsFgKoDRl4AbqyfNikq9LxnLjiQrH3xCJM6SGdHW7RT9kUXz3GEyHT3dDjuH
lAzrj9+Mx+Fxlsu9LymBkVKSVINLL8hbHCeXjsn002nT2gAVMhua9UgEUO/i+YF/fEBE8tL0yXlq
tO9myrUI4Oe0Iaw0u9aT/k5fEIJNLsbYRI/d/YrMCfOOR1Vne5+e03d0IfKV0U0bwnTm6cLDfVis
xAub+FKPV+a2ni8OsLHaaKA/7qbG4gFQFaNmSw972gRir7U2LLVJCwrfQtM+K+8m5eUOhdlkmwni
6MGr3Kth6Le9Wb+qi4tzKQErIh9GYpu9kBVXb2gLkE2z9tm2Ak2YXQB1MNpVj1g6nEVeP852zv3W
MWuVlnMlfXKNAAzkhLmlatNa7rwBPYKr1Gu2TimY2qV4Iut4NhGCFdajq/Vvo8/4zbQYuic4Trkx
9VNMxBFmT+DixJr3J+Gpp34hVYBWX99Wjf6ae1bC0VJMe2f0H2uHUqodrPlMolhfhPSYO99qrCNM
6nsX0TcHczldl0y8Lbp7rdn49ZxtbblsfXN6n1L/wY4ZdeR1vuOkH9EfmTFnb+MdWAjrj5SF+S7z
v1bPtpjLSYa5uv9IffiSZPMNDQTGYatOH7JRfi/saa4L1DvbEefnWWjGN3FYDJAaolPXwMA1vvPb
VeJIHtOj5c07bkw8jZB6A9fI1G65lPd+KTEtNd/TUB1waD7FbXzJSdbv11jUxzyp8qsOb18CEDpC
avKBGIu5FYxlLkFUSWks+kNhkWa4xFwfEG/kFRlUR7qf5KhcvdmZmvFVGs1jUmQfE26DY9Joxr5Q
ebkHdsWGiEL0lAyJvbMo0650p+jwtXqKPD1/2pAp5iO5Mr+tairRwpszcS//w96Z7MiNpFv6XXrP
AgfjtHUOPnvMIYU2hCIkcZ5pNJJPfz/PaqCr6qLronrdCeRKyoxwOmn8h3O+06+BnXXdExx4dBtN
1oYpzBZ0kvnwlG7musfh8kGqXJ1fVArPKnvlSCcjokb6bKE22ps1C5uZSNQf3dIZIUx6bnF9JNnU
E8cJmSOfRivC0Z73kKWPldo+CO29jGS6btay7PpFnqpSPrSSGzC3kzI2quIDZccT1/u4WHgC4QPj
4+c1t/Z6xDR1P5Y5yv0EIS0rvR7H2GOe8ZdmWZ8HEKChNnbPbNCeLVJXpZkdO6yjJF6UaAuTCF8G
v2HfTWeRTOC2s0fpG+9ayqPewZYvrYw/lb9KrDXIxo3PsdaPGJbY4upUerK4djpQftN7MRyrCmaB
N3lMT7ZVRkhIgAWUYF6L1tixN5M7n8ljeHetVO3o0yf2pOAOzXfspJS/TfdB4NyjXWaBMMYXgaMu
wPR1VGwYM7rAiP1t913fihthyzto9yGvqHCpujdC5XIaEqIgHetmGd0YGSsprdJP1luatId2yvH5
wMRH3kaKXb6yw7o7aFS6fG7Cck/a4JWnWVMkCk7wUu6Vha1RQTmVDB1JQmYnU7gN6/JRZzrU4y25
mrQj9gxCfUAQGLH7YbTjsplt/YeUxUDs9e4pJRzi3I+YNXZo+9xvDLrsHe0eyohkUg+eq0OuoI5z
aCGj2pnuCRFW910M6/S4uKQ8ahj0rr62dUwI0IqnNXFaleXsmZ/kx2zUnBg7NwpIFobdu+gL9Sl6
CvYRzmDITd5UPzFV0oVTV4uEM7+zgEbpIzrqhVJO68pfjjOLANM9PrNBl+Hib+lM/cWutibMoEwY
KWWzcCOLbwZ0IlQUTHNjQ2mCSyl0CX0haBnPAFOKfHZfck8vD7O7zJEY5ZcoSyYKLJ+YReykzI98
gwHVYMuwXDZhr9qBQwMmvanqZ6N2ZlYVZD/K9Z1Mt1PvltNO6vqjI7cyMl0SPuqkf0cI96hm840V
JxCqjr2+5uCN7410ODbbsIa97X0NaW/QcOtyPxdO+yrb2T15onieNueIuMiKJQSQwFoMdLFie8Kf
h7R8mNsTqbohts+KPbvxMU9YC1Tfkf3E0H0Uevlk8426buns6tymcE1hX7HwxMmxhhjbx6CukjJc
vORW1ukzSvjQGlGAEdkx7Xj7HOas0okFTuJW2j9Gz0ACv1RY0MgNJIMFt38xvaet/PL1KewTnxWJ
Y0eY+XLuY+sxk6qL2wqzQlXpX06Z1wfN8eqdcNm7uWXmUjrg8vIgP8iqOg/THKZSOcfWLT60liVD
WZmUitNt0JS1F1lvxNvYP3uJQSttP0+OOzwgll7CIVmcC8gBGSbYIeO55q3M8WmdvMbFzZu2Ibvl
7ETCjIiRAbcHv6RsZy3OkJy83AuRHjWqQe/d8EmHI27DvmZTfh6bUUZug30pWR7I4+woJ3jRJDQY
Q1FGdTtGbCTzHTLpgckOm1myzx6U7ubY2HVzV7iYz1Wek67AIj7KsPQEJdYqnroVNojHMFp3TDfU
aAt2STVf7Eq8zBtGpcVWT72FEkR39fdxLPSdnXZYaNI2O+az+dNaGE+09XVKwU2tZlNd9RTyx2b5
WAYFjYq7WnQ3teY2TGdp7HLGvQXzTOt9trqlAjyadob1ezNxxYdJz1YeXkXVzkerlW55xudKUELX
j5V1ZddqgLcFNzkc8dIaxqUnuh3HPzmNbJjIe9CKmEgVfDTMx4efBbmBzN+ncfuWMYJbnkZGRB3y
c8X8iz9U9nWi/2yjynPW7JH3ezI8wJha/2wERg3ghvWOOXztuvqhxhZTxjnJHKm5W1iBtGAw+laH
ej9oxgVVBwWhs7rZR9+p1LpNtnC7Z5NlF9U0932ZXxYbkN4z5E+fwpW0Kuj7aI+aU5MSOxX7rLEZ
yhPf4QSdhSt/32KNZIdcbm2pnVNmqutNLQkfLklaRlWglgiLLTBpGSa+/NnIFww0ahHfm15t+glE
PnHAu2IRxkS8Fff7Q44ogvtY1ZqzMwj8DpVR5Jh2gX0/opLwYF0Zn0sPtmYgcE3MsxNUEC/2Uzmq
Z1S8aDyKrgcqnCTQ4eEm/KgL1T1qpXa3XTUT8nBT510a6I3h4T+unrfZtV9JLfyegu12iozBtpEE
JiSIOC2tR0/VvyzQ2hrKGiSR6yCeWIi3p1QDnBNwGsrtHXe85/2Zwfzff/7snP1mfFPd5HDAEE2d
Jl+ZkMa+rty9Xwz7bqYGHqrLaucG8dwGZJ2izVlxZBvLlZxpomvGLCWq4zjzh00xbUejbiv0s2T8
IQ5e3ns4Md2wtOdkMmneKHvPqkZ7WJPPe767AEP3fpEam4wjtNL7QbPa47j46x4h/WejeTeSOmt6
pP6k4MPu6Y4WDritX3gs7SzSUs5Rx+zI+sx4QhQghLcEPPdOW0znWgkds2+HR9wri+SozYP4ti6S
3De1fcOo9qul6AinZdgX45YcXPxVQTqhOM4hin1rOv+XuXrFUbby1mJr3bezes2WfDnPTL6esNpU
ka3cIYbw9KOZmizIoQqNOws/z27YupT8MNIodtlctD9dnFAhKRyxWNh/L9l4TKaMEDk0aTRVPQuG
fj2xjLMOYHsJLFjNLhKGWvdVSh6zSt3vMivolJtxeUoNeAXOnX7jmH7BWDjBeAe08Oq5w7MAy/jq
IgffFXJzntDq+QdFRnfI0qT/SlRFFHnup/gb7IWdy2gcRgAX52EY6SUKNrDZQJyzxaff8Z7VdnLo
myNPO/NUzzvniGR+9SwEGNpvkdUotT14UD6ChiA6rBUkiqik/Cgd+s8x59XWmsVLWcx3KMTiRaxX
X7alrq9+ifN39HuqQVdOfmjXBcYCYdUUM2if4DkpuaKg4Npj/m0JfiAcZfuJ7Mv8rHwCzJ4mn+bQ
ZFpvxDjEF1QAa1uM8aRn+gk8UPe5ETWHjoS8aPsiKial4CXEt5L0UTaHbfeGYs0+I2aUgWaxuMTp
d9ruR9ZuGpPyKryuYc3VXCpkgEGvM3PpSJQC50RxY4zadqDmKN7B/mRomTJ1MsdkOXGAUVh7SVUG
Q8d9QM7UoLJgkDDqdmOjOv0EC42nz5rk4v2i6WvIU5K2H+Guai6EIIQtPpvTkrbiWbOd8eRJXFNL
pjmPfr2sMbuGAk9M1jxnXfNFfqx55SG+AyEq7Qkr0pPpet1xGDTxwroDI1z12x4KrIJDcXFmm6Nw
E+Kpk4YkZs5IsJU4aZGgosm26ew56Q+ifN7YKMpwhU9BsJJ2LBJaZDPPn5eSBZ1YmU3xHj54vaX9
JuGQ2AQfpsna7guT0MOl39SREyIm2o6ahIckqnEtSW5yRNuGnRi8mZ3ymrr6y4yXh22asWejdWdZ
qXMnJvNo4u0OEoTmwZyrePNKrr1SY/7o6gJ6rd+wZwSOtuvXOg1tFv9vZje5t9SpXdyEwzgFKKn1
wPXM6Whk5QrByRzetqJ8x6nBy1v2v2iApmekdagXWvWCgVSD7nGXXmNVfGVAlMeSPQobeIwUehYk
g+9Sf6tXSlAy1cG8BD0m0xhh+DcCYnzGsxWGxVHnqzEmdt3Kae7dhRqUjsRmXfypuKS2be9YjLtv
VumIa6XsKkagkO8X34wK9D2rX28RzfKOn818i4wq5uDSaaMa3exECkvfQMY1tE+JzyBiTuQdzSXX
b55cBU8dd1hioD9RA6nk6LRAvxW2c7DY+mPcnsjsM7bSuG3t9KO0e3XF5Ffuq2Jco0qm4syScbxZ
C/6gWW9+NdyPYSfz8oyPmzd93aS/nSxHAdRHimhkJvqX1eRJ8/sXNbfI1FKin8kLvLiaSy7onB1q
C6EGwdsGxXiTB62l41qUJiZU10dy4WBjYtEwouhhpX4igeYgWbUROFmFNfCqeUDpgPvoxU+nm1t3
l9pEz7qVhGF2dYpwVgw2+FXhYtAj2u5SFIOGLKfIdjYKpHBo+nsGG/xsJyM3rSf79TAOojtIBm98
XgRdqODf71iSoHIzxvlcpXLMU+S6wMXkUjxro/auTSVgWZMwX99e8MWrdeNVbz+29Vyeq4bQgJVN
OHlr41krVRMj8jywgltC6HfNrm0ZVFqljmu89D4qDEdMULQvy1hftk6awcT4PSqH+aIUEZcaVmmS
szfaQ9sTv+/D56Pa3N9GMQkPb+Y8RSWlwk4RqX1suFjXpJENHchfou7/L2//X8x6/52+/fSz+/lP
cQN//f2/y9sN2/qbT1Xs4jv4e2gAf/g3oMSc1ojWQbbyB/9b0y7sv9mmhVAIAw6U4L/Qp2zL75EB
pv43tt+YI8Bd+vi14JX+PycGuGQYOLYt+CV8i7U9jph/9o9IU7CwcEb5OK/cxdqYIqzUk/ty13D/
o6QKfhRiJ9tneEgZ4dn6v+KyC87sTaZz8cRQ8mmx1m+NOz7/w8V+/LsM//9O3f9vP8L9l09DhPQ9
P10WT0ZhfJOgLfx8/dion/6zH4NVEKMXFizsMLYHx/mfLxpSGNSm01A8WgUSFo3BDcxdxmH/8U/B
gIUTxTSRrTrG3frzD06D1TO9BVl6/qjKY2Uf/PZmtf/D9fpn9xAgcdfhR2BexG+F98/i3v7HH1G1
/mAp3t6PzcUmRe5/ylr5l4CC+/+fKhFCMK2gMLFB/cuF6gn51dFW9I/ouq5u458kIzebgZ7drw/C
at4mUmv1Fn9nN0f//ur9949G1AaWUtzWqPmdf72xq6VB71uZCVKR6lpCWYM/Gv/7H2H4zv0D/B83
yP0D3sHvjk/gB+kegBL/+QLCfi10EInuA/wasGFNYwSsZfMDrQoL+YVirxJr+d0sSDycdF/sFa8j
7LiZnwSur9BzIZG7+vfUun6OloLMG2rOHDV+9mXDAyMIMCMdztfdJHaU+aHrBfHCC1GZYZ/n4jgA
heF1OQzHHMHWDeE/JbGsV8aEClr/aKOJ6guXAZQcW/No6xV4nspQt7md6lcQht1+VQu6DFALf5Z+
IRC+6Qp1cq2O4Ch7FgefDW08KKmzMrXKuzb/bVsGxIpjPaYNlmuQwIHfbupUbqKKDdI59+xBNqaB
3Ue3+NjHO1QpHVkhIEIW/5bztEC7gkveLk627nSbTrtUU/LNyupqV0BA3VuuyK60NGLnWHP74C1a
/+yWehs1zej9cMgSXPFCJ9kFMF//Jvqlv2YCdaLrpEMkx8YPy0ZVcW5m4jP3kUjR2TMCVTPaHvwP
vwjiUcGC7CRMO6VHoGHIaPWQK1jcSEfPq6yjRiBmPHjrV51jV2HR9+FmGBMBG0ysBAhnh9vU7wfa
4Z2ZZs+62X1n+w+vb1ycmG05LTkRp+d0TAEQ9ZhvwIURUdf2VHnMI7urPmpNNDlzHyC9Ib04bR2U
h5l/bSux3fp8buLJBgYogROH6bD2h6yq7DDBnbBHAO3uVDrIQzuXWWR0FmtKrJkSnQG/gy6Ude1F
WR17uAQhADzvCcgPW6hlApoAluLdmPQhQNJUxqRMgPnT9B5iike1Wxf+2aikuKA51i8DFIldWdnb
KRceavUET5IzV12wLboX9o3PkIfBPLUG8vwrxJ11t9XUKJVets+4mQW3jBS/3ZU3TYTfUv4G+/Ed
BW1yZKijTiuDk8sGbQw6EqA9FM79GYeR+pNKlvY1Eya9BCA3+rTwVtYtsWyM8aNJS/1WKrtEOudk
B4NlFxTPxXrwnMXgO3Wth7WvnGPBCDzGgoXexQVJ5aQ9+kSb/8yv03d/Sed4HTn12mnJYstw6z/Q
9M1dZ6siqKWLlJwBIkMvxiebMVSnkhBmBr9rd2zajC+42NAnTmS7joWYjw237/MilzoHdgY0DJIR
nEsJOtLQwPVBM0sCmDRdVKGjiH3X05DQj8S6IXvEy2P+HMhxixpryinquvEg9ZX5GhSekItc72v8
Kr9ZgLM2adlm2N698yhlEm55/xPgE3JnW3/CbtaEWJamY5bK9qYtM9o/wTQMWY59KH3PP1r5uF5B
/LYBMQ984U6T8pcdPTTaCXLD4CAwaDYCu+vKYHnn0VP5vTvsVkMWMeNpTmtEIqrFl8u6rQ4KBzE7
G9T81I8g6mSynmgKmwKk75tK+B0mFLgJ4MWLs3pkz1oMlwAHtXHKl8eqeQyK5tVTdniPgGBBDxKp
V2xmrPLXkCYvaJsmjcMSIZOZLgPD+vlNOStJrk1CtmfWVnHGKPGBEPeEHfbAM0Be3MkuXS1CcZod
hxkTQN0m3b5a++kqmd2hT7XakBQjT99pZopCYKrmp6GTXxjtWagkk/c49DNuATGIsLMmN8xHx7qu
Glgta+KFJSxZHGSl+RGqtnbH7jgLvGZAI0DUBQDFnAxpT7kp9CfEt5GBZuyn5tjjmUXJGHUcqvuB
wOUgtRI3KLK1OHDuZ8fW6WsED3UXs4FrY90e70P5sn00FB0eIaHVoXEa5zpT58dZ3//aCvwwfqHd
V+U6Fgd4tMBmbfswI6dHrcHIwsnpBw1C2mN7hv2HyugLi5hkNSu2QE0eZ2JZlZ/LWo+YKGqcbb2a
f2+EhYIGlcIMdEfOrzOTrTOnX38k69I+c3c5Z7mOepC2Nq1jWTCYNIxnICNDBAt+CZJVe7GVMR+a
NHVjtgvDQSlSoUeL6TeDKH+fbXKJcHXQKUN6vG0DGZlK40LKXvM/chJEo5b96nH1VzoiZ0k/jGVy
I6cFvJeYsnhUDmmiOf1kYK0LgGg7lbdVzah7ururoDczLUg7nHaN1rmvqnNSTAYJDaN5f+UlnG2B
jXiU3Xw9fTfW0jZ3uacpjnbeBTsYajj2uGyVPjgHSDPlC/MiBGp2RfIFkw/9xBCRfr16bMkFLq61
ctXXWLv6KwYleXdSib3T989MfrbYMteZtyPCQyNTv5sWfgz5Tf5pKGomHo6hX4WcJWcXugAQAFCh
C2BxfsE97eAvsRNGFlrWmGGt1YQB21rObs36bPMx/WXOSmNDk4zs4or2k0mkXewyh9WgZi7dzS0s
k6Parva1NY9H0l+BHBmqOKOr5dJJagbZFl9yEbUVDSNK0rB2xvIpYxDPtVNFuidrNCfBKh36UJ+g
RdZmkT7CrmWY0oz6FrfUEzck/xl7EfanoL/glvmDu6/Gtoj1OvtKU7x6Yukhsmnim8ISe21RBel8
iLCWo14jv0NTDEN1qNmwNiNvw8RqX4TA3tfn8IyXpsO6ZyfO9IS1J2O8bus3I5+qs0cAZAQNaqXb
32qf95/s8NtA/z1pGd6BccE2DqoJ6Q2k4qelktDQkr67jQ3vcI8I5hCdCyFGUh8DC5pW5LZz/l15
aPhBBKHEGDL+17b5Q1+nlCT21oMEBQMuT1qDbPUVF+KcqbDHExzNY/GnEMnwM7ON3+r+r8JGwY0z
nebsPrK0gUVe7FT9LBx8swbz3V3lmdVhGfrqN10fvN7R44kFJA4F8CfcV+0ng3szlsKTkcaK/3WF
yRxIRBN3uek63TqGT/ewLxVWBBccWF/DWp9Q/+V+Ri5X3iEV9lYcn70JMVOfq9AbUGDLcV5B0uk/
07ZldJGlw6dhbb8ReWpH5nv4BQVWGVSBOPIW0h4jpwbarJz506ruuB1dcYJMGUx1Qn95PWqzujlV
at93+laI1hGnjta13t6fnQeF29KqxWHSRTSI9yH9TghzBFwR6AwHJd47sTxgEHHCRHZ/tHr7PWCP
PqVyZN1lWE7A40y6FITjuKah2XEVGYu1SETGv6YjDpM7zxkgW/sTiV2YUK4FvXfYr3igqYHLK5rc
5qbzJO2We7Mr7EqPB/BnQcO8mHG1rlNF2bzz0Cap/QxqgyW/nYY1cONY+mZ6JBTHAPvLqN4oq8Na
yDKQpLqfrNKSe62rfZxODtA8g/AI2ncTH9XqxdVib3uxISdeqgz3TOV8WQUpyVBPct5/HKRwfu29
YffZm+aDLu8savVyKrErDTmQK8SWrOF8/5Jp7g2nwha0zaa9pxVELmkI4x2oF07gxiOOllcrKqyi
KbKT9BAsGeXq8KtBOE1row/6XnjPqydAklnacq0qOFutmL4aZJAXJTdxzSvx0wGhFuf4onGWbtQD
pLe3h9yD80NV1EJ3Euw8WAhGSyPtw4oV4ZWbpLwsptdfsrVDyQk4+xm6T7Ez2BHzks2OxdI+ccOJ
UB9976EADvhYIRjBENS+LRkIQmscGP0XGgvwwfrW4SyOJnMxIr1q/pBIPUWOn3OX+pw/Ht0mec1j
JsO2FusDEowicAXKU73L5yjDeIYHgBUJytrefFdtjr6otdiyI1kbglFrk3NmltnCYybHuLTmIcTZ
nzxiToMhjFPvyjm3HmYY/ofELoZY3AWDFIFtbHS55PYlLp5DH43eqDATdgXEqnIFfw9mvkFcLCa/
fx5Hy/6qmxJZBK4WmpJOvtarLh7Stp/3tdt5ry33SuSRcwEP2+4kX6JpH1kTi0CjOzpNvo4yZuQp
7A0xnQgA+tWAVor6praDNjUz/GuswIrZSmNKBBtv093OK+5jdpH74bqBnp7TOtjazorsCf8UiYqg
DQfYynbPlHrp189yhRJZwFU6pG362649xJ8j9zvsOf+Y5XZ2Wxegz/QkNQozSkVLzCgc6gYZfQmA
1OxGk32eh7cxKcztZcnz/iFJZoOcjdVX4SyFfpCwN7+sbcF1b6G86nHiBjZ20EO1GvNnjn3z6uht
GuGukAcspeujZ2Xre0EU86nfoIKC2S9wE5G9riUaXfEq+nMHIeB75fTFG25n5JdsDFWYacBUcyfV
I5y++Sn3rWc7W9sURBQA0i2xy2fkNQcs9gB80YibPLN0We2eWi07gXKp3wsdRjdtX/J9dkUac2Q2
exsge9jghiShDDmtqTQiJTYg6eAFkrjTtxe6LWfXDKyauHJrHiTUdIc1wX635Yb6yZYFi5mVjg9b
Q1JI4aCjWqqFmrkqwYkj2Qp84HjnRJUOVpzCvs4uknSHm+dIZny6FyPvKyrR4iZssdxYjYrYsJDz
mOwrOz/PUJ2g7oKp2EXbRq8/G1BSa4X5laYZjJddoRnK5RjmDmUoKkiLNHnjj1N09RHjjto72uaF
KseSiHqnxWsjnkDiqmPmoUWoKjWcHX0p43k02pDDzLy4xTAFdLkZhmxneMKfYZ2IAbERpmEvMlvH
CPHVNIeh48vD/TEh3sznbdcgh0GS5SIqItjjAzvkb63VESR2FK81bLZdqfk/JtYBAfDmb86qVYce
8MVOL/3xjFQ0o7H032mlmMzPVE7zhAmWGAnBd9KzbJ7ZJG0JSjNzoyx3xGwfC1KQEF1KTgUPIa2R
c10awWa6ddFDeqmhh1nmfDHNeEUlSh1m815Ih01dC3/GNw/V9ESqvPMmcjXv7dSykSKyZoegoQ4J
VCF4c6N/X8YUu2RD2+hJzX5bJtZvTb6l9FvGr0SzyqADQH6pi+pzhbB+nMt1hkOHmGTq02Wv4wRj
o+nf1k6DAG3790OxXY4ojgg8GDjdM+h05xa38KE2B8XmjRLpblXfexgsXqZMeKdZuuK7Wi03XGAl
fJgwno9rmdTPXLiUS76UX6jU7rdF/QMN8cIBZd14SJxLW5llrGs6MoXJttFpWThnWty/Q0vvmXWt
YKVk1mgCxymWHp1aT0YKPWc+YdGDnJDOEiCtzGaeEBrkZQI1IdxtBMwnEWXN0+8E4EhYdjgzRp37
YcPUF2YljXyiZHrwDbCZMnWKU5uqMvbyIgScutNaYzzqPSh9HowgV+IIpNUGDFLWr5oHJ6+buvfS
H+6GrC69WzycHQSVIu5N6MbSqMgusKFTo3MVx64wvkOdA0FQJ4hj3VHfkcswx1WdOQE6U3XthGBB
vpjfSzahkV7UYwwlSTHbMtDU64pMCrc1l/2cTajS2gbD+kY7fFR6OWET05q9ZZQzezjwkbPJUWdU
98o0g6NQVESduAl6MwN2043AyDuFEsfZNqO9ts1UO7qt/GONSNeJJyhxHbpjNBqbjuyzdsJyFuVz
W1AzuT1k2kyt/VFT64i/WzWHWoIodfrZi2fhD1Htz9OVj0CA+SJwgmTKuCzJMv0sCpRhHRYXb5nI
PhMNnltV63EBLi/oM1fsi76iN0/S9cCEivY8z9ByQn3HKJR1rwgA2wfdMP602Hx3Ro9M2EEXxn5r
KB58UTQHfk9Q9iW+XjZMXAV0cjezYxpvwwp8ZFdYnpWQny7/cLwxHcGrWz7Qt6zBPWjklgPDoQLS
VnHsy7KNG035hxKyJGpYEqDUBJspS7jc1dgXJxcbw3c/xdo5bdYaDcuCX2vE1jOifT50BQ9mkXVo
Gye31y6I17AJLzZxOJzKO9HNb55RmEHTFzMi9Mk8pONaHxHdGw+6sngOgMkAye+Np27ystjcRp2C
En+Scoo20gyd3PJE+vFdbLdjd8Cn6UUHsF7Kg5NWc8z68KMX5rRvmHk94jdakM/3VrxgkmUuJzMy
hXLcQcli7FPj/p6il4vdfDCiVvN8uluHyKXe+Y74pj2Ys73uanqVoG7W7CkVRnvEtOnAOVRjmFiq
P27oV0IvnytYPgvw/gyFGfFO5RFpATOHwitDuZoiBM/hHFKxLru2lh0kdOYIzVQbcbcyZEAKMvxS
SZ+94NcjEYUbFeo/Y2rkogyIaQ9VQF5JvGUMNNQeARghsejDx5HXhyTUQ41SHFqrMi8wRvsAEgJN
Pwn1lG9p06Dg0c04lQQNZD3DhAIoB1MaEKuKRSZaq2SXZZL5NNLqHRKs5mIicT65mVXvE21j1uC2
3cX0JtyJ5FHt27FHZSLwFWyVrsLJBUpBvovxmKUe0VM4LnabBtozRXTPQSuxbzCMA+i+ngqA/9xZ
mE0AXVd7vsjkMKf33hAVW9hhbv6Oyw/NsatRheK4O6EoaE/5qJmvfcbZvGkpXAiI9LGqx08G4zpj
l7tx0VX0BNDF092GPCb2GH4FUisRLUCzDrrZJgGtYSCCi/udYrcIV/qnaF3Q82tA344piLlnteIz
MsRfAG7WzJRPWO+6FVGMDwdTNyfmd7TrFV3wt3qDn4545NVxGf3hzdBhjiud94OEuaG79Q7aNGOo
rf8SFbOCWRvdiKAsAwXWNjyaHGqBP3q8ptHM4UGerR/mbMqXxYewmUuSOmA+VWEveu1bQodwMcGC
4GavqBjo5XfWoot4YBb3XJSPenMuC6F9ejXWT9AOvKWdETOKkeSPzCgBWhl8t8LS1mtmlCU7bK/Y
j750j0vtylc7Az/h57o8I1QQ+9FKpzhZmjkA7DPwwav7XmFadwQfdKFvmRg1Rpebw5H5WbUYT+ba
SneFcIbvebmK88BU80X2DYJTOXqgCNCpX1vb1EITmTjo3NZ8Z8MC5t+lCNyBC0rZHBAchVo4B6aA
Hg7tAea56nHRxm8DnPRwArwUlFmLtMRUw8XFKwglQg2/ys6fHxKj6B9M8DBntzbV3tvy9wIGLJ7h
bACY1hAbwKC5ZQCfFy55CAqvn0mlI2TavgnRmH9EooNLnaD37JZEQ5rhuV1EpJp+axb/J9JCZ49q
2mAOVVEV6iCa7WX1zgbowdDkvENXg/4VBRjyCbQEJOOsZWx5DR1bYX5lToXWbrStlSSnrJ6jnLAP
5Nywgh4G2aQfEmrGTdoUWRMYHNz4w7bjuUkeLVrEuEprE9OGIf3d4DIeY2aAtSmbSYYVi32eckfd
CLgcY2h427eRO/dh0rsagZ3peRdLdd/6uUlDzxi6VzTjO2HIr6QzHFYRvGtwTlSY9XXzaCSZenCo
t3ZWUs6HJNu00EYg9sPza/0PbeGHXSbqxmpN/+FDB3hHMi3hGzNYPTkp+AK26tkzBG9rDyX5FWgA
1FkrdzlCvNjwR+vGjfdOvAZeF0PJ+lWXHST4rKv2I+nHNaXpVu+r3sUwWgwYbXb+KtrfimlSNGHC
eb2TnpFSOSinDX8iLYXXRuJu9XlM+nsDt061YlBEVhDdxpYHPRCOHYEaFQI5136gH/3FSSofEis3
gmaZnlksZoeKVwgzYOqNmcCQ3Yz4nK0YRjcsuthLNkZFqt4mDmpRPMnc/tRVXp3pQckj6pP5YQAZ
zeu5YyI4MmokHYOYp159Iol1YOXU2V5aBgzurjK0CwRdO/SmDgMVt9djoZg1zHeXh23di5QUea+s
jZbxlbZ+GvfNeoXr6cNNnS/XSXQ2EvgwHvLB0Ug3zcyTYblMQiqNYAeNyfbIAHUI6oz3BTE6+p+t
Bsye+Wb1bJZV8QIcJ3tAQMCjQCVCMNboTx9366vp5lH1QzOAatGba6Rs1Yig1bLgpCwSWPA045+T
UYkjc2j1WOke9zIgZf/EKVYFpTtk30gJ7U7WJqez4p2KEX1rwyLztCspKY/LaEwH04Eq57H/iuje
BgZYGv2Z3UIvbzvTOpPLMe47r5hQBOsVPUPp7utmKAKZmv9F2pktRY5k0faLZCbX6HqNGYIpgExI
XmQkJJpn1/j1dynt3lsQYIRV9UtbtXU1HpJcLvdz9l57HFZe2o8/WiFjXIYVRdwapvSZZ3jTQkkl
tkXE3q5oSWyYwFr9IeFPbZzCn7/rnNOM+T/yqCAHO4LVZ+AG52haPvmmEjthxK+DmcDh0vJHrA0/
CXh8jU0+Ra7e/Sxjqp9gLiT4wKFKZ7EjvL8fsvXuimLQ1ZaJnm41Tce8OaiGZByKCz9x81mvcWWM
0UoFhrzwk9Bk70G1q4icjB1DElw0aWEe8EBlNL6wgQANG/v2MpJGudXLSbvkx8HwGWLyB40MqZTm
ynBrJgVy0AlrOCmRNBwoK8zcNTTc41bxrMCjBN2vMDbjC0IH8EATZ7MhHKmaPbH4DGgeXlETwcgA
niHI15L25Crxioxmnqc9NK7nrCMic3ZGUNSQPDxQDCKntwjTAAqfCtfkOoV76sv5OWWd/MxmKnZb
SCnkfLWy4jzkJsuiF+SW5DDqM3onB8JRh11M4RmdXJbccpwLWIetbjN4Tr+zyUHhTxseoGzL3WTK
DzaItyaa9iwhLdkkK0snElGNBb79zgQM0BucGVD0gTAAxEAurrloE99Zdb05beinPEVxZ2+DAvlv
Cz8PF1QF/yrz6rdIIwJqAanKoBZu4B6s552emQcpnsDp2apqWBhRirGiY0dw19W5XLdtMCyTIlWb
MFE9Z45MXwx6WF8qP6U3NfbGCm9rvnEb1967OCOWlqNIpptReEMTvXJKN4Cx4V1I5u1d42X1Kgqo
eJggrpd6SXdKV+OzFCEH9GwaMDLwccDcjMGBALR2/N0LRHl1rTvUiII7PpnWT38cM67ISR644+LF
qzBfZLiMNhgwIkocuFBpnWoLvgovqeMmNyZNqTXh6M4y8RCrj4ScPCYqG35qja2qFQ4TYjMDrB9N
16AmLDtySXHF0QR1Hu0GzqKbc+72nCAEZ9AZe0BlOEzg8NDkwee+5CjVUR9y2d/HZQSSndbPszZC
pt/EheaS/agn+WpIhqfe5zVfTHGhZotqRzprj1FtYP9yRUok+AAUzNSknXoD7kztNJ+8Xzdvux2i
wuAcqoA1E7+MxzEVRDDEIVAdBK79dVvBrDBxN+ydwNSf0BKzz7Ibv8D/OMCrcXpzNZhGe+Zy6rl3
OXQtQ2KF95iL0CBIUTx4NTM4tsdxNTqWWtY4r1ccPbAlEVh2TsAVrt7UGXbTSPSk0kx3o9DmrIEE
KtyM2DJG8IgbB57OA+pGiui6b53Ho1XegV627oMMNa0ft/CLAlqXUa9++0OD8NbJM1jzernKvLbb
h2WTbxDzZzEFtuTgBhJzUGyw13LpZaNlbGtbrdxyTO81zMevNBHlb4yQMVuHoXsrS/jzHP/7bTaI
5C4efW8n9Cr6PSTENOqgyrbU6Aiw9DO1nvwyuc+nsL9laVUZW9WKLBivEBj/kk6/bsnSXvR6h5Pb
nKLxwA+ig6s3rbFoidqlDtDPeQ01T611MzaXo9zadlkBHDD1taRi0q6FZo57qonTqgtdWnutNW5w
MF8RctJdD1ppw9skgcnNoZKZuX/Vm7nam1MG4YkCMM2qGQ4ZafaLTiYZGSsgnmhO/R4TTV+7IT79
RZnpf0JOC4t+1Ai2IAl24yL6nACyhF2PSHl2YWWkQuTaQClPaZSMCtxod9CI3Nsk7eNX6nltu7HL
Kbqh9egvR16VLeK0iSADDx4P05voU2Gglzfr8Cql9Ue1ftLPSAE1H0SRejvudnPIKzgFC9kaN5Fu
0sYswfuwWzrYHPcqNDlpt/VbXtPJQDrC3llfA86qzookxYNT7wzN3gfEKiPZwdiwCDMsY46pN+sp
VRn1VFdU1E2lmA6pTwMpq8Ls3Gz94tUip5LGi2buHdKVfoXdEC/HIG3YeMybPrYpG/oFtPVc6rai
db1z+BsWR1T5bJn2MGfykI1c1iwlqOgpJWL2y1v/TxTwmsf8Czs9l0W6yDit2at6YtPfDNRd6Icg
KUjtyKrJFenHn2WpiOUQFrUKR4/8bRaalPZroV0lUYs2C0jSWoNKT6Orqe6LwuZm+OaotjZA8rdO
WP6j3xjTIY4j5ycmBIpdcYC3WyvpUKTubW/GiGzYsjYnZIdHkjb2CraORg8Kt2E6+M+P6Oj2/LUG
Kxf+gOf3YIwX36vZPjK33U9//UgL2FVGFDq6Gf6go3oLPWeZAV70Q31deIdRS1bfj3Z8LaaAwW7g
kXUF4jXTlB+Fcxj3lDf5enaLD1db09v+t3/eMXQdrS2qHQc23jz8O+2kbQ+Ej9AJue16bxEdkIr8
y2fB3zWAcHgW8jbg08di1iiLQV36wr5FHrPoxmWPwO/7S/hII591kx9GONayyqYtRqUxAitSyIe6
9385LHL/chADaaSpS0/gHDAM70gwC//VMd1B1RB0Rsp36w6VnjglxQS//V4kyZmbSSsEj5vWCfzu
o2c9VJkf6UZfHnS7X5NyPtvpMvMnUUwnrubTpCKVZ5YzI2bF2mG5Ry9I3IKQ7ugx3ALTgcRJSvL3
d+vU3z9+RdoYx0rI36+ms5FdMZ3R7wf4dKfMvwR6Yw7pdHXHOrpTsOkUyc9VfNfr43NNtzIRL5lw
d5EtT1zKx9mFBJsOqWMbrsXNQvt9nIGga34ioYl7V1W+jXparBuVnFDgfryYeQgmFl4hy52zSwzz
SPybt5kvRtV5V5O3GF5rDH/NGqfhv7ljnwc5etEnMkos8oW8K2uk4IofCWwaSb6r/22U+W6+W044
DqRQOnrvynCXUw90cwlLJmn/VWIE1+JJNN2I8NmS8crox9PXtIjY6sLoDlpPuwkGkK/x2AUnEiOO
Hws0W8OCzmI5WHwMUjY+XkuTiKbU9Wq6oeMQgI4dky2+nXyj0ys718DfnZjT85z9RyItBRJ2fVaY
O7x8EPydo3sX9VjaI1eJmwxsY7bxxiS4knqZX5aGDH60rpP/7pL+XsAZOqXT/5sTcTy2S9wMDmrw
QrTrPl6rX6BQsxxT3MDeSTR6Kzpnyf7ZT2/S6SbD2TfFP3rUVUkAbDOhUMMOrLbuSY068S7MIT0f
fwhlC5csEMeZOcfHnwvRB7akApgdivCBeKipf/Tw5Tk3RvPoRzkCqPDEXT+S3s+3/cOIx58POulx
2Bt5dvCM2l82FpQSz8HvFr4mPTbNoeQ4Ri/nXCuafVa2h+9fGDHP1c8XjC5esuYbBCR9vPOjGSl6
g0F2iKv63B+qx3ZC8EIJGsIJ4W0d7tO2Q8Q5ls45ho17jdPTiZ/w1T1nb8E6xzbAw+jw8SdESW0K
xUntQF3uCmrhJfB66qfG9CaL6dEBqu544fMw1JcFiUT2jMpxNMKkrfg51hzYoHP/FvxChnHKqPf0
yv/DpPAEux+CLnDeiKPZ2XYBcmlUNYc0Mw/ONFCO9DygOzQbcvR8TjGuake9IF06sdB8OTk4hQq+
/QQX8U3+eGtwGIvEitPskKBkbMBEgOheDHgzMvtHaT+a3ZNsLrTh/MQTmb+Px5Pi/bDz0vRuGR05
wMBBZ1L4cCVzbVd1v4f+aQxmHMUqGh4xsi/S5poqNvLrU/sp7/NCREf83UUf3W4d7iZqzyw7aOBJ
ePPHG9vF/xzCPbOd7Dd04oRaGGmSWH5T5FHEunnOH2DVd3bqLvnYbarJvSjRM9qlfWbNOIdBlGiH
qpc+xDhIjuqNrY1opNt8XfaMUU/ZDTuGGYDIUc0Ll2zB5Gbs2jcw+eRS5gFgTHTIbgvkG5WcBqA3
x3hBX+sqHKw14X+PCMD2MqEcL/sSPXOzyopwM6p8ZZI0ugjCZNkbxCP48G5RXv5I/eCe5KYbPyEJ
pOH/hgaP0v64EmV+LivcxE71IBx/BXapWQy5nCi1OrCDO8Qn+CU2Fur5pW9nAhUbOBJoXLVj/Okq
6xnZI7LvXq3rzFzWY7GPaNlS20WPEAT3VYThMm6MB9EEe1f+SahipZb307EamAZtt4WYwPGXniQI
P+iDQXcBDuh+0PqLnKg8UM7WEg7XGlbX7Ylp9/mLx4P3WHkFKGmXzeHHacc6AGR+cNID4Wc31Eki
EjKHkhq/hkna2IYjcsEMrZ8zbc142ovB/xFGxGtQd2t84zlvtQNqr1Mr5OeXgS6wIaQzHyGoWh4t
T2ZB1SWyivKQVK82XwKek0V1VhM/qnjjUSvUxmfV3Zst1J1TqVHi87tAdR8/FiZQMuz4p4+3RKfT
1DljwpYcjvB+olGyMTWjXkfKmujhDvpbLQ2oQp5CFOXW5bVKp99UD8PzSej6WoPec972nrquqxH9
ZhRA6g8lsNc+aV+/f3zzWvRx0SDZyuMBep5pWoCDP/7U0e1bEXeqobfBCwQNGJbXmqS970f5fENs
IQRRe3yy8IsdJ4+FHqooYArNobTrdZO1zy76aBI9DmYH/JIEaTryJ7auH08T8xd6HlI6AuMYk0A/
mgDaWLvpIBgymcDCI8MiAqfS+ofvL8ycj3Af7x+P2uIITJ6Ca9Fo+3j/JEover/QDmoPRsxrVDzI
CcuZF1OTvLGoYsftZaA/0RUHpHXFseR3HdukgYMSGK79HkWf361M+ZwTMtflbwOVmFQji1XgwEhx
82FIC8yLAWc2uQ43XnzCNfr58eOxE4a051eFk8TRpyqKgxJT1lgeJkvt/TG5SaIKgAhFnxPn7S8+
ihY2SI4tgo+yzen+443qo0LUBu3IQ54i/0ioXL1S1U93SgNsnw/ZdeRZwyWWv3GP2AUBUzRYJ6bE
51nIT8DWywvpepyZjn4C4Pes99umPETVz7G3b/NsokpfLRCweOmLpacnZv3nLRLjsf3gFGBz5pTH
U1APCsLjuLlB7jkvVj+l1OSndB24KgQkNBg/sgRGPIAptFSK8uf3c/PLyzXxZ3ouUY3G7H9+vx+A
a0VvscpLXjIdTwjEJyIO8ttIZdR5R/3MCvJV6znb70f9/N5x0X/tmvMbwbng46gNAdYoR+abHKZL
v0lXoA7//Qbrwxh/X8p3O53I9Utt6lR5sIytR7lVjdaytH+ikECbO5DMus5FdAY97MQE+uJt4chN
Uh+21DkP7eiOliCZGuFL7qiAiigJhOi7HxMNuu9v4RcHK5vTI3VXfOA4lI8PkVWEcMPI3frQCPua
ePUfWkHwLiaGIGzuUBCuADTcKzWeKaveFP3EAaReDyZafy8rb/tEnJhJ8/fq4yL38ffMM+3d/U77
MhvphNdsaK9t6pYDMwclx0JrakDH999f/ef9xDwYUXTzqRYF7NFNHqjSTlFjI3aNojOdJLS+VWeT
zHYKQ++/HoqPH6v2/DSpvh7VUAhVA1ZLp4uPX3zn2JRiEwEgMIiNt8Af3RN38fObwRfJswwOTToR
rcezx/QgQiKfbw5mmR/yzrozzfDEivPFwRB2hmWYKNVNatjHR3IEF/Dn1NQcZPZWG8VS+C+e8TZI
ToAlxoJhZeWHCTFl7IX/4erej3w0R0xEbIGU8ye+KXeVUHTUOnR13z+wzy8gelwPZhALKjfy+COS
lygM0XDYN27XVdiOTecS40a2B7s9nfgyfp6GbNx0m3Mj2xbn09PS4g41lhNHB2JxJvYoiBdCE6/w
2MP7LKtkOvHSH71jdHksqD0mO2ndMD5P+yQQjoBAOB46IfOllmfldmp1Y50Qebb2dNCfXtGY/6or
QemIzjk1RM82scvMtIKPL7afGilqwNY9SL9pN77wOO+EY7LvoGaRC0EYVNJryalJevRdnEelVCNh
cmCI1c1PL0JF5SQddO1gIGQ402uRbJTCFNUWApdHE4hrzY36B86TuIXZKZ+TKgWJsu6S5BGeI4Jl
4pfipUdC0wEEebDP0sa4mQJSRYKhCM8LKU48nKPJwC8G+iQ99nkUW9lPHu0cSj012kAVGu/OczKC
714P9Q3M8e9n96lR5jPNu2XWquwpIX5JO/SevNPLsrhzQrSMfRBqc/ykufl+uKP1iLohl4P0nm8M
qBPLOlr9El0zZ4FWdWhH8uNAzp54WU/9/fl/f3c5YAyxROledaieFMaAf5czPJc9P/78o+9EOUyF
C2qxOliEg6eoa04saGK+/ndfvU8DzI/r3e83bM3VEf9XB2+6kT89QYjGBS2ijGKBCcN2i34YgpT1
MGm3/9uDmZeKdwODUxyKsrWqAzYcwjPL9sSVnXowR0t1WWY9vUibB8PChqLwVHX01N8/WlVIcps0
feLJ5NOVZd3Ce/6f7o991FYjEIm8AnSXB7ZJqHSvSu3E6370mfm/Tx7UJSciU8jjs2MTqAH7hFYd
pLyriu1gbUXz8v01fFru/87e/z/E3+PSu2esJ12XukVQH/BlkjWHnKKVS0s+EDaEKPZU6+7EBf3d
NrwbTeJsUuPEq0iZ2EOo3ZxhvP/+gk4NcbR4IUEnaGx+23Hc59bSEBftdGKIr+fVP/fsaMEScR3A
omAInOaIgT3tP82rf/7+PP67u+SLwM4TjIWHPtnV2bq9+9/u0NGCJTS8UMnEI+ccGLWrrMNj8T9e
wdGS1QMZdKJUVgfksoSpeScewKcP1DxpJQnepLjQerCO/nzJYRPERlMfBnJN8LyEcbzsisfGHw/f
36ovn/S7gY5WQNmADDCcuj547rXm5LRSTuxBvpyt8CeoSVG68f6u/e8eNWKjMRZNXB/0jCi3OZup
us7cy++v4tQgR/MJ8dPggP+oD04UbHA43CWdi2E6P1H4/3Ip8SwpXUGxwbGPNieIojprRER0IFYV
Cr2zvDHHs8m++f5ivnz2M6CFswXqj+Oapt1BM8wdppYlzmN/b75NauU8fj/GV48dMQO7Xw88m+0d
PfbMqCCrm119IAMThxXegf/wfrwf4OjLh7BbwWNjACDcbfUUVfWJAb66SxRRLZ26DwiB4/MX4OSA
OziVh+y56dfFsMXkXRYndu1fzStL0PozUPdQVjq6TX6qfEzHlD+c9kJLH4f6SokTW9H5RhzvfQjs
w+eKkoge1tFaJb1UBh2pXgcMz/eGV11oZBja9oyWCs7TiAAWay6p//vH/37Qo+UlLNuuCjRq9rb7
siDP5vu//uWjeXdJR3dtDDJyQ2ArHUbSBYIz8AMI2VR7/R9Gsdg2WIivaDwefaPyQMbsTIPqMK7D
6FqG4O0fJ+PEl+Sr94TGOmU2aevzSerjh4qzpMI8IZgAyXm5MZ0TD//L+fXuzxsf//wk4QhgUeXh
By3C0wMfKyKwvr9PX04wcnfmWcxJ/vjkOWV0+gxr4MQm7cUw1Vsp/AXcnoWdbI1kZ5v/6Zb9//GO
94xNWQPsTxgvZVuSTXcj6P/vr+i4wv1318gZ3jU5SM9r5NE74yp8YQot5qF2dzjw8fajK2rAO+BT
xSn6W6jV9yN++ZzeDXj0vkRhgcirZkBFOmZ8DYskK3bfD/HlS+O5tE9gR1P5PJpptl3TmM8ZQsNt
Nxg4JF8r2124Z98P8+VseDfM0YzjtbcnN2MYnwytsNkG9bYytnBxV/BeiJUyTqw0X30yKe3oACZ5
TogYPs7wKiO4lWCp8tDkN4n/mvnrxL0AqpKekkl89aa+G+i4Uu06XZ8EkoHkG4Qu0zpRpPpqBtg6
ZQnop+De/jbl321jdDvLsAezYkqyRBzMycTznJgBX1/BP0Mc3aohjrw6sDNeVMBiTrjtTi1mX02x
f66B/ubHZ2FBJJCdQ5siwKlnZMnCIv3St2qsUNaJx/7l7RL0gGZkpkv56eNQVMnDji59cSgmHEov
nH2JbDoxxpeX888YxyrJrklgNGEmOGDls6DZW6vKWvs4VL5/Yxz5d4k8/kazff1/V3PcXnL1wRn9
zCwOOkx/rBSevErjjHiWClVug9WQUJzeuEpAZezjDk05YDtcX+5A/7Gq41UJZQ89Dv8PgJnyrAaB
ApivmRX/KXnbO8tUwcIqLW2Bh524szHImcUid3ZF7/4CAoMgsJz+JJrmHmI7cFYEG1f2qg1dEJCR
aSugQ4a3y7O0venrIFmHWBKBXQIoo3w6G25CwaJCBHlgcxKqcY1iRP6R1u1yBOS5wodfbjEivEhV
h7jJRbEMqugJXv1rj2doHQ8VaSVRA/muweoXTb3zx3MzrtNIgJHgwNtmCShLm3Yk/K44PEzDeJ5P
GedfpS8lzBLC53VwIpAQAKQHAcnKYQ8SKI0LMlBBlESw62oL1fo4gGaJSJ6ODKhARkJWjicqktJt
SC0Uqz2oUMCqEmPwdwDgyxujSF8I1bMISBrdXy4+9a0JaW6bV2F7HWg6Un/DreZ8HCy0uupXjcyM
tQOA6Tyry24ZRk681hxl3zZm1+z1El933tIpB5hVniU5lkIyF6ydEH7xy1VBs7XBpq9dg0OfV+CL
kSGRRTm20dWUptq6xp++Qinurvy6e2pIMVzmdivebLIxlyF5hNtR7y24jo6BkI8MBlB6gb4cyV9Z
TdPsHKlLH7OcJLMp6tpoNVWBWAzW2FeLVhtwW1VAzjwvVz8K5VirJMv9EkFKNFykfWhcGEH2VglK
QahF5FnXkkeEp8LZ1BOxTi0B42usacaiHlkE+kgOT1HngREDkrDWpe+sxzwyd6WFURh7SX0ZJVKe
kwKmdrZHWgX2tJQH6gjIedVvZoe7SY3R/BVMDk43A9pZ1xIKW+nYOQM1puu4Hl+Nft/75HDl433l
EsxRh6iGCKnurny/9Leg/+MlkQb2bmjHV4wiGu56yUORebVyYLikqzAFsVgabb51hYjXssnVWeOo
ct2X/rWILrrkPKoWWkdsGt4Vl7RtYWzxSgS7vOmtHQJK2H7QbvDRpCY+y95KlmbSvtW99lSNNk3b
2vW3vlsbV42VIXtq5vDnaHQfAUuNzpz1BzMgmmPahnraNmntLnSzEXjqA5AtUajdEGEq90ZZqI2y
42GRG7iUCFka9j20q41DbhyIsSq4bAgO1TwdU4tUc9QFPswuxWFrJe4TwemI9BCGLDkA9ptU84kn
UmI4I4V8oGFgRpfEondnjS/8Wz+YorOmLMpFART12hux2XsTVFw8zYBY8yx61gzQG5YFjinBzLzO
UjKNGs4hV5EKiazBN8dB1n5xIOZiw8Xhl1TyN8xUZ1NhEVzKxMCllvl0CIuy3oOioOyvB5c9+Juz
3JcIzrCJI2Ig5kYnKjosZP4zyBx3YfJfNyZpaKsBYiX5k5OLQbSY0GdpeHLnjFfw/8aGpCBsbWVe
rqpWTxeRB64hMmYv84ABEHAnEMsMZU4ixuDC4b/Ce5iShQGqfh1OdfkSaNj0gQCCVbXA7e+8lsw4
Zbt/QgoCi6BRzRZ3drgGKpsuTSVzmPYJCYKp0y+QMZN/0hGfFCrdwV2nZiAPkaSRPXXkjFTtXYBC
aKNmW35bTsV5KNk/dzlIGIe8lEVTTUgbk8pf8G/4N2IC66WH5S8CVclw4Ry0apvIWkaEQS40E7Ae
HBsFUFKw9QpDzPye769rUjjXcL3M1QRtcDNnHqMzy63fmT/oywqH5DKq3Kcah/jSipLXPm/+lFj4
EFfGr52tPZglIaNiMF9yP/M3jcsNsKoSl7OsXmwb1YVr+OVStC2oZpPwzalFuZoh0L+jL5zg7AY3
lSvtvk6ImdcqJ13GIhSrKtOnRULICe8x96TMaqzaMje3DoSZBdkfyaKzrADRKQC0vBsBdoI4aX7w
L/ImphEgSyuqyQthxfgRuURR2HaV/uya6kUbJ4hB/jNyyfyubbVs3yd6dT5ORbAP6A4RrijgzbUR
b747s1gwn2ovViC9Fdm16QprcQ8eLzDPe0/DvEjjfgWw2SH0yP1jSST6E1b/i8b1oBH2DSncqB4R
Azbk1OnoooK6M5eRU8Zbo7cskiupEOq8LxtoKs5t3Ip+y4mzuQSIqK7KkuS3OmMNnlt7F/QMk1VC
ygkOdvuNxahcdU7gsuxpGf+kSNhOZLwpO4J7wD8Nm5DaGFO8b5GB4AnFIop92zJnq008nRtd26+m
pjHuokQTT47pB3MIW084pIYntNe9mPS1hk+8wUb6RSvhHi1g/3VsGGruqd4Hh3iYqdwGIY2dh9jX
K+QzUTgknJUCTJA3WVfYZxOwZ6nrLAwc05CBreSCftWj29i/7Lb9OWJGWdRmGt3Ct01gXrEjtDv2
D44zegswXPU+bbXgxo7AknhY+ZeqMZGxDUS2170/pAuqbxm+w0hY5s5PY57BGNj1eV4SLY4qCtSA
HQTXhPjOmksv3LhJPtDbC+yNSvEZ5jPgK09ZA2g4+4sUde3SdVsgSWGeLlKVT+dE8A0bozbjswYT
7hXxqUiuAwsgtW/9ySpUvw3u43NdKbXuRSoffWh0IDc5qqUzkszNoNRIoCwrCP7GYwNfEYcfDgP8
dZN9P40SNkJrxXjlAtHdZgNkjUDp+aWwgKv1WvpWwkldhDGtqUZ3anDLWnQ9kXWGV69LdihEp+uy
aHlZGrMJLiynB6RVONp+nPVP8OmCFR8+/65RqbUlLNHaKj0b1ikQC6yHbfkzJxdz12akpfJTxUbD
/rBVOVbpZaGpGjZ7513Dq2Aaj5X3Imu3WEhidlawG70bMNpybek93sJB8dKmbKRgtofY2cufRq6p
ZwebMUbMZMzAsE4Z1QCdRJmlkbRQTqxeP4iq8u/9NgBH1FbDNsmFT7ZvPq6dAHGxl08szr70IHZq
Wbud1Bjc66CObq2QL+Go2EwlcuhWZdD5a1rq5b0127CJypFrpbEGgW1DGD2YMaFdndxGUo9XcdVh
6PfQqMWtvHPyBiCdz14y7GVfLNyp+mPC3t+OYAkOzGzmgnD+6BYq4Cpna9vUCJ11vsLBIu2S4jeQ
ZnuDmFdfYA2yNlE8ZatynOprXXXkk8VkewNuS4tsH0dCkW8zPjuN3rAJasmmB5c4DmZ92dWGvkp0
8TrY80Mb0Mg4pYFNtpdyqQDggPsZw90wUJlDkyvYxscNzu5cXYVoUklHZU2VKpo2ZU1iao8XfmON
Yrjzh7FcaiEvIxD0H30lkhXKtDdpkGeVI1wnFRF7NanUBnambPNS6uE93mYs9ANaBZct2Lavmjmk
zKoW+tCTQB940W6IxwRFqyM2VR0Ma8uc0v0Y+enatZin5EfCrpLsh/ejLThLxKk6j6K0urWrLN7h
1spWmplPZCc06pkbT25ql2Bh7ceRvqX7VzVQNdyCId1XQOFAGiT+PUCJadtjS97mFM+gq5IoXLMT
EXRtwxpWTi5+dBnIUQwzyZw9Ji8J9gw29sQOyiwddQNLj4OBXvXBUxNzCNkk9dgTjWcG5GqOXfXL
TeuLYbCfsN2VeNNlmJMVqkqw7heQC3Xt0tbr4glD/TwdafQtssY0gVnYxCg7qqPh2th83auiFvsm
i6Vz3cBOu8R/SF/ZsdxFBsfjzFZ4xA2oR0tASGxCJgcKQW45a0+WxS6ZImdhC+1X2ij8t3VVnMkS
8XlSCQ40MiNcPWjhV8ikJ++Nk54i61BG9TJVZnKGamJcd1kc3ghSm9HJ+7V7F5L7vhC1ddf1UqF9
R8PKYi9vnMidwfgUF6q6ypolyQGu+iVsA90AqkV5XrIDPDM7LdpU4GfO4hT/gcbWemW3gJoRHbPr
H8icHsNmWnhNQpXCgkiM4iKD987mR3cSD0N7aZ7FpfvgOS4vi6wD0Io1dnrWM1KW/V+pr/KllVgG
BGkjxmk0r4TYxxclYXucnygkcsALL6tm5A9D7cvvM0B28coDScn2Xmr8VJGymQFrxIJJMNUlnCiS
nERsT5dSlDdJlf5qgYbviNDLgLGYmKq11Ku3PXrVO3fQ61UIeGQtTCvbkOTCxwH8NvZnJiau+fAn
+wA0NNCKX50wGF5c3e/IfontrS2KHKSWCq8gtuIGDSZbZEvP7XzWBVE8qgxjupFLEyja4O6MKSTN
2AcJyJ6jOzOi1r1O/Jp3PZ8xrJ1Ts0Ky21nVzQili7TSayQ8ABbt5lfgun+0FO2VwVHkfOhz7cEz
pLatR6149kYfqguCVJ6LWS5DBepGy0JFfoivoWA28YmzLixtrdJ2wDGQAaHbXeikUZA1GtQXTg+L
RDeluZCUBhclZ3wyNws2ewBOCafoe40oALiPN3ozyAVtL2Mt/Epf2kE8LbIEJqpsXBQ/pkt6VgZC
ONbNP14AbqgsyA4QeWAtcrZwK9iTr8MAbAoMDJRpbzJX+mjBLdXNYZNxwIDI3XUB2fbMSadcaQRw
3ymD8kYVqW5X24gigb4GF3VjA9vIbAknNGqvk8xut9hq2ydiE+TeGWLtCrIkJOfebjYZoR+PIcvN
HiRJsoqHBIw0c8u4YasL7KQIIWV6RXtnEKre9WSDhKrz+C3pdGGEdy2RYRJqDQcinouRiF9saTvW
GbZA0zTBbzTN9qpWpbsOMSOujMCwF0IRM9rXAh94FIYJlym9R6twwFLU45T/tqfgZYyM/kdAgNuZ
sjWiQfRsLKIzpIppeWVXogRPGSrnLUzsAarfYK78IU7XqY5yvCx9bCSCrJh1NjbFVaOM11pE+r1X
c9Zjl8exLAQ4l/gdC8BUAtFJBucpd1y1I22OuolrCSrMNVyJwkQ0nMfobQES/PT08cGNpvmsScKZ
15Ts87RU27qt5ZN4R922z9m24kyDn5YUxbImsmTj0BlduLUiq2+aDhQ0ur0eYJ7xZTBcwwBuYCOS
GxIR7LaLLD/YySqvb0NDundcirlwXGZmJLFQNf0T6EJtNViAGXR2UQsUbcCBVNeuaYZbD21EBjyB
ZeZTLFp1Yc6QqUVFDhPty7RZKZbRfWdhQEpVA2NM9x8McKqs0FoOLxFUlYJsusrT2tg1HnMN4sjv
qU66NYws+A2ScHZ0Ff0m9lx/3dfl76Gr6x8Um2BeBWOwQa4I1dHiwY7jaN3mbkjMXT+sqAABczNl
AYcCOzVlSHNhOe2fnjzAZSmSche2tcXawzMjuNo4I2CxubW7XNuDH3L38NXDK9dKSWBOZLKeoKJT
wiUBWon59K/9AsdcXCfuwFZVEfPNuZkSRkDEfW6/8GH549kkVLTIw8gLBJNRgGraBY7hr53ZNxVE
EUmWpGJfEaXaXkc5ZEA351uXgwri9zkhGTpGtQ507xkZeLXR2px3UrOb57Kv7lGjh2y6mn5jWEV2
xbawexhyCHtm7YcLDo+wB5lSG4JbyHtJHE4FU+kkvyawE5s879hojHa25jhDcIk+ArEoVRrvVFF4
54FrvFXliNWwnKZlWdkALy35VpZ6BY89Tc5HbbT/D0fnsSQpEgTRL8IMkSRwLaB0tZZzwXqmu9Eq
0Xz9Pva6tjNWUwWZEeEe/m4sUlWB6Ce2w+LYUk9tOcz08QUI8UYJwrDZOd67YwxakmD/fVN20c7K
yr9YghJeVvWdzCRMEWpiWGdZ8eAPq/FvC/LYsc1T790okvmugwHzk0d27dedbdyXaPAh0fpM5sRo
BUPvwdXM3KuzkhbO9ECdzWGeiP91hwenyF0SaYiywcs+AiRNtLcC3sPjaBnJo+qsCgCn63xAOmBK
5eDY58tt7mM8b3vSoeyjcGC2E9NthQT+W6E0NbouM+sDLR5MAvTqrvzsexldSC1VxyQx2mNkdMkD
oa5dUBkrObr8LP6QTebFGvlpYhlzjuutHdYTCXxllK2HOvPMi0ngCXmfBux6CzSE5xn14X+ekIq7
/VqtX1oyOIxgm1nCrsfmxyIupjLqtb3RkcnSNdp0xJJMAJ+b8HMUE8aBVMjTNIuj26QvrSSeJamh
PheipyPTk+yEyb2988AknE2GtZeVgGRuFWWIX2xTzad0+4+oKZKLQWzgIe9IQJvT7DuGac7HZwQs
1taqGFIN9n5Ou4i0KDkHrMAwrmppCIST6/cAKXi/bfJNltjTAUtb/ZGX09oDPBKhVpkNyPe5ejaj
zPmYV/evU808LzrnDUGf/b52iH6btco9CbutOUva6gWTRBeYZN/TuXvwHHMt/RxNp7+mWVf4dqqR
nj7Mra+t6xxkTeER+q81r2sK4zZgOgFUQvZR9MyPAaJ2KBrPrzryWBwi40Ml2YM0Oml/Lqs9nvHn
wE+eZ3Nzo+rTKxec2Ea85on1DP0+aRhMmE40HpfR2eJec+KjSiixmSDvqWzoAGym79/spCce4Yht
+S+JyVuqhqL8ZfrKcpyrhLdbhlnerK4Z91Up0qBurdpPSPzHOiPIVxX2+JSRYBToYwSyyMudPekH
RL4IHvF74piTMx5ksANxr3w3Wmb4Pf1o3wbJaG41yUCtO+MjU5vZf25/zDafjkC/CFiy8SiezLwq
8XcSNhLqE8BXy7CSm6nqiXhfhxx1DxaDak3xLhfxgadYp2hr/th50oEma5kAEF3Vn0TL+qs2zaEZ
RcO3VXpGzGh3oRXJ+qY/ux6pdNWWANvrvfowMaIEoyrpnezCN6uPLQN06p5NyK9+3lf2r8vpf3XK
6ZM91uYM2AtOB4Mn5pmfaYnHbo5hfTFA6P1ZYS4qWo0QW83gIKYG/swcYvLMkhw+jIzZ82jUCtGA
mHsiYJ19lFXJcWoM068x7Z2gNZXnTuI7592zE1ZCB1kTtjh4l8Yzmk97bVQEmqEz94tIXwcvoUux
ps+k2TgBYtYtn6tAPLvMDEhcH4o0gFi0ko9floKw+NKKdnoWPc20FXe2uxLxxnC67V4BaJfDPutV
/4oTYfD1LvUIUuvAo7SJpUPS5cmfyY5+j5TeBby/GLNlF53iharC9JK3COHfr9wYMpJhu4fI1LQj
TU50IrvcCOwsnl7dGlTYirfa1+KuOGTDxDjPG+stJ9sOWrf5W+rVX/iyhm+xUV2Fs6O09jLST6qw
iIaHwiW+dnBJyQfqBPm1TsywJe2NWW/+dzA4H8emLJg5COQVbWytvyR2l7+cU8O68W9CL/vDEK2O
rlU1kNdO4j28Z2Ps0/SgcMbfrZpc2GMS6YFNudR3SdzaVbli3FUa8EFgjX+vOanhFZk7Z03U/6Ii
3kaUb+q9zC6y3RvP2z+APfCAi0PKiyA7ETgI8XpiLk+r3ky7DG9Y2wo+ULQUgWG1xkEahGn3yEsk
zxHxH0uD+mKuSJU1M+/gsOC/xqO2W7L81TAQ54RSxj4rXPsJht3fxdyUEBLHasFGNJwiIEgM6AsA
FLVX3sS0GMcVtIzf6ekPye6VXzoXZ3wocVzZJOIy8TRLSfleFtEH9jLvZpaIPr6zaMlvI6bhJZNu
98cgiRIQdm8ZO0+sBohW5Vlh1Pb1PdXScHXN9I9rdW9xAzCbiCyit4yRWZijwYeYa8UPDHfWEw1n
Te2xvSUIqrwfGn26iJrIRubE065ONfLPNabTVcqEYqjqmFFwD9R761BJYUMzsQj/tUaIGXFiTvC1
gIsVBmN+pkbFwa7FB20ZqwNJ60frSjmRSo0Gl7xWfSJ/Tkyk3I6NOYJTGdI9cX0sdHclMKcFO0Jp
McuBWMStJwjM7WY0lzZNnAtsmE/Oe/PgIIv4FuCSe9gOWRCxdeqD0iN3uCswgujsqmwNsCBky+It
15S5TYi4m3ZFOXY/pUMfZeVuHdYdtVxkSHh1U/wzO3MSQu1bqxAp5KPlWPIRYWw+pUkspqtTqZAr
vzc1QbOYNrP+bWhdd2l6nVxICF27smRjZrt1eG5T61uI1UX10A3riTjvijp5bVp/qaY/FkdVUIAp
8IlG+3I18AnKlO0SiqVgcBivUXlvxq5xQ8mpbzbnCTqR/bemN75ksYR6ndgkzdse2+qdkQDLMVBs
yyinVS8+9ThujyQHeWeG0H/7ZJiYBsP2dLOqjfgt8Y8GRT/2z62nM7mNckXGISG4aUGAgO3ECXis
eLivSvUFO8MMReuxVphxcVPVFTCB+3ok7dtRC7LM8C5KkoMm1ylv2qDK5lKaeXnT0ZYclu77mXDw
MYOYxc+hZStct1gvwSoX5n3DVN/nJaNy1If+dTI6avRMm8PUazbYjAn/nFHfYk5jONh2dl4dLz9L
fSu+FT8BOivNtBm3cJNzAMde3+/V6KgjEg58vbZKMGnMxUmrPZPjr9J3HoP2IMrsD6Mq3tiSds9O
1CXhmkbmEe6fffRmk2oOvre7R7xcnkaLRenemayT3CLOp64rr/WsSA3u3DVgwWgh3Jgkx1kILVzZ
xQ27bpREHnjuxYn5E+BK/9TdRsbIYTmPuhmHGHqBSGkO4r8iL9pi3PSYGCpRgR5JReywnsc3BZgB
tcYxd8jsJPl30QMnioCbFxlnaRT5cexFetySw2l1VoT9zKNdgFcU5jO598QENP60MNISgGK4WDEg
EGKgUCSd8jja4JNSSYTBzFB338eMyMcMugShNnSeeVNSQAM5t8w498G2dpcZH9ZFt1PzayqBK6kR
lvqkSDQky7k+umIsHg0qtUOcDY85WNxDJlsAOaIwbn22LWMLawyIZl4vrEWLs5R2cxIaARC1G4E3
VKn6k6RpE8aAvXxBTeqDETe5X7gIoOXk4LP08dkakWecCWQGUBQ8bFHfhXa1biYmg3Vtw67Rh9de
kWUMW87L1/XoebEMx1Ekh6mYEJ7X97Ud1RGUUR06oxie2ChfEI/ICcvaoThaBHlfG1M1l8VoCJG1
xvaxsTNiidtloNwDKi7aOLvv1PQsKEGP2mwxIes1AWx006yF/mV7qrstgsSJyunlqVvM5bkZB0ZP
VBi+Q1VTkYhI9lZ5rxLphpo3fae5nD7iqZLJbpELR1DOodBM8Xc5LnKfu2lEHz3lSN06f2DcQlCr
STzSWsRfvW1VB3CXcNn6HKk3BseeZ854V5lQKRJzBYFWwSnPGROfId95Z32ByRTnWcMeb/m8DE0O
PoV7ee3y5cCYVQVU++2DypvpVhllfnRcd9jqRI1NAIRDs0Obcpa82DRUKuWlJoN/WpKdzOzXohm8
A4qPOjey2ziTrU4fPJJNIXtSgyPv1Dl15GvpNN81c1yDCthYBZZXAzPzfrXC+KfoTlCt/9mYMU7S
1Yr3yRL547gsk6+reAgtbuH7inFxmI8IvqYdV+fMy+0zYZPpISvz10w4BS2poV8625z5AnpIblUu
dg4CDuoTu35yYtUQMWs5mXYUv+fx8l317SdJI4lvcJbj7+sYn40NtYAQNIEaXKcNcoLbxdHv44hV
ZM/Ju31tr+YOYpYZpJxCt6roCDtbFmRzOb8SkY1730sKouET426SUUl+v6G9Qbs7saB6t9RGukcd
uIO16+7X0f4zmn0S2AtXrWvwiBN3mVw9ftUDHZtx55Fi+kj8Q+6LmSEd+znePhoK95t5jkGYsVMj
H+UePhFXnZYOmJq12H8U1d2RiAZMJl5ELv0wW7sKLOI+8WyDV8H642bofY2tWkKsty6t1T9WMaVX
r4qGM+0NSQVI5OmOlI0JexpzgpRdet8QFY9Lk1mPECTzm9EQHrwm5KasSdKGRtpAkGX0fs9iXL73
KvpE9q2SnS3hrhajKFkvkS6BXdP7xNx0z0OWBAy/wLUZnX1cIw9RXmriN9Kd/18E/jw9hx95Gbk3
jvZN3+KgujSf3jwQ9zENwy3n2D5mGv+c2GIW1HTiDXtBsmW1rMeV0HJfruWjO639u+SjBV6GQmbo
ZnTRYMIGeZ984u4hQF7gxh5TJzDiZHqJase5bxPeUDtnzJSx+Xtqemfdd3LFNDW+1RHaYjZBkDPU
kO5Gtk8D5mCR76qxDL3E6E/mUPQPgx71hy5PqxdvTKwAApfpswwDhJXM0MqP2kn+sU29O47uYn3E
5M69ao0b+xy1EFaRT1xicgoGe5iH/I7mKnQTJoZLO7S7TI7uhlfLnxRiztM4juSuMJaC1bJlaRv5
zZJt99VWdnVlQiVQ/p3oZWFStpPtRGZuXDGYTSO0TqSxGww6/V/eufQ8JMr8Xfuo/SgMdz3OSebs
rYTmVKFE1prwa0IKTQL4qNh/+np6T7T4BUohWJ/NtjMXTAaVG7kY1OT0ptitQMx2qn3bISjSIKFc
kBR6b2eT+qv37fhm6PQ+Gf0uPIFlCGlV8BbMyAR5J9N72sUYssjg+EM+xceEQLvAcwYjjD08CaXr
fntT3b0Yg/XD5kPG2n7vHGbTynzDaCN2DLkukYWMx4zKbNdL1AzIM3C/TCoednIJdke7OBpWg7Sv
Yfe1omn0AZSSKF2qbNiNQCI+MEeZ+3R0Xt1Omk+WaMwjrReeHZm3HPANN4trR9coa1f6gjKDMhU9
pyQWX5APy9fexmxRLW5xNeQZr5SKaWmzd4hCjt/w5WAto/0RLj4z1Ar9ycr/sEHMYOcx6u8pBXzF
y6ozfE5z85bjAZjesnJvYDJCU7y11b/RyO6idSEB/SEtriRj6uaFgc2uZmCQx9/wK7gqyRQtyOPf
JH4XoOwrLse9LdVRyBeYWPAMjSC3nxvjYttMJe/j5OymRyLkU2QfnXBtzz3aLRXeFegO3Ciq5Ir+
R+zK9EPAirM0vt7jWhxl+e05j/Rdu1SndeiutjoYK72QfukZglZDmKqjod00ZlrgxZzHWn+18pe1
uk/SQ+cw57NPS90hrP2U07FgHNVpvonju6qvC/OllO3Nh01/HlAai7FHIWEyx9Wm+t8B/kpi/HRa
ACxADde5/B6IhjKjO2b9Rqkg54Hg8vCwJGof1y+x+NDaq9FkJxvxWopHp/X2ctCudbR5buqw4Zsn
Fj4AUXzRh/3cfS8MMOwciyONlT69LcyoujicRtwGdEYWpRcz7mI6GtlZLBc3yY6tKAJbHPXisWpe
Kt4cRad9c3um/YQDj30RNNYVxc93ezeox+/tV5PJ78paU5UR+LbC7Alt975W7zrnZdzk59w8TMYF
jtipLIhJpovmYBj0f1kCjRaHqtHRVHr+OD1HMZEkAwPW+ZsDaFcaZ2dgKieas5q4dyB25OTB69Vb
LU+SUQSA3V0aTUAmzgn+I54Y7pGAT50n+9Z40KBri8+4fiiMU598bzgKQkP8yeYLvGkmHLqbV25S
2CdDlsl59IApdpgvnX/CeFnmN6JNdmgdnbhF7qFB02LtX8Oa0x8y3DSlHfbGd4GqWnKrgjlIVw34
4a2O7lIBcg8HV35zucclyDvR6e2+pt8F2YEjrKw1hYg7itcENs2JOe+XmZv5nevyXq10Vvltgh7v
gu/kaO/VjEFKPLi25pcWLPcCoDcmL1gK8hqZ7SUZgd4Wx8KpdhPsxqRJj6MBCYzESYy7iEvbhtt8
swDUCU4873VsOXg9RLaCkWq0E+MreIKA2Eq/pRqEf54iLU+kxWBwPS5xSjzR84zsVt4kMK45E6Hd
fWTaO5v2CrXXtW45MZpevvhdf2/Pr7r31EaHDFvm2vwyqTxo6k1fn0zvFVv/WvxOQGsQsGp4OKTx
HfUxw6N22GhIpg2vYvlM29cUDuyoH6N4PslJ93OSQduaIDEPOgfje4oFtITTgglH6CO8cfw+1XNn
vHVWUOvakdr2VJsbggfcUPojgKcUyCw1n4lBw64Zq10p/86Sny+7rvxaQ3pqYmY6S+SzGEBzrT3g
MQrM6W1m6cnzvuF5cvs+OPIbS6AfY5rdEuoMYLareRiIR804bhdk+dPmjRRwM5ObtxhUJByIPAM0
TIFWVGHaaW8jpjTopDs3eszthznJj7n1x8TxvlREkONwiJs/9cjK4PgyqfvtJpwZIuLOCgoNW0Cz
81g9zwoq0tLArvICu1qnSwR8Uy03AXnWIjJijt5twD9ZEp0jgtWdaNen30Rbx70VatmlBTjo2kTn
jA8GoOZRIYsjHVGycu63wVSvFwV7b4GemthBbL1V9aeu843MNDzYA2oJb2KP6MkP9iLjjgHHHQHl
gkSz2P3Tm5s5db7Llz4otehvNzYBU2bQdje5nLTyfZj+2fpxKQ8GRVPunSvvq7YfyEfzU+LEc6vm
iD4resTKPlSw5Sb4frlBKNoj12qaH5gwFpPmz86/lTN3av+p/MWxrwmmF7v5jIdPnGUhy3gUPqho
xt2a4W8/TtrNnY8E7vUu78PDAM2v/NDqz5apTSPob50vrXuOeVP6dF+WBzN768Z/TtUcFoy3OA+o
EJ4FadctrsNKG8CgZxzZ1U6VXyJ+cLrGR59FqSHk8Llr3oEElRBgGTiQIo8/b4VWApExGv829sMG
WvW0oy2fivkXGaTuvnHdHuEV0DuXO938Lheost5haa9Zy+XJKd4Th+9gXrSyw1q+DC5u2fVe2g/c
bnvqaZ/Ix+i3ZVzyKzBvS2Z72qGK37LxUV8+SowiRn/RqLFix+vBAYocs0bKiSQJYc8wM4Uw8vpz
AevtwK/f+3DP6rCyZHJpreJhIjWGHz7ZU7/4cnocJ3yEA0PC8s7wGEFmJE29pRPIYPufM/90eFAy
6O32TAr8Gm+UuZCHwV+yHw0FwgUF1+O4nhIR4CtdbO3AdBG00TsOs1BG6x20skOp01aBq0TXDo2c
6D6cT4UcPhfD2nfxqXQ/EAxopYt9ab8n0Y+86z1A7eWx+3JPbX8vG/7DhV55N5aHHm2OzcnTlJwk
7JSm1nfJet18PePyanGq5iVnxnZAiO+SeyoCHholD05J7geAyvrJBdrT5PzInxxiHoBSEpGrvAgk
lHfOFhh3vrd+xvZzN1wz7we2SjGe4/kK6XQn+9v2pqFN8xKdIBh15l3aPEUmgrzthEAb+dt+6iJc
qPKYk0zdX49pGCoKV4/yVUwIfvqV5bcG7wFpkKsMB/IC7DvTvF+Mk+poZfWjmJ39yLVhuWdDQ5Do
9iK7k4gk0/qIVRW3+t2inpbpyzF4Yj6L9I+W2JjhsNnDGGu029AGWABChStIHz8n57LWD1L7rpEI
m4T8C9i8X8x9tGo+1sWpbF90CxPml+5cpHiKplegZ3V8Wu29Si4lAfTrwXMRmcs7j8lsPd0X2YPA
f5v2f4q05yG42O4rsJaZWyyN2WJ5tc2XOHsYxqsen5fNMtV/ZPJMUuawutQrYUrwFE/oLpdPnnk3
m48NY/XR5n38WI17bwhp5PCO/OM+QvUmsBrQZPQzS5Bc1dWFoW4XAFb0gqDNg0efL/rHJDfC1ISD
lglsEnvZsj+DSyrictY3hOGtBN8X16fBecr06Tqaf+IhOhSmx6wazqG6o6HxpaNoe6rdiIQx6wfC
lmC7NiFlOgUzw+uKmkDq0NrpSpI7yEY7hwvYrZ5IMsOL+mot22mXnWdAGUX3L8VLXVZAHKpTafwk
o7NrzfeMA8DUMyIUM5/pc0kBP6MrxtPPsCSBli5Ecy33WVcSjsoI1+Ca45/P9Cyvz0X8gTJ6GLwH
Ni2oCuL9urE0KTpmJ3QavNTy2ZTFPp26pyGGGbIKDpo4UNHnbOPmn16j5lZEtq+1yPdMq1b7d+zK
YE2ep+YrSshuxeSZcSTUTDCVFqQ6KoD9QOt37Rv4yYJLKy53kYZzmu99glbumdgVJYfeYL62BQ90
XYCziP8JC9Uq+2nHCj0CLz+OGi5FFTjDeSTvB52bYxfSB/Pmir+ywt4SQQt3mB9l6nkcP0RzkP09
XAycGBza0V5V3xZqu/JS9M/f2g3lQKpHFL1ik6EXb0+JM+xH47tlJTzyQJpuCcZDqU4NE1CdrZ2d
uTl8tQ8tm081tCN8J9tUP/5VEYz7o4HdTYOCtszcZcnLYq4AA1XI7O/a9W0WzpzgUxT00noz8/Zr
1eWu0DtfWN9t+ZvYzsWGjhOTRloWH5NKac4xviEBojivI8DRh0bj0k3eUu81MY1wgI9Wrn9n3CHR
S7X8ei3QQvZvjM8BavTAR02OYj1VbL4sdIiF/BPDf1ZBturH0Rmvg3yZ2r1EzqUGBgq+MxCG6XZ0
9Q38dmi/bOuxrSnSLISaS1vvC+N+cA6jPNkO+/8Acmw3xEPh99SHskoPAwTfCXufqT/26jKIi0Ic
l8l3adn+zOi4104mMmnDEDczXh32+zXjgPlzp9NHkRrpZ5gfaTM3f4Cfbt0YQ5vhbbaA5Qz9zioe
Z/cbQuHfFa6OKIVfirvaesG4ukvrmZnPD+e7iO6UdjGcU5kdhhzCMJ8N8dxenzz7d4AJz/S/UPsy
eZ+ciKh5TiIWk84ajw9KAaijK+KzZf9UcYNb9AWdJMXwhtOM7Nqs+NXnm96+2PhVqythJOgXPMn6
nWywfB3VBkxyL01H32Nfx/LXkjKIARspZlXpixzQlODKNO1DJF/zyfbH5a5vI0R/SrJ3A9fXQtan
w4Cdho8HoItuTsprVz2X45vWPrvqaVoOI4ExlYsVnzA3dbYL/ofmQXWfJt2L8C5dqp9qRiX5QvXD
AmJZvMHyvp9TMnIurAruuvWpcC6l/Mjgw6xL7zsSWDTkv2Q66yDPVvKGVtbyLAarJe10Qk2nZ78j
LtRmOMbgzcHspjUtLjd3VX174HUKJLDUOABhtbD9tNkdzqegzUDBxs1xSN/GemHBQaFc/0unL49l
5QTvgWZ9VObfVo2HxFoCSz8BisHZxXO8usPjoAEpJ6Zf1tg2iiTsFWkj2rhfQYfJlk0MAbI4n/4K
TH2LnhM6PVzZ8zozaoh2rPi9gRryV05pvNX5OfKY62vuHYuE/ppX16JeEMvZfmTUAwQqXUJz7M4d
aeZ8H46i4clZqRLqwSLAdTC030i0YRkRjNsKP4/1X1dhTDLnUBP6pxezTsQctvIGf+SAxV5xdvrl
2JOrpG+cNaiC2OT7rjvkpo5Rev1nROY9ioVfYYUVo3ewuj5MjY0gNAZtJY7twsvuLNPJreOPYa4/
UHOO3jqGrtSvdQ21uVl9JmE7uRQPzDJDa5zPzPc/bYpD6Y1nIDmP8FaDaVr2aZO0O9OpybqWoRvp
p97VrmUeXxJL21dI/zuUjB+lyf1Qzk/xoqPiI1RNpr/a3anjrUk9oolK6xP/C3UEhCtuYrVjM8Qn
wPg5sazAUPqtsto/c+7K0KwJ3PUK72xw2eL59vXB2rWaFa6e5vn2lLPw97uUj333LMVIebxWO9Pb
OrniA1noYUrzvTGzNeAs55XkFzxxD4WHPmR5h0oZSJQgs4zuVpXIehUK/aCOcxQ9mOlIjioh9MPa
3Q2AISttDHLUvEiHv8ZgGcj6xeVk3vTMB3yFt5lw3iq2382m341cmH1usvuHO8eML1ZcQEfKXg2S
wmdzfe3WLvT4f3TskcMS+96chYKDo4X+ui4rNh34XLGHuWI9aLZx7eryaHW8p3gqidvyletg1co/
W8095vV0U8bs1/b02oHTRM0E+L540xvu/qNU8xOcqPdpHM4ijwJrhV9ggBUn85SWZ+tpmSTuyXTC
YI2KutR4ecW9PnwPkX3wTA2giXNJdDu0EZZLekVJfAOudvLEuHslby9hUJekoHLP2YrrpfFg6WMo
/2e3QTEQXYDHzE8SdWy7HlZdfxj0GV4ZGEuUPYjYJ8esA8lCoJVv7w+fnRsZY/OPB/5yMpxzZ6wB
4dV3sqZaG83peWSA1DvNPtaYx+lMfWZ7DgoG8IylfvTFe0pJIfbtMeEfJYsfVfN7u2XY2FxR2Gtb
E+uZRfkI991mbBAtIRAinDUYP6Y+O+VTEXiqOOl6xb5ndmjn6hM1uQiiNcEh3Gh7pZBhNuehWS1X
dAmGItMMHCHaIxeLcCCJMMlindkdmMSI20DSk5oyveTuBIgsPkTjvASC0KmOQUQxN5c65ix311eB
9XXsKYZbzVMQLpG+xo2O7jEJ1HV1wVx0yhcwTCz3RV5CM6K2/vqEbWigpYPaLa1nGJoBmLp7EHHF
LmMVoVTxe8vDuyykyhvDY2U5kAtE2ew1I3u2+rd8pMPr2JU3JLuCfJ0cGW3zbPf5Z7bIUGBbwRx5
nMsYliEl1dBQz7Eiig2ywnpWBjOCUmQUV4US1vQcyZQ9PB4Z90c7NPcL3sku4aUwKt/F64CNlWVu
vOArp3yUAjjkTWhaCgyaG1sl5yrqd1nUBFWNps2aAyhKjJGNr2ouItLesVwzl2/CRLlHk+EqBIsw
G2cgd87OzK2D45aBaVd31Jdn9n7psiiIe82PycJ2TXbalWRtiN1L2D5+WjELEzCJ0QYwGWS1bxfs
ZvXt2cvGXb31awng9NLojoJyVw3lr92xc1da64cxIbWNy22kK1wZyTYOtmcXQhN+Y7eH2lJxYkrW
iKohZ6pnsu9nJrjOPBe3bctkpb50NIOgNX1Dm/acDCcLc93SqcDEoedNxVszZOdhznQf1+z9mkRw
HEX5VNuYFXFP0BWyxJaJ6qNjMY1eDY3FwhmbGfoNT+ytdfmgBeYp7hKkWUoym7cvObChFU4Zqu/K
r8hQlFWlIIpmnzjxvRU5u0G6uAggshaSbTJQ4RO2cIdxfN5YzEs69jt7KKPsyk9o5ri8+HE07Oxr
FDZEbhfrVPpSs5lpZGUg2VVulM61y4po4gbYtfx43nr11req6qq77B0bnCx1V+FUMndeIr8tlkz8
JRd+IhD+dRf/NFepDgm0kCzxd91PTQXe8Hm1FdVeNpdZqjBa9dBitNcY1s1g7N+yvLGLxw7WqzIv
lVhfrMw64vE+NGb3DOLkEUX41vDljLM8DFo4ezXz0Gw6JtDs414eWJwKWCkLEeUe9Z5SFQ3SZUmQ
YNJHUiM/mwmnqIvqZ+grnQb7GDJBNfYCt6Mop4ZLBu3Js2jdpurUU7FDwoVCa8/DuVAbwp7lZ9M5
ePNfwe01NvzT5Mg36tCI1GNJnc/WA//VIHYh7SmFRbxifhf/FoK3cdx/8exxwLJNLPAg907/Udj2
3iqy+4nhXD8nCMIVu17xJVXtgfV+5J3el3N+L0R9MgY24+rxYMrsiW1wZqEos4j2J12aJ0N4v61M
wYTnrOEk1XMNbmWT1y2dAZwcvkhEuw4NWJxIPNSE0rBPz4fsSkjFOA0tziPb+Vg0ZvB95xDgqH1O
2Aj9iDzEYphnFCH+vspEU/Le8ya6rgOLalOPozKJX7xqvvXFwA4h5n+76avdwAYD5qz6wHQZRSNl
YRDcdZqhLnA3CFYUcV9vWopGsADu/HmqoU8vn2aWwwUZ8fLYDon4rHKbfloMVNC9fq6SDhUgashn
sDF1K7TVMOlnSIKY1iKaU8jAx822uTjdDbr9gej/izMswxF17dudrb2dZteZASMbKGETy3c9HvdD
pMTdNNVMDl2yLWqPlgYMMHJyJB3DH2GEOK0bxFvLWC608Wyn6nQTUnV3um37ynZ3OM1OVpP+1pb7
47nrTcE9aQBiCsFag6jOkyIIgwDR2UzOdlwcNyMMZW+wuDjPthkQIyXJHMYwFSOTed1ZdgyxmPl7
rXFpMwrrmU/G232osXmT0qoKteA76uk/8oRqDiJnJgnRKNs4xNOwn02PHRB4s6j2+7FAdu3YMK9m
VZ9EQlIjEQvtbFN3C6YrZCisFiPxfjw4RYXHcsB7nlWCOEQCaJ60hYV9kMjuXd3I/0g6k+XGcSyK
fhEjAA4guNVASZY8z7lh2E4nB3Ceya/vo65NRy8qKrNsEny4795z6VjJDGezIx6x/73UedFSgK2v
W6LRfpS6qnVIv3F/KNKEcOeY65+s09+iFQE/roYVhIQs/rY6bLFs78KJ60TvKrDNGWBUfpiIce0m
MmR7pTAKOXS9HCO/LJpNU5mvjGLk+0rhAMNCRAfPYUx0f2ptybrAXSwuPN7HMLrNeW6Tn9V0w4Gk
YUqKvFQUZbaGWtMkutdSkvaM14Tn2klsnHfoeDb4CqHf6rq1P0j46wfbXQrDDoxFILlDh4s+Tcuy
RG0wY5TdjLZ3UwcgMtyWZDUd9SQvKcY9knUpbhsIIYdudcm71Q1948r0+8b4uJo6bHozndx8GpwV
71DpbwiqdbeF/UutIy7bjG5sR/v2F23DGLZGzPFxDWKgzuLopku51xdmmEmmBjabJyLVT5jSklPW
OtiV7IiWA+rBshcS+/i9NG24cCcDpGMZOJBdbOI6jxlcDg3UJJ4epjr1f1ThwS5ZhuKxnXX0yt+h
vkjPjdzrfOthdVqeWfqHcUzVrr/4MB+6oCXl7bDHhjFT/FBNuoY0+RU7kcPzIJj0NczWFGOL6hB1
RugDJCl3We7hgmei6jg9l+TRX/vqn1l7rrhpVXIJdW0VYML2IY9se1J891Xe1sdpEM+tptvYVRKh
xZO3hZdHB1ePrMdhkbyDueF722vyxh7MlYcgrX2yd30Qru0kP1g9By9DGbH88CqDF5I857nt2jGM
7do9i0ANr31nswIOivXEHZJkj5qXx8xY67+yy/MPgUHy0KzzeCzZltJwoFLejyxiowP6j8l8cqy/
qsO8H1jDixPbrFkCWhmlIZk7pFwuSBj8/8EvwVRwuJmsIcTcCP7gevoxgrDklQF9dBbnOdWNffAm
HCQMMLWxbnCrCNTpDsXaiwuOKokqjCCYvxGmxfAZr6UX4plLL/hi7J1ts6OoSacylJX9fKKaFtuH
GgZ2gJVHzy/TCZ/E6lVUghl1tDipDSkXsckztz24GSF4bIydiyXE6w/Vdc9TT4H/HaQt1drEwMYN
5lbyiYZSE/6r011eezNqRsxYnSZ6K2ldRrHlACrBeT/zR3BA2azAK1EMd/YAYHkDM4dltIqJ2aEu
HLox/aWUK8XgPKENlSYgt9CwAEvAdrHvqCmSzSv+NtLpNL041CbnxcJ3twMAsSQYbDV6aJYNy73V
3rGkIxM0pNN9KtsrW4oessxnvPCD+lhX5seJ1pfCzERabsdUPegEOj4BTSgdwbxg9cNac4zbisPc
rp8zhqlp0yccpsU1E+1FXvloZkfzWSpr/PXU157oTL6iJqT3as0DmiZNxqEXobWaKCAm0qnlofeL
+tRVo8aoi86wm23rcwy4xw4MwR9mkRWxS3s8Ta/QBJIx5K/entJubTgAUF8ZC4dqV2R+TT91Hv91
gvgPQ8p6K+ey+shRh9zlNc5BAzKaJ7A2IvgGxM3jLQFUjrgiiv61osmfxKCj335RMmYrHqUnP9L3
EV/C52ly27Nr4SssLMqdId8HnCjXUyNf5X720m0XwWdjrnU1edS87cYTLElW+7GLHsLok3lbkUyB
pIeKoWPftTlcA6Kv9dEhW7Sl5AaBdYkXViRZI1ryuAit2WxjdkS92pZrnIT8WuOTlTZshcRIqLw0
JPxWS3rnCbwDtieuC5e8/Sjaj5AEyW4CH3fbuBiJbYY0zM5saEcKqSw1i43pLSZn1awf1sq+250s
h2fC+7PMPC29ne5H8ErYYrm5UGIVoeVbclO26Fy10/2ZrrQSsHHddqSC+dgHFhtIO2vCKSlIQ4qk
EV+TLBi/sV31qZxotssZ7whRMKiT9KN0TcCzSiJFMBfHDy++MCH+WF6hoSBXxK4b03XK14hmbVzR
lMYP/GdvqoJJObb8r9Xnop2LIWay9cwmlqgNjo7IhAx9Xm7rdIFcJMhYRAFpXLx2zbZL2hjzgnqM
iY5QxlbjmRjaPtogcGUVvaRR1O7Gtb6tp/5XULkzPilGM2wIUfbQTk5+6lpyei25JRcZPbkL0m6m
SM8KotfYsqd/BR90cGCO/V1q/y96VrCvp4J7FmO/2QYR678gHm9G/9vTCpNB0cC3FpZtYbGlY4jv
evFeNp79SNJh+AAQRAr3apSftP2n76vM2af5JDmte6hkMcSzE2uD/sTaxfDzzNq75up+zGzUKp9L
zt7vTRHmMd9islrElt0ueGhyGydjJ8+5mbtrIqnGY5k2qDfKIm1T5x96zUH26PqLK+yAOSk2Na8/
88nY0kW9ZT0AoklnibkFXMAkInK8Dp673Ner+hcN6XXK9eYfTL5/6wUX1Nz494Gy5tsoiUj2UgrS
bH3RjP0e2p3LB61WHQ8IySv0KhT+eVbVwV7lpE9JS8I5mqP6Bn4LzVBLUDwQq/QuxaChu0zBlLAI
JeT8VmCG3UMAQESgCd26tRMMkHpKxRU0xJ6Y3MQ2E/ALLpVSWfCYxgFLa9eaeesUar/FpkTBaYnn
4LPp8W0CrlCh56X3MRJ3M8htbH9EPXcKFJeoos5zmgP71+TeU+tNT407oBTW44MzWZeyNc1bFHkZ
3ocGdWAYHb592cAepBv/FnYnWB67r1OfsAjzizfaF5NbN4mHV28OIJ+IGdXWIbJOWf3jUldPhKxe
ck2SyiVGybec03SzNs17D1L5rsiYAV1lQTlKAe0Yt5o+ha0LQVqZTOVhJTdY3Is6f2via2Rs8Vlr
lZMlfezvGRb/uCm2zbCyJ9B8MzRCxaYY+395WfwKNyvRpnAKKY9tdAOhilcmi4dxWzsWbAbBgxod
ZBoNe6V9F1+/w9A99S5lgMym26axyoNKhz/2WNDu1hl9u/TxtWwywMfgZmDd2gQdceG2tAXjBVOt
c+zj4FS4+NMxqORuzgpHsm51JaWCWffPcvxinxtmnHzFe52v/k+KMBeWVfpZ1yUxkoWLUJ1b6yaD
2rIdFh/fJRlPthhAMPblkhQ/dSGKLwBqVz+3QaTcuy2bMz/2ceMrt+bkthcWkc7g10/SziSXfA61
Ffpa9oK6wQWU7xjOhE7FLACSsTle4zgmjBILeTXTszxVWTnx/kcSw2G7RCB2Yrzib9xD1Kmta4gT
vcQ+OFdzuZdqTA6GeDqsx9VdH2Q8DT85L7fZW9p6nxb1XRiWvlDlypDCLFhS/uj9jk4+VNvSnu6n
sRvfPBlggFYdVqkrk7gwlNBwXexe2OS+CIKTuzyy/E2Z2X3Y5Gz0Gb8Tsg7izUkoaz3iIXH3i6t/
R81ngkuPDxWDizQmUJ9rnLcSC871Utx3C1Jc4wcd/5DHLQrEMwuWKLtNTPe4tkT9mOZsRjPTuI9F
UrKeKBbBvpTpaWNK+K81uQy2UfxOkhErUtr1PnJK87qoST9aFLSGYzIW50gN9p7RpkH2pB1Oe9QI
bnw3CcImCtpfc6W24UBhZBx962EANPW3zfgHrZWH2OJc2OFV1ftOIx3Mg49MHOnyW7mru7MK0XMx
EcOFN63a5i4PHOSs6agwKd2OgWpOqU71KW9btHI3I9c69WQ9cbaz+JjL+3bihClGBDekS+cqIhM7
amGVIO9ZmD2v5wcIqPED0I3aGn/w7qrSbj6N6Lqbpg3MYzdn0a3tjNm78L2AbK81bCeTLmEAzlrs
o8FNCKG0y43riZ8Vn5oFFm4jKrrRiiywTiP586Mb28PeQyPbZr5THxFKsCzYgrNc8xeKEse+mcpU
fQ0Cxu/ipRPpgJ7OLCt7Nf+ZuzAJkl8gw0cd6LCfUwulLZBRKEf5uw79h1pI4YtMLH80As7ZmYlz
s4uvbuivM8+rwFUn8nm+4OVW/ZZQCmvnrnhZvRQajEKpdC2MZJbKvmu3ZURi6tp0Qe/+83uP15E5
eps44/JEfMvezqyrNiTL5IZ1PkprcZMGyxUoZNXb2aQqdKXQw2YVdr/vBg7dZGY26yPiQ11cy1DP
gdwJwYJ16JYaYAJKloezpfD6PS8+8I+o9s8tLTD/JpvEczcP3I761FrDlAH8r4HO9LAAGocS0zD/
A/K5DLN8yIX7C72s27RJz56KITdgbDAKBttYRuHsg8uc68Z6rn3j7YyaCcpETknt/GQr/aWGOnlj
1Ag+JpsPeCZSrz0Skpze28LNDhVhGiJ/pIsRhJrqffUJi5UYJXYdwNJwGKX6l6ontzLHSHnTY5OD
kgyLmCVhHcR8KOylvWkcKwMVICzSl4zbMNbyD3dqQEdU5CaQGZf0nQLjhRsIqcgtHtV6w7ap3V2x
qmexyOXs22u1Z+Dmvo1oclNa5SfoPbOb7O4l76x3wX1gn3WLvICual/xP3d3LKQdcogxEpY00Tkg
wEdMsIl/0G885hfiKbqO2p9mScfQHky0GVAZPqtqFShYEyLL2noXnq86zBrnN29aj/TAUByTwl3t
s2fHVf939i2VklDVHcS4WG5NbafnFvPWTerjeCpGNeFnymDc9CRK/XyZt222IDZx4iTL7Ty58qmL
vMk9EWaKto228yy0Izubt6RRMHRkfjvmYZYOAGRynGdgUD3pnBuXuOMCIOm4xpF8dtmb4rzv8pAi
aNpsyR1caLFgtZmpCgCBJWkyDECiAoXf52tt7Vbfn3wkJmGQWZba2fhawWsywsNwu+j3PkWPN7YT
m13prG/O6rBGgiblIJpGMc7PBUNSHdXm2Ev5ZRK+T0u9sH/ommVl/ZnV7cdq0iGG81phICjmhML4
egDmhDbzoGU7Ir3b7l2SIUxFInV284hJZh7YyIH5WvdUk7cHDs3rnxC8+n3ef8skTw8eLsqdjets
x9qg2PaDG+yL1eR/1yBqL6bOIoByUT6pbeewDWx9Je9Xt9bku1svrPtM73PubzdFnfTs/1hLdapk
QEikd0eVcPDYCG/YBaqnz85Cspuw6y1pYl/mNV9fYfJWx7Wa5IN0LLUNdNY/ENcuw9pewRl1cj6y
B0CGUm70nY8MHciVjAyrIw7EYbFwdJzvaZbC4Sr7FCVO5IdcV3LbTOjrxMhxbGktaTP2BI5O9ddl
urlkZeH9ABWA5uYh6BfAH1f+yuz71rmxDknnJ1vF1LBrZ9apapbF7Vov2BccM+InTPigsYlKOe5Z
j5SLTMmzxxhdfBW/Ohk7Ob4YlvMmWqs4eUHdnXvv+kTxXTig2lGu04kiTOdSPvAuXHdQCJtFgigK
Do2mwbEIAAkNf/yYX3W3ltNV1c33UqTJ++wv4qYQQ/tSDDwh+C4KDJbKcPmx2JTmrrDwbyY1YFRg
yBrkCfRZ1mKmbP/IJG3+TgvEIBT54Ui0xJybuKjvynH+EUrFdwwTBc8VnuagbRpiUmt5DFQ9Pax1
qc6kgCHosYjcqd4DO+PEJflBInKj5nSvW7YeFWlzbj9s6IIU6SvtY7kDbkM8p4EOjKlvnXAkQ1KG
Urzp13LZLGAewrjjZZMI99etOpOlia8PMMfZsiBm9KRs1g8TD+5rlzCvTQnRjHLsFfRHHYS55xZH
gYS1IfP2ofLkWtLSpnA6lEC4oP10RyNY/TrPhg8U0worIagwaeXMBxeK4r8EI9kmr6boKApypF6B
C2+E+cEugIuNTKeFydsQSJ+DNGQ/5hyGCWgrgKTq/np6bXxSl5uSr+6eqh52dmMFuWpo/yxgrkCY
RneRItkeLWW2a+FO4V9J/nEGAceV88cyYi9u28g5JlP+yrDUb7WwnnOHuW1TTG7zHisx3wVNLC5r
mf516dDkL6nj+K7SRoTzPPF8B8n0wK3RDSnV7T6aOkeodh1scrVk4ZWkv8WqWROn/fBW8x3Z2RRc
nkBLWac4cjtyywm7IOGC0/P94gaKH1aSZI3t6+eNz5Y3a/HNHRY5ybHwqzA9ryyfKPBNFHNb40p1
0BU34cmR41ucldGd7ob2UqXluOdmhK9vKtJn9hukxlv8wSkw42SzEovarG36HRRpdR6rNj9jzuCv
DlEJASDGKF0NvbzkpkZn0b3H5BEDNcTZ6ebPAMmc47CW8pF9EA7vrsSMNhJVwLdz/T3EMmMIWXtY
WePcOH+8SZR3PHPQF5LkF5wGcmrqVPd+5GCQSCt7/ZemvbPrHATU1kVsmXqiNV5t2UjJJQM6oOlI
F85+Jo59GBvKteOmZdvqV+jrdtls+e3Soz500Gli2z6vAp+NA5Vgg4MTQ1hfEbrApLSZwWlx++2f
8oH50pbF8zy4D/kQ13sBmfsA9VN8+VdLeXVNFvL2MDS6XotF1xO3arS+ZT61Ydq5cwP8tW73WSbH
G0gkEx2B2Rdx62hbFAIvr01BDuUcIqRFajknK+Sc2GZFWAvzmeYdlmAXYq4/JF8Ab4owxmMB+szM
l6qsuF70Aa4miwvALnFrpnmBnSJQdnFI187fx0ve9iHeNDbUazBvHWVxdbQxcel2Zp859+eAiOxy
0UsJ2Styg+R68puHBNX/mwaEVwQr+Tjmq2nPDmk58WDyHsY5O1Tc/ezeuqPd9+2v7PrkMVVaP0QJ
VuKWpuR72uKvtKqojfgcmWwkPbxUFb51TLvEj4jVJFdn+ZA1zJbca+qbqJyTe6mJBJYIynBNIHPZ
df4rEvasaNlk+thusyiHHAmEwH1raL0/JkBMDkRjyfirWIAgCVBsatioKl65SjGgHyybPFAn0W5x
z6qd68RfObbK06pkewF9GO+gb0syHE26nTiVt2YO1Hks6Xv25/I9zjsnjAOCvmapJrJCid73cnFe
2molGDcxYkmrz0N7ma5OTH6thVt9ZrHGFqwtnueRV8qR3V8utaxWV5tUDXTm0AJa8myPfcC7La6x
BJz4vB8wjKZuJMXB2OO5qMd5BP206J0euofXUeKBqI7fLRBkk+OIchorU3gnCp9shWteHPLy475b
0+WDnEe3DTpiz2kZjJtIXdnmcmH+azU+CwfRajflhhBIP2U3gTODRC6H58kvzdEBH7/1J4vtMESp
o+2P+jK5ZAQ2btWwnGuqjmcoi+2ZpXcr1HIuUi4E0zhnL1Fd/OU4hnlequueqMqehiWan71iqDij
MtKc2scxrhL7Y4HKdnHnxTDt4/8JGOFHVPP0tWwy2P0r/o7In5MwEWj7rooEvo/VqQ74Exj3dfAb
+8VXD6yZH5FMDyttCud6bsyOdl6mvrqFO5tMLemvMcUwgP4oXmPYFBt/we8rwGuTvFnjnTMrqTcZ
K4dd3KwpErPl9NsrYFJuhcOPrF99+5mcp3xyigwziMO/J0v/ICAEXK2LcZdPEfPBTBoIwSg6rkQM
MADjqptrhDwrYv2Rjex5BYV0K/s42jHa5E9uKZYIiGZH25rbm4ASvh0eDHzVJcTHGyorez6yVj/z
q2HAnUbbXGYLpHsydl7IDykJFy/4tVSCMbyJg3PutOPZ4Q2CM16vFyAIFoJukLcMAREE8Tgit4qw
PS7nfGyg7qdVfJDcxsJlGQkPzvGVBgJ+gh1z1kDwjru963TVIdOZ9zw5Kn9e0hjQgl9nV36Fs/E6
gpfxxOJnYF7xbS75SWt/jp3v3S8gZ8PBkQSQI5evmOOG3AAi+xeE6LhDRFcg+VQsn+M56d6kNrg0
CfggpXdcAIiJsxy2sEWIfmhvWtfKXlzNxGz3jkI2GYZ9W2I5s2Dx/EZWZh6rPobrydf8S6cEWM3I
fRGmOKTSCcuAcTsb5O4C+Vpj/StH5RxYDTAmtyAmof7MLASz+RGytLyxlNd/RY3HXoqNZfswSjgh
xGa6rczrv6gMzu84SA53tnJ7ZWdcpDUgh9UyWDrIErDNctUmargxyyEpvlRunP0wzf1HOXDFAE7C
xD3pH4K+OLuTyAkZKHC9aK9Fsu/m4TFp/PRcDYinEvva7IzXiIszJZxB0nxqtvzc4jEw9EtjPTSJ
Lu5zrZpHG1ULYfUqDEuXxI9acWbOi8Ipb1J6GuDrEwvhLQ+1w4WQTdxAycXk7xJhr3eBx2BBehDR
h+0KNidaw6aMgQ0C1mAj+WXzL1bz8qit3icd1vxxLFG+jA2FAwLD1lduT9OKF9vtjhUHxs5d+Y5Z
7mwuCwll3LEy2nYZ8PqooUw7z9EzHRwft1ygocpOBHIgVnEUVvKXOYiJzcuv3+S2pYiiJZ+kJVSB
TtvzU6Rx4oJfSx4keXOY/aDcToOT6cPgT8VxHVVziJq1B8ThL18trREhaXlOCliBfAYItbIu6N9o
nICq5RaKdcA1ZcKYcJTsm17mHiO5mMR6Ozc0xqYF5fSwYIEEC77Dk7StO1u7Y8gVzD5ObZ98l7W0
Tk7EQnit5u/Rk4rHuUj/lbD4cD/OXSizqQ4naVwSxKkD2ip2Qrli3WVdzN2RooDQpbADjyoOtaSS
nXvIF9TGLLUPM6juzeKQ0x5jj+1PFvX71el83KY0alT9qD7aekKpux6zC+m+0+hY0Y2eEcE36dz+
MZar/7hLy0qxUnV1Agnc7pTt8auAIRDHn8WADxEPXblnDxEd/Yz0TUSJyr4UVQYnwreOJomzfRoP
FsdqXO6dBZNyY+t/vWvBhrpSwRB7oPgkBp6JhKrTrw2SIdwN/i9CAyvPznqKReWeyyXVT3ZTJHvQ
7IbdFl5Zd/DkKTIs8iZl60enHyne0eqTEcO+0BNgnRW4QaYVcFNbB9TyjsjwL2u6q5mKruRtKnww
TF1Fq4cxA1xIE2Sn3MPLnYNTUwFoZpQA2Ov5h19a4BkrvqHlSAYnCVZ5tkxdv3sD8BlF9Gw/8Djd
O8xCNxkwgG2rMKfkWRbf+uylLhNPPZ+nfsICQTagNFR5jRU4wcT7ZkHkPBA//8H6hzy3zvFhnFS/
a7jpHgKugTe0U8iztpcu5MtbH/KVYy9ry4DkZzFBjnLTMDVd8MlOjtK+JRMbyi6xlSoKLaiL7LZp
i2zCA7gFZKb2dC/FkBygnbODyb4du4OMRCTgllmR59ER5M8s9oVzVeHAtIBaAst2Hxnp/BcIAeQk
oAdBoYOKSLYlucbTl+SQqKlgbqf2OVPWD5/31IU0xpE0ZasbZpEfX/C84gpckUo5h7HZysoNbVG8
I3/F+wZdcbuMtsXkaaVnhLxkv1g+g1NRi39rEry2JF9eVW7xSul28Eky2P4TKeM2DPKU2YrQG5F6
x99GWJkAWuDuo45d79o1Li9JMXvH2MZlEkNUaGF8+Cxi71hD6ncZw5PmdjJi3+HpWKu13iXZCuAr
ITdYivgJIslxXXyiKqphYVfOBbPYkiOFkWS0rTI/mIKMNUMBiYHOEvCzgAQnvpi2lSjFCb0XOkWe
1mfhcw5tg2sZjzMt/r0lMAf1KEMwwcjxmMo/dE7ePBZ1Dggo78QFGve6TSUyQaDS6hiwyDhiuoVw
IBlkwsIGGTCn5VtXsi/nqE1ODmhFH7v/wvRcA7vczLr3dxPVNXunbNJ3t1woCEE6xL2Jkn+jLc95
x+nkhd11noB0UR96Gw0aRcw9rwTKj1k7BmEx46hN0xHuxoSNeHaL6s2kfvlkeSRvuTovWLfQwE1e
vwTLbIecElDh2L8ceyP8x1R0TZjCZn7D3gnQI9fso3AosPKsJAFW1jRzPoCaB8ocUjSMZEpXdrfT
192QWgNnhe9qMDKXssHq0QVIz7rnszBRc8ScNiW3zpTVYK2T9tUqZjhZ7ArvwEfzI+7r4hGuO3AO
F7Jkt9bdDpGxhg8uUOFNm1+ivF5fKkavi5ekDwvUil1WDr8cKtNmDmgUJO+/HCIKTwCLMN96mH42
ihGRAg3EZrBraBMUafT5eKphBl6iAvWmbdAm+WFiP54diae4FweA2x+J5rOwKYcE8jFWsCgfa7Hz
PfMPFmjF4wqogLhog08JKy94Dvk4x9MXEZM/HZyL07Qmy1uPZL5jLzuGONAQKco+YBZI1C17terQ
RSNXFPLSoBWo0eksG7eoqWpy0rDYArSLLXCZYGMMq8WiVtXW6VQDfphPUDsX+scAg7w0OmWDODLJ
CrEmt5WNXrxlnVA81doUBz0G7i5akIkCbegVaGjSAL2W3+P6m7YTZxuzMtafsdIz2E40za5MMYdX
kX+Z7RqDhLmszWMnYJ/A9hefXj1436l9JWr5pIQU18ltBgr1VkaTv1WDWcJyjVSoRdC+Z1OHruBz
TVaLEag0yXzBey5/OAGInma5TzeNoZeDW8EtPEc+pnbcEdphF52XQXHBSlowU1UMHnS8/HAMM2sB
JCGvIYJDAiP9zK7P7O3Z6X6iZEj+WhVgysxEaSibdNzEzZV/aUa80XjgYFw7yFpjPbylomVZxLiG
I5fIqT+iXG2CiKKirB6SVxbDEQN5bp4mqkYeAzD1eO6XHnLVFIWV16h/ysV6w/9kbxMchaOHReLU
DOiWW2NNCk98nmOMTUHoXxpTNkgnTXHitFpfbae2bmx2+Ie8GThiGFbkwNCEOYZbYuaTwIvEF7ya
907EjwN0d1Dl6Ex58FpPr5WPvicRc+6b2dfnGOc5Ro2Va6o72mTLsAoanqPbTPnXBHlfYjheK3Gy
i4FOBeTag2Ob9MW+xsKEL5MLkpn5LRw20ST1RyjeV3lNDvM+6Of8zAWjeljnwg0tmtBCAC30FCjz
llpOU227Y1ZR8wIzLkCp1QjslKTsvBim8rHQewfHo3tKilvyq4BJhoj1SN3b5DwyW501wJ8rIqV/
S8crZkPDOm2nAmcJZk8WAfj5Ziddt7bfVnsOknTf0xrBH0HpBU+B2C3WUIdl67T47ato/Ymq3OWX
f/V1lGlzE3dxhtfVgtQurquiTLuP3ro6bGbnahe4fXDQDr8p1UIkEFCP2J5VbyjM4ouuI++osupJ
NByKKL7/2ecIa8Np3sg5oPrIzJ960vUtWafkZ5DJeCtXpDmWMrj0GhUwTcA6BfE0FA/Iwsv7WHEU
sIKlKD33X5tmbjetP39KdkF/ozwSbJYCLjs0r7nnohcfC3fvjVOs6QFun75i2wjSwUzloep5WnjP
zl4y0WnQGMYeEikDb4cL1fBau4IaVZ9jjPWbVDFiBfBXB4DFJenZyb42xfQwgAMkzW3vP4wmaV4r
FybPJomT+BzMxr3B0Ffv1LKwABXOcttkhebb3es7WSKXUfCXH+IhANs6+gG2IDbwbAUp4ViC9tIg
Pj+w10iBxJbf+Hrivcv1/EEljTzOIxC5jD0i3iK7uEFlJYFb2NVhdEDMRUMb38+N+gFTX97IaiTe
60wa2n60bhbua3c0T3E04yznuOCaLucqelIK02Ts14grJXRHw0LzuWxaFkhcdh5mn6BBKhEdnAkS
UZ/V+q4dOz6hgXsd0QiAZLMwiIf86hZBksmYha6Q6/2JDsn0mGrsVdzZ7CsBujwOvI5Abzmrpj5I
d0lKJMXr6+7JWyBhcqCAgompY8LPaJHJkQiww5LyNdX1d3wdnsumGX81lMafQg1xmAeUoKw5SJbE
isYDGmb5LMYlpibG7dlxQaDNMmw6viMWVGv4gxE2k3Pvk7qOJBk3aUMYcGkgTu22P3c+oQEvcJc3
+rFsRMbIvcGSQ0BcyU8NVCLLfK7Djt17MNz6BIR3ErCmEtUdGK+UdBZuDmrvph39XgP+ixpFLcdR
bJGnlhFJM53XVC2U0Qz8CZRPH+SC3kTp3tR480PljMGpKdb6YEmMNMNqtUfePgbqDr29z/x0F9uF
Pue4Y3dMdhxJ/fBR4yw8dlhnnhq90tU6UKaYasJhKme0i1zaWVCfrBD8J2+v3zG8L0K/RlI8+bk3
7bJqcS+r733YowdqPucb25dsLLBf6qeBjN3F9Hz5qp4npfFwa+fWgOPOpTRgxIdwWAKXhGyDKYul
K68LGioTmOWAtGUJdUsVVrKbjEMgBxg3FxzS2d3SLZz8XXWWAekBZ2i4oEU2W/WxLI8gtgRO8CE7
lp7XfDG9MvNgTQUPY/KBE9EV/QnkFo8wuCALAxMX2eLbdVsBPTBpjl5mpbc8Yc6JFrf1yHVmuLcT
QfR+qEqOjJrQrN/Xn1QlESYercHfSK6p+Bdt0ictdhBkPW7pviM5OrEdzaYlomTI0lj40Z8cXjNO
ROnu1EqQZXRbkldp1L23bds9io72x7jR5hAvs9yBXvN22HW/cAOwIwTBean4Au1VH0NkrztgDIS2
t3h8/GOewRVwhoCzf7H/DLPfXDrW+eSO2Ad1Eldz3CD4T5iFd5OcvihVEweS9zrUhTv80mWkbmSQ
sUoKxA/IviJsobA+BVPwlfgai1vLfoJt2l/cvnLPKofbKjo7UhLEN11PuELcgYKtUSH9iergucxr
kmg42qoXhf5CSNCl12vn0gt++B9pZ9ZbN5JE6b8ymHcC3JfXu0qyLEuiJdv1QrTLNvd956+fj9Xo
8r0pDgnbhUKjAXUzbm6RkREnzrEctLryQc05+4WW3rSS5j+qRpM+6zweAZI3Q3cicgrv2FR/lw1F
iyLNeUXYAfeS18nHXpXBl9aKvLMsKTsM9PXu9DGDrpBgbj9M9GmCD8yPrc9F2HiUn5DwC+iYC4fz
IAUqfUHkY0jmjA1CWnAiOkDt7iKkMA4sBe/xQB6PdpL9UNFYPED5lHxtxqJ/MqxW+k/ZkydKVa2h
KVF/LgkzH6i2QUkle8NfxH5fQJyZ5Fxpk0EUdThULXmjvgO+EEX5NwbH4SY3tCM/l9zkEaUpuwjq
uyHRdeiEy+opwAHdBAWcmaD/qFdQZFUzutoB46C4QllDpUMuNqIHYwp5UKT01OohzyhrcFo6973R
uwUegAhUa41gjElbyhNMNC1qIACnQDfVVjXdOU4H0XFgx58aDwClrVKCqGMuCUPumUMSYfsmlyRS
b1UFi35Vg9XpvyBISWY5Tiy4RmQ4/ukqGYb8hpqNtI9jOiI7RUMyPcm4P2UaK+QeMaIpo5nSGUyg
AV2joQte07BejSgnUHh8Ry/KhyiO8SxmNp5qIyalGnDSEkg+6Olqg70djzIlHepqYd4SE4C/p5VG
BodsSfW90ZgltQjgN1QPdN4d7Vj4R7uzfvhO2/kUTodhfv1L8FvRSkVvjXHI+5GyYumBYIYrFzK6
yBzbOxP8uk9QaLRNhQCWj7/bo5sR8OqulU+AkT6V96hMtmABkPqpIQ4HzeAYHRVYA25GaU79hU4d
f+nbBu5QU4IJHWJDkGy+cVcXPgkWMBzfglEyfkSNQrVYhwFYSorvNinaM9Cc4oxQ3Dj/vPQHzQf6
odMo8gcqBx0KCTgGZ0ZTGV+Mp4bfOw1gA5I/llBq7vLKpJk80ftDacqQf9GU+46UEnn8nnhuV3MH
0xFnxTcVklCQnUJ9Ftq0s7SOCm1wbFb3VLemVxP9BJf/LQIHTSAd0zaUjnobjDT5gU8CoCh/k1qA
mSToym+xqYW8HGKVN2vJ3GgzM4LeUaw2NZvLP9OMd5YJoq+mteWWV2pH30FU38YI1R4gmrePKqU8
aEQ0C86QyLhTlThEPnQ4aSVNygVV075/33WS+kppm6ZJXSVJaVrmne4RZnJZ0O6kaP6xSMfqPdzi
xrGa0hLqCMQDrCqk462iQW7Q4Asy+IhXEV0W+UwJQqoaVFoY7vWqhdDGNEB2+nAX2UoHY3yXUE6g
CZ5WzKr/GPVe80WFvAuqVTJNT6UG5ixHiWg/FR5czBr7rwpheEGS8tWmQH6yvA8ODQ7EerNyiTwB
ey0lkDUG79F7koUQEtM0Bg50rqBmrf6XT8zwucwolE1dIt/3QWY8gkifM8C+8SwXBf1rg+PQew8+
EHhkRWbeoNZLPZyOLJDglqEo78yeXkrJa79M7QygVCGplUP6zHlPtsemCb/oXIq7pCNxQYJdP7Ph
Sc7pvQ49DRA2CMajMyx3ACdkiNpmslZJIhaJZIcSLHEziRfZeW/UEDnCAFK98iJWzh1N47RJo6Vy
VyoKZyVCns5TouFG5foCGysNDxZJbvlmKMElo0YWW8VTPtDf6wGywhuRL1PVyt7ZSQItRGGzbCkN
N6FjQI9vZOknMOavVmPicLoU+eMQ1WHTiavvMPgCgOIRXEMta8aHKR3hGUOzeOeUtMyOAb5cGiAv
a/ih+6iUjOcJSCowvbD6hIKMeraLpHfjwDC5U9h2tUpxlTLatK/LyDwGaC/dqSoId25uBQCL1lJl
Jaul61YJB1yWn6dGs//OOc17A0Lfne8BolqXCF9UbtdsW6cTVbf45//+n+JCHB4wHArLISTGUKZB
Xmh++tXPG5qqOaqhUQKC/VW5/nyr+zoP7zF/oj/6oz8V+1wZ/1o38VZLHROGQ8yuqaahy4JeOzk3
i4J1lz8p0/1ov9I5Z8Y0L9MQuW5nnolrJXUGoViOylRpMiLY10MJg2oyxtTJnoroA+kLvUB8DMfc
hl9KGg/Xbc2/ec2WfW2rotkpnLUTn8bhS+b/cCCRdSiEK2Tgk/R9Xb8DLLZucWkWbc1SFNXR+A9t
3icX+0Bvub5KEFZP4HjpRGvyB2JjcBfrVubfLYxLly3L1DjJDjhm7dpKq1D6NUIpe9K1O4PLHQYb
HsY3iXpT9t/WTSnzt9ZsCSPyUexkw2Mr76FioBmgnZ7orwXS+B3Q8L6VSDxT7ui/OY47xCRc643B
vj1a7EbbcjRHVhW84TzlF1OKMFbqACfkaN1ZRJXZzfoAF1bs6vPCfnQoJ1faGOdPcnEflmRYzpIP
d/njuhVjaRYvBiHsRNuxFdvusVKmd35wmPTbVv/Pn5kQDnDTpehMhJhQ1ZPy19zWFR3WLSxMFdcR
21vXFY36nmAhGUjlgY/Inr4m+V8dfZGZQyy2YURR304VvWQq+UEFaDAsrdfrHfnGqNd0uz3F/7F2
33kzhdajndzx3G+lO719AMkROK/rI1twSpc2DfnaJugRLYXrKXuyoJcHNxsXDmAlfZ/krue8W7e1
sBWubAm+PPIcddKQgXmyycL2NJLq0LUo4+d1K4sjokSjAzjTHdkQNlw2WaRiDY6t6rzOxHH9Qeqg
JDCAp0xf102piyPifJoGe8Ph9riePYDRVi83jIiAGqmWJ9j/TuYPA5WT/cdS/2ho3rFrXwLjFl06
arUUHXRazT44+XtCidAj5fEhgUlvuEWvcv2nvfEdlipb8oww1xRj/vf6lw1J2UhS4KjPRld/rtQX
IPM//szC/AsuvFPzrwUtf8qcxz/8ujCz5HMd2tH5/ZUC/ig+SESX67/f5PdduXdhhua/X/z+yjPJ
astYsKhK5EiT7RLjXbx1phetgG9TzdmB8664ttIptCUhyqY9k3oBCQVVjupBgtRpKKD1f0sqSEO/
flKH5C+FkuJglO6MK/Wj5GzavPw71Cl3vAPP62N/uztMOjvpfrG5Sh3VEVx/nHuDIssFQqLOJ9N8
ie7+7PPCoHUoH+OeepFbQbGantpfvRctJnO+EDVZJXBTBT9SxmEB+McgzTvdtMM5GjZ2xsLs8H0b
JI9jyRxqYXbQoUTEW1K8ZxLu2c60f+Pnq6ZpcaHA7a/b8zVwsfEArSqFJdfWM3IpFcTHG1526dfr
iq7TF6jKBJrCyYl1LUI7YfCg17wbT9Xw62urGnNMYuimjucTLimlyI0ikhLfNSH6Uzk4v3zwgabY
qg2KScN5acL3tUAHpiZZ0nMIGyCU9KX0/pc356UBXbjxaJZXxgyZZkjoQDqes3wjEJ7n99qvmCTO
4c5QFMs0ZUXYPSDtaBBpct91WnrXaXLZjcZvbFAgSaZMrICHt+ctcLGDCrmIkGQAcFP735z3Kg3z
61P01mnBsqKZ7E0CelUWH12G1DTSSGHNxQMhLwt8T0NSSP31jXplRTgHijRWTaVpoRvC7ASNWLYx
ioWDcPV94QqEHp8+CKSm3aa6bcJbssLrs7T1fWEV+OUEz6EeuuOrBZVhueGjFxaB68Kx6YnTHQJ1
wYmGBjpPoBASN88OoNKTd7zhkFhbH8O8GYXNygVAIc3UVWqFYshZl1UCHAAjcot0O0nO7B4wVgUr
fLQxWwvHghMBY4plyQp4bcEtpSHCEyDPaje1H3iJgpPQnQ/rg5ldgzCYKxPzjF4cixL9ebx6Wbsx
+NYTMoYpTfZjiSrbJD86cevWtQFHKmRQpKFT8tm/bp73gUyaQjF1WwwGqRQHNOSoFSU5ejmqCf5p
E2n7h0K1mg9RgRy4PIURmCAER2ui7vt18wvb0bk0L4w+C+RJ1iWlck/l8DmWPq9/fd5t4tzq/MMD
35HJyAiHyYC7aQSfW7mD8lpNbgmnM8KU8HE4dnuU/Nt1a0ubRUdcC54ZlbzMP0/zi5W0AUwBtLAr
hM6Bq1KtLY3vWpFuLNjC5nd02+COn8MgU9z8SZPRqZYblUvfnZ/pe697mpCxgNybPPT6gJYWxzCA
PNgcNUcTs2TgD8rS7ofKpY3puTL9u97QNu61pTkzTJ2iL4k4UxHnrMrCYbKjClVDuDCeoYBUH2Ol
gUgykuSNK25pM1iqynCAhCiyLgRgPqUTOdLyxgWJmlOG/gwO/qY3YVlqQCsmlvJhgMZ2fQaVpSm0
CKOJ+/5xiGJg4GctaFSMpiAOSNSbp4CyYPIDosiTj/2u7T71UfvY0xjROfDihTepo5/Kxnpe/yVL
E33xQxQhgGjKvgpIjTduA3md2T2NOfQp5ad1I0u+7NKIMMVQY9a0glaN2zaHSfoQj3eGRf2cznPZ
Rei73jrfi7OrzefN4a2i6POgL04cJAtGXIwMSgZ7UzVPkedtXDVbFgT/ZGVep+jo0bmA7HwS55DL
DN7GMftn7kU3xe4HqGOTc+KyuR6GYzlyrxtj7dbSI4CYHChPqDw65RdFy2507wY+sx2CmxuOZHGx
LqzO5+Vi8jyrTrNsnGo3GUA4d7eZ/urBdD1BGEsxrk12JdiQ9f2hzBvgzUgNzSIw0AxTEx/4Hlhn
qF+DxkV27yArt2n/JfAeC+8MH18a3HYh2DXpO4jpjbEuLuOF3fnvF2P1Q6hiCz/EbqB/oFb6yUNv
en1siwfMJHMjWzZb0hZOepA3dS8VXu1qvF/M9ymUpOpp3cTb5K5lOkQiqB1Zso5CqXCfQVdB2wQe
BW2WjuKlAzXDk1k/qu294lh7pf6RW18V/4PUvQTFQxpsmF+aRFtWQI3q3AaGGAz5sH9MSMc3Lmyf
Mu1j5cYMbn1fOGt2NPZ08/B9oJ7AVvR24xG4dAFc/n7hmAEwiZOYXk+3HcmN0xmRH0rdhzLRUpp9
OoMng2QMXGminre+cFsjE46aHsA1mNiMLEfmZkIlL81v1y3McyMeLBaGdw95d6jOhd2njHSxpbAO
u8i3OearXRPioLHxbd3K23FYsswLztINom9LzAtRk3SQ4tBrVzlJaMTSXnNYN/D2EM0GHEOR/3tJ
Cw59gjgDuHiHgQEIxVmF/Iy49zdszEktgHWEa/o8yAtfgKL1EKuBX7s9bNTxMZlV2DZujberwTB4
RxN0kvVxxHvJ8QevgyGudnP7QJ+F7HMbHuN4I3ZaXI0LK8J5SUEMVy06p26qf460D056XJ+otxcE
o3A0fM1/Z0pYjHbQCJ8Lgwui/EwdkOgFUUZA08l9Wt+M5YOtbIVLS8s/R2aWrTB5tuhDKbikE+iF
2h2BzUsanJqUsruNxdkw4giRkNJpQz0mVu0GxQcU2Bwoi5Xn9Zl762l4LrIBFFJask3m6XqLeVFU
gmzgvEOwIzVQ5u47CuQRTPtQ5254teXh/LQl+BZ5sANYiVIilOZsqZSqTpG9cSrnn3vtXK6HIziX
KJKHiW4jbk9UMSJE1lqLQpKh7lRE76pq60m6ECVc2TOFFRrCTvVpOm7cwH/28JahdCcX/q5WDo2N
jHYFg+S7crgblI0DtXRsL5bNFMLXyCsH/iGc1JT7LkbV/aA756bdmM0tK+r15uiMtgLhiRWivSH6
4kf3QfXMXbS+BTe2hSmECiDUw9aBLMcNoEadyRARptxwpEv+53K65r9fONLBLGnKGdkWNk1WcKar
G0PY+v48xIvvV+3QTF5dMoTh0+DRHPK4PkWL35+hDapskhsQlzvP9VyGVq1x0R3ZB/nDVH/7DQOq
bpEIozAhiwULKaKtvi81skfRJ+iRi9ff+LyGp+TCtHg9CEtcDXLUdr1Su/DrIaWobjixxem5+Pz8
94vp1yl72tPA52UV+vFbqU1P679/8SCA46WWzm355kEOyFgbO8WrXAv6sGx6rcg9kW04trQLr1ta
dGBzht4hAaC+eSe2tlxK9OgRVvSApkz/pJiwzFQqqktNC0w9mW7WDS486eaEIcMCI6YSkQkuM25g
sIpMHcGtBCFcvd9HYwfD+1mz7mILDdOZ0F3a0cO6bndxSilvkHudnyL/lH4v1swCxQlFKtm8PoYG
GRYBHWH59Itt3K7bWfIuc2mQJKxBLUvc2T4ssCP8TSQtY176undE1Pg2HvQNM0tbULXUGVACsOBN
zUyyjRZIuda4JqwhsFb35yScnN/YHJdG1Ot9XtAs3EiItbslScEWoCz4/rr8knenotoIPRYecART
FwMSj6xV0hoSWdjKHgPvI8wDgL5PI4KnkuzK1j3pH+Q1x0SGUtI7hOnGBbc8nw5Qrjmj96ZGCPkI
gDpq064B7nCq2/c0Kn5Z3xlLJuBQUGXb0HVCR8Fpw86gxFqdti5pvd0jDLwbq7W0wy+/P//9YocH
yJ3rtc73LS3YJyh0SeWD1SLEeV4fx9IOB+3GI4EA2H6TzE1KywYTnreuriKITXtbimZY0vandTOL
wzF4hMxFT4cH3PVw5LGGdlWC6YR3xM430fDcq6iWk6Nbt7MQkeKHqMsgAKPC/ClsPORINd+HuczN
9WJv0iU+Kbd9eWuFD2p1KLdi0oVNAFUE70MS1SphvOD90AGkSTZtRtf0vzX7KvvP+mAWJk0BKqMa
JhcHaSRhMBXA8s4IrAHHfej605TeNhOd0RtT9k/aTQh7MUPKRaUJmfY4wTHAnmYlUjcxZ2hsaP5L
RB9uZjxL8ZNuPaj+yciDmUNzV0TWHtHHAw2dex2wLSyIaGuCvf2NUev6nC0nYrHEEnCuy7lZNuHo
tukZxDxccKCDo7/WjSyu3IURcT/Geqf0cjTioNLdSz79xuNb0S6+L8wpVExRbPjZ6IJY7yGDS5Ev
3Di5i7vjwoSwO2hUaAzabRgCoo+wht5DRx7SM/xnEzVP5IUfigZpnJCSGd2gvkHhNKyf1r+/NQrB
j+rNoPiNmTBRaCTS+du9n5x7xzr+mZX5V1yMgpZmzYrCeHRD450ZSHujo3/LudO3ai/L24rTSshg
gGoXRpOrnTfKQT7CWnRQrL3668Ax4An6z+8L4wDToNBmx7ZSptOg3UTJxlNh4Ta4+v4cYF7ME8pN
KaCDanT96egpNFLRSHFaX4pFEwb4EZPUB6B0YYo020+ToIWaCu0YrTj2CPEqx3UTi6twYUKYJVos
hrRO/dFNqwfklqfy+c++L8xSUCF5F/QMAblHBPM4d+vfX5oicKyaCdZU40oWvi8P1Aq7Rp1cw0Rs
+O+x6Ggp3cB3zN8Qnb7BZgLEwC0JkOp6pUfa6rIhLGQXUCuk0a6fwYQS3VjWXdgNG0u+tB7G3H+g
E7IzIsFTKXURpHnfyDxL3tWytK+7ccNLLb1DeCBawJ4oQlqaKtzEFWQvuc8bxfV1GO845VmsyDuj
gWDAgl04QpBRrb+2oXE3RVuAuqWYg3HRpADPjfEGPAGfcwMzaaS4Tj3jwO3oDkHZRD85dJp5GwNd
mkqa2okMDQKCN5jWFPLNiYyr6ra6fGjBKsKSur755oUXN8alBWFj1FPTQRaNhR6Gz4foNPzw09/Y
39T0LYPCmMw+F/ZDP2Yprfm64srpARFeqO8if+OBuDRPNg9SSnAUqXgSX29vy/P0AXKfyc2hBklh
YoVqfX2eFi2wlyl3G7phiTtOiqQimNJ8chtYNoMm2n1b//6SE6D6ZJA4IAxiFNcjgONJa2g6HlFz
jI4w7nqRdJS635imSyPzIC/8fUhDtq40xehOaPJoO1X9DU98+X1hGZpknKLSYRCaf6ZFHGr69Ula
2qyX3xc2azKqCE4g0OI6PI8UKAaREWkMNEO1DXe5tNqUCMjV86iwyXNdT5Smognbx93oxhFE1mrN
yf71oZCcAzeoKJS13mRSiLEGC9aCnjQU2re5/F5DOiYZjCPQlI3n8dLznB4gXdfo1AH1Ip6ONA00
6LnK3h28OjvIzqDs8pzmVT2zYYlW03CPelu9R3MPzQS9cJ7aeig/qiaaVAP5cMil5KHb8GwLS3n1
m4SlHA0ZLEzDbyqzcN+k3zrpuVQfbHnjTbV0U1zZES7XcJDSUlaq3tVo9RviJzmCnDLcDcVjaT91
0rFvXnQI7Nf36dvuEctSeWWThLUpKr+pKRsKudcqRlUpRvkLFddErWDiPdAJWAxny092U0RjbfYR
GYxKKzasL9z1KmVAMpA2DyrbElyJ5CS9I9lW6yrOfyJkX0Dd0WOd5e88Y6NIs7iIdHZQmiWuILy4
PiY1tE10O2SdO6k/EpgXZkxMAbEzEnLrE7pwHgFEyjMSlsuKJ/+1oSipJ1jrWlSqqhMKzMG04bgW
vC8AW64nG8Tg27SIpZWSnUMl7baoKBIynyel2lfaVjl7yYzBbiB6IP3yJnSAqyXNS70c3DA9pCGt
8M+K5q7P1JYJ4VyheRzTPYSJwYHAB/HcO2srg7BlQjhSWgSh3jBhAjXxMXxHq52ytYWX1puCPJuK
hK9GjeF6vSEfzqEMqwcXNhoZGrP9+iRtfP4fp3FxDwaqlRWyxuf7V1t/aOJff1aRxPn31/9TCLz4
vG426eDhQ7nLEQB/l0HX3m/c5Esn79KEej1BsGR3tJSyBj6KG/8QOLXo5m3cUVvTJBzvaWoylCWq
wW0hwUNQcoq+/9k6zD/gYqJCJag7az4P+vCX9BUSjd/4/AyaJ2UHvkd0T0FTIFUHf4YLaWzS0ixK
Q/yfWRAGoOrQ0tcZFkI0OZGEPv7O5+d3Bk+cOel4PT/pqOoZLN69W0zlXg7T/VataumqAAn7PwOW
cM5KO+ls3eN2tK0HuHcgwEUZNT1Iwy63NwDhi1EI9KBk+UD5WuCyrwdDF/8E08/YuknlKsbR7261
6MUpzp16D/fBsVHPfljShX3sae+NrNf1qVx4tc0BEM6XvnVAesJIC1/LcrT2SldFG8Dpyl2PsPDs
JgMoY6CtnrbWbmFqyWjiweAzJ2ssoh9NqA74g1O4SgqlhnejB++lCqo+RC3gwtjYh/OvF15xV8bm
0V8cpNLWPNjm7MLVedfn2V3XnqT6yU++xcGLFcPMOmgbLnRpPi+HJ8xnQojTQq5VuF6WfK4bGOQC
9dTU452mmxBYoPE59RtX24I7In80o/kRrOAhKWygsHZKZ5CVws3U3fgt3/j6gke9+rpw1jSYQ7LW
4uvdh2R4Ha1bJT472cv6LlzCgFxZEVxq3Tuw5WhYGcebHpZRPfxU++GhdX5UYKih95OGs1ff1Sip
rVvemjzBUxnVYKdIuRTuzGhCqu83rtSrgc1Bw8UOlGo4FKGGL1xABw1EJluVnvn/L+5wm74YQIBE
TprY0OEFyPVRVc9dw/4SlveqfVfFX399iugCJHKW584YTcDnJGjBhVqQFG5yD0e9MWycmKUVuPy8
sH1lK6JJaUwLF667rvvcwcD9G78fBWHicZnuE3Pe4RdL0PayokuSlruj/uDUj15lbhhYcmk23YYE
NyRBeBtfG8jGWusMnjJumOfvhjA6NRFSdzAk+zX0PEW/8QhfOpEz1sCxaG7kuAtxJrnprGkC+jQ6
+1nKIS3PkwPcgdbG22JhZxlAAXXqYbws3rQKoRNQ+EWdlW74AzKB+m9au9bXZcFV0vXNRWDqoCa4
DK6njQzbJDVTUroJ3FW7StLv8h6FMah6Ecs9VFCOxdIv01WA0Li0KRz32DYcB62W0i1TaPulwyz5
sz6qhe18ZUE48KkCh6naM6piRFw2PcX2Vs/gwna7siDs57RHUicqGUMMDX8QnlqI5aozDQPWFrHN
0hYguzp3BHFdq2LzUW1L1tB7fukag2s375HqbY3z+nQtJSKgtvnXhkjugJRWiSAqF2ZV3zZ1sDek
lwTCM8d81L0PaYcW1qOhbt3Si4vEw5l0gGmT/BFuaTnvzBhVDeICG+meM0R066Pa+L4IOg0hjE2L
iu8n9nsdhuLh+/r3F1wAPD3//n5H8DhBF1aK6euFGzRzgUq1D3F8z2T9mRX1+oD6QZf3fqhhJUU/
+VZHmKNB5n0jWbI1V4IbiFWpTFqbsXRd87nU8nuviG7WB7JlYv77xQ1A9bb873QVwbGmPNxsXGFb
yyGc+VAyaz3XmKippm50lCDylXbT1mncGoVw7j3Pa+RSxorln1N0I4rDn82ScK+0eavKmT+HQjw9
d07rt/cDN9nrupVF73WxdYWQvKpRiu5SRhGX+06+V2mil09R9BhtQXqURe91YUk45Dl4Ek1LOYQO
1aEQjcp+QsfNVpqDqoX6Mba9Ai5v9ezJ8a0ttTvVqT8loXyDVgH6CmiRdIH1ZX3w6xsFlKiwEXMF
noyMKc7TY5Dtm/o+/kL747qRpSzrhXdQxCz9VKahnMScKA9i5wPBT7LzCr89xHXY74IimZBuMJ5j
FvuIVnC1Q+p2gMQQeRGfXuQNB7+8ayl76nCK0Rsh7ColMJ2yL3nveehT5yeU5zdGO/sHIQJmtD8N
CBvKKQplIoYv3Eirni2Y0UIdDkJoMcpaOeoqnMi6c+oG465nlCryweQwz1UpP63/juWl/fkzhN02
yfFENZl7LG/vrQ5BFfQ+QTTzgLY21nf5BP1rScTLZ4HWm0aFJZTIpuBdLj9mwU3uv9vs0Fo+QD8N
CbeMY3lV23bMbKce4Feowx2HYn3Wlq//n6tnCndM7MV95mW80Msc7QPlxcwfyvQhlN/rBRzo597/
Ogbjcd3oYuB5YVO4cZTGTOHLZUvSAfzRmInRgxiiaB/y1vyo2ObHXg02TsHWVM6n5OIG8lW7Kcgp
EXA491r9kNrkA37rtv65WvNPuDBhNaWpVrMJ+J+PStU+GaZ/O+b1qeqt0/oE/n88zE9b82G4sDX5
I+iM0iAyCB4a9Vuqv1jW66xCJjeQ+BV/d+qLM/6VGGfYazZ2/8Y5MwV/AnFrl3Qam7JWzii/y85L
5h3jdmOEi+tlANGE1Y5EoIgLkRKtmLJmYr0s1G6eeJTsN/zW7A/euK0LC8I4bM9Qo9TndjKqW6e9
0fO9UXyMpVMZHH3l3VhvFDsX3fCFOcFLal3lwPrac+3CBg7z9q/3PM44hp8TJri/Ion9IjSZsDI+
f2q2LpGNyRJTEOA9YjSqmaxAOZBHqx5D/7sX7qz83t//Drjkciia4PYSyFEVbR6KoQa0v/m7YOOq
2NhcmuDzykTRaxOKZVdKTq0POvvD0N2un9CN5RZhE3HSDQFqh9xGKE08d9GwcQqXh6CTtIStxHzT
mlyoaTTAPl+4WnXjdR1CWWcfUtffGcRPI4LTNIbc0ZJmDqurmzF67I2bP/u+4DE7Ja3bLOf7o3Ey
wlv4bde/v+iq0NP93yQJXrKmwZGwgElS6qdYurOCL6p/tlBmXjeztRaCJ7EcyhN2PE+Tf4wg7zUJ
4zZMzJ9466wsHCE4JTDJ6rW/h9y+6fuSKoE9HKX+R5ydDRQaVesv+PQ3TC1P2k9TwuXcUQwOe4Oc
gx/djPqnpvvcwg9QWxuvzuVJ+2lG2FsZMjK9lRJE1f5nhIok8x0afevrsjVpwvZSW1RqMpMwo28Q
PTrSTbDT0V6r7b3p/JZH+TkaYaeNZQbL1z+JGkjfUVxK95tMUovrYqIAqCv886YHKO0LaeBFhYNH
4tTX7u3sfV6+N9sN2pYlx0WPhUEdA3jRmx6gwUrhFo8GnC/qL8NZ3lr3xYDz0oCwlS1ncpLI4yJE
hzpOv7b5ObHaXdg9N9aTUf9tdckh7zYGtTR3lzaFPV3qmjqEcFu7JsKpGeT/J9U6ptWnX99vl1aE
LU1hKYhRCi1cVfpUjsjVACM/hai0bBFTbA1H2NhpY0ZVndQkChzPTRu0K8rqlCgI98XZuBHVLsXq
l4MSdrZltUaaNwwK9ReidC++mwbEsw69/GirL+sTuDUuwZEqgw9+o2NcinoYQzDTN9PwHsnrdStL
nudyREIklrVyrY0JO5xuMKs4aCN529+4eHT6fwAF0ZFOsfXaXSulPDixzY3Qmua9URTPit2fQyJL
6Kx+A7BmXNgSU515i+KfMkdL1a1/IwOiRpt3o+Cx7BP+HY6Y7ZSgrUEKjKyJnZ6V5sHWfyMOuByC
4BJaP0ymMZqzMvAKyeV/aij919d8awSCA5iGBumJAAuWq0075cuffV04+C3ALMAWxJNpfjbrY/Y7
V/Ll/AjnvU392Df9eTvJN1L7asaPVfE1DDaAEMvn4ucqCyfdCMwWiTW5cP38MY1f5fBZ6o5/NlHC
AQ9HywIly9EbxpOv7bcK8YsZx8uJEo42Attx53gscxvHhzJCMyp+DUBVZsU7KX3Uh/QE0nlnW1/1
4a5T3wfOdw3tZWPriby124Tjn9cwbljoELgtII7GP8mVuz6Py47yf0sFDu3av/hF0Wr+/IBRladB
vwnT0xB8UKLXdSvrwwAif20FAUNvylOsaLz0tBtt3AgBt74vHHvFDPukKngjqSW9GLfJFjhzcUNr
gJmBTlq2KeIyaI4yER2reOalHfhabWcP1VevUDcC5sVhXJgRhpGHijqaGrdWXT1W4ScPyYHfWIcL
A4LzCkc1KiEdIY5FTcZqvpv55z8zMI/wMptkN33TDYwgHQ7KBJH8hvdd3K6wrcmonSh0ZAv+q1MQ
lkTMdYYc7aMKAaezIh2TfiMG37Iy//1iFCoSa2GPDKxb0QkxKMfe+JIT8ifWVvFyy5DgxZwuC7vA
Y7rQStzV/kcdDXSIQsf+9TeWhfBBN0iHGJrY1jv2TWxNEW5/koAu6+xfEFvrJhaPyL8mwGdcz1ke
y0noTfh82SG1s5u8T9VWfWDxeFyYELxIanUeZI+ccuPvCf6H7+sD2Pq6cPg8S7KHYeSJ3/jPoPPi
DUe79Xnh6FVSpZdqxhJI1jnToGXfmP/FrXQxOcLJ8xpNrUKLPZuZZ/uUf3nStopRWyssnD2/QKjQ
nCvhRrIfowcKyPnWbbQ8SZB8WnBBq4qYHETjFtSSwSAohsf9Pt6sUSyOgQNgOzpIeHz59S4tCUDT
JC7JEyEojX7MzuzfheZDHygnJXR2WtgdlPzZar5Oxl3soaqHRLFzD9xyY7W2fodwr2t9UyZ1V/A7
vMcRzUpkZbY2xNJc2nCXzqT7qvqmwSeLvCYzuj4FW6TcOEl20Ovv6ydmaRCXFoQTg+htishel7qT
9sPPH/TyVoMP4xdt2CTd4N1QLWOmFxM7LY3EU/turPOXuJDCmyD3zXdke6zbYjSdjbtFmRf/KjX2
jy3DIS8GYPgN+nKIYVVL8il/SWt1H0X0EQ17qFIOLaqM9X2baLsc8SsUKPd5Ez+jpBGiGaqE2b0e
FzvPUvd1GAOIlzemYL4ExJ9lEnUAaNJmTgvRcyTtNEpFV774NbqWZnOUoo85WGIl+t7YGy/aN16E
Kbi0JXiRpKvs0kqH8sW2PwVOvEPudR9E6m7WTfv1hb20NG+uizt2lM24LCknv5i+dxwDZFD79Nhv
9iktTp5N0yHvYUCPYpsFLj012rwsX+TsuzwUqEx/CH1kyCfpkOVbkjpvjhyzRwc429Tkv73Bf5eW
F4VQIxUvMIK/Gk34DmnjjU26ZUI4c7Akm7pE8efFa/KvMWK4redt5GkWTMAzY0DIb2i05f7zNLpY
GX3sSkNKs+KlieV98cnO6o0xLGyyKwPz3y8MUHBQFSnKixc18nZxf4fXOA29czS27ty3xU34WS6H
IsRXPkUHmoViFmT6YKA2jlDuDoqTXVLVhym/RbniFDXNQUuCc4seZVz9aqkOHhUbWRwDKhX+FZu6
SiO3ujzo8xdtym6Re49beePls7C/Z4w9enjk8h3ouK/n0koLxRiroHgZBu/cReqAjOCEGq8EbKE2
vF1exxsWF7bH3F+v6OSkAJeI3OK2ZPtB5GExk1Ru6K/DVvS9ZACtCQ2i3LnfWaScsFD51CPDyF/a
5q8xKI+ds0WCtbABHVi2YGKxSamZ4qQ1cdfk9FPnLwbPXflpd1DC13XvNt/fgs/GggN9BepxbxnS
EgPW/yGX85cQyT297Hdm+Hdm1O+aZNgrvblX7OOwpUS1PKqfNgXXEA+NltBrxlWJqG6jPzfyxxBt
S2M4r49t0c5MdsGOswil5r9fHN+0K1rIHFo2NWirfpiqox+BxusLq9un8Gf++kXh0NA7A6RpNaW1
5tpcULdJAllh/DL1JeWW5NgDgirlX+ZEhKeMmJOzCv2nTCH02ozUxpnkeE40y2ehObvVF7m0qS8/
LyyOivB6iy5A9FIkVfahMvTizjI303tvIjIo8sF5o2Yz9w+8IaVCdFuVaDAIXpo+OElBdkR05Vgp
W0SsbwMlOlRNWn91pAUgyxOWpNKGHL2hoXmh5ewQaTdj/JcV3BnGO9k5ZcnX9e32duZwBgb43plt
AyYMwYfXZtpO5v8j7cuW41S2bb+ICHrIV6BKpcaSTZUs2y8ZbpbpEkj65uvvSO1zz1YlRBGs8+IX
hZmV/WzGHCOCBzhNkd8B5r1blMSFOhV0BZAXcQFgl/sueqfsumFWOHAu5tEavpbsKTVBbzT/cIa9
6V3JlHR0xiHhbc0d/ppDIzb3qq0WkpW50gCFhJofYN5gC5Neg8hgoHADAPc1zenguYrNvKYudj/f
2DVgccHV7MJBkBnJsK3SqVXb7hVyPSo/2jVa6H13i3FvZSjojBBeL5qJ4dVIEVIDNKOWDHP8Sumg
P9djkR8sN+EbmeqlFQepJOCv4eyAo0AG4FkIwuaaVvQS1a0VQMahbsxg7/69NiFdLK4aK4MGfqCL
FYf5eG5O/7fPSxcLVbKpakEdeeHvu5Zlu9uqED+iQ4WICq6oGEuH3SysvB/byr1oHT/0n6Nmt6Sv
ZEA6FLYBMtQ6qt1LMxagEEDGbW/NVjIg3SA1JDZNRBvuZSybAGgdj3nZDBK2eTd1L5w9XQQbUK3R
bLTBX78hSTaokI5289diepyKOPOMCQlvff+mvTYj7ahpHMoJHEv5q35XxWNgqlskJMtTAZgcWoWQ
YUXEiVTJ9TiMSVfneiDZKxqOPffUq8PuN10YEKlIHHF4evKSW5RmRqdkrxZ7QaNYqv1IuvPtcyE+
ce2B4cEAjTfYMkVjiPyeF41W5pnbZ1iLFi23fmn6bXzgJNu4DVfm6sqOdP5SjbIJCjjZK7WIx38m
6RbL6ZYBaTHczGl4M8EAHxEoj6avJXuLsqCvNJH0EGpZBvxhaTWyqDImrbeHC9jLECsH7rzFX7bw
S2DBUkV/ungxFtJHuUvK0WXDeDG7oI2CyDkM9YZXupimaxPy2UOolRZ2ChMaKnMvZIvwYLGdpM9L
Zy5tqRO5Az5PtYfuL03RfcAfyt19G8IKrli4ouBVXoj5MSvLbYhpjJfkQVEhWouO/p2nAgZEHIrS
Jm6qRSfgqM5Nkxhzf5m+9PZ9T1/p9NZtSUIuW4DxVOCKQi+raDNd9GQVME9td9BBelAdpsF6zPvK
h0zu57mD2jk4lRWFHs3J/FuiPUxVtl7cZfH23b6FhBm4TgSX1fX9VVRzlLpVroMhhHnc0gLDOLFp
8lHD8wfzgcef+ukpaSOoAd9R8ICOycluw27rnl7uGTENmG3rXY1BjlxYFSMCTHv97JSR34JGuolZ
4KDHrxj3OgFiwBoiTqihY7pljGiFPgg1rib9bL2p/Um19qYxpM+Ls/ch4psHDdobHJ83hvEAKH/c
bqkPrm8Z7BcwUqnI98q81FalNK5bWRjBgAhvKL0SreM0OZgE/RAHYIW5fSwGx+ObPRjLuwlz98Gy
CHY+DI7OQ2aw2dTPjfpQz5+G6NFNvtw+dcu7CSYQKGN4uqALlPYjGjyrrox1/Zw0Xu/42Rzc/v7K
RtNVHGm8diA+RCB7PQQQpdCIw2dHVePQVif22FRQW9h46FbmCdzQSG5iCIKoTxqESRUjTozCPCv1
cJ8o/VNijJ+qaj7eHssicyJY/dHb7SK4gB6T7Pdnday2mlqbQIl978x7y/jbogWHkpdGP7IKiCR1
q3l5ZXUAsNLQG41jis4maWBVOxcFKQzrXCaxX+tfxmojobqyPEhm6bgKEGiihCHtsLl26rGisX1u
4i9DP3vljxqYTm5dbs/cyjhw3wp2ZRPMjZopjcMyZscpmWKde3LUFd/YGMXW56VRZDqpkLXF5xv1
i4X0SzZv1B7WDEDWXAD2wT29kIGtK5LUKqXW2a5L74+TbYEfVjawSPmpUGkX1RR5nTNC+7romH3O
xtc6oeCI0ALi7PalIFagYQtDaxksAgsBoXxGoaoc7bMKKD0pfRb92b3KDrwDbCgVesvgB70+65Ne
JNo4VM7Z1I5dHJhbJMwrq4AkCGZfJUKOQC6YFLo6GDFyeecczTioKx7Sw94BgF0czUK4RGAEq3E9
ALsjFRvBOno2aNAUfsV2P1ZX3184ghQPFUM+4axqj+0/rNy4n5aHGTpdQJ+IcwwNW0Oa/4IMjdPa
Gj0PeeJVZH4mY/Ps9D+cLTGd5Xa9NiT+/uFdMms37sEIT89pdCgflPGwJZG7NhJBKK+DYNZYsryO
uhP3UcWAOiGFr6XfbfM16j2tUTcejuWOQi4KNhBigFBjQRPUomFbS00eXWbTL+hjbJ53byh8HyU3
HUow4LKUJorxUa+aro0uyAxm/SndIiJb+/3wqpDFQSIEB1vasO6ASSqNJLooQxFa7fiQgcxywy/f
sCFv2gK8PFEDEb3LhB7eQT0SZ2vfLi0Amo543nUsnGq4xdfbieQpUQqiuec2APi63dqt4va/CreR
Jfj4ebHZPuxWQ0+KGEkR9zxlh0EffSNXfaN7bg3Hp4bmR/vDPdiDNwLddvi7C8LPNkp41esJAc2z
e7Rbcty4x5en7/r70nhsMrOm4BTjmSHRE9Duk7r/vbs2Ib/XE8sNLYMJ3T4qrcf1+9vnQvx/eUkE
FbYgPzPsxXtK57GJZidTzvo8QuYAfmd5cqPTQJ8JjXZ7uMgTfbAlZUHGJGP1OMGW24RIC5NiCy6w
sn0BYdFRx0fwiLqjFH9Tp3cIVyx6dr+mkARQ4918jELNWkRrwHKuUIqqkQmNFael5+ahNMlhNobD
7eVYOSFXBsQIP5yQGqiKpqYNPWtpdhd1zgN0aqw8qPXA1tsTNdzjbXsrO/jKnnTgbWVkzM4wIGap
f+KsOyVxfpoY++e2mbWFMQE60IQYODjvpIPSjVVRJzmGlbIvYPywN3K3q5+H9gniGuzkBSl1mpsJ
wAKcQq3he4GG/2J33Q/rDnQR2J4gkAqvStpYQ6I1le0W9Fz3QEodK323VwsVc4h7opABqp9F6isx
u6mzG2KdjTroNZ+x4Pb8ry0zIiWRcAa//iLP2ZcAHkTcNs8sKp4zkz3pRncXVWRv1V+EZB/MyAc8
rsuhQ3gIbp9A/a1udSWKXSLdVVefl5KcFojNwapIzHMBGsgqyfzZSf3IwkO1RVq4Ol9gDMBt5aJC
Klf7WjBUpWWaWmhKnH+pGfnUoDOoTdO728uytm9R7EPQjUgWsAzpcu952zng17bPWt/6TXkcmPNv
Fp4gwyUqMwJJdX2fgCsj4aB0wsaaZwgBVeAvPUxbl8jqMD4YkYZhqjkzhx5GwAHtNe6XPNlbgBP7
6oMBKarkaeFmUQQD3ZSjnSL1/oWjcGVA8t7UpkT3hpgmsJcF5JND9sczgvMMXNiiPI2srXTPqiVL
zZg6xtko5/shUQ4z34i8V7bslQVppXWz76gQbTpT5W1qDjU77d9KuFwN3FKgBtSAI5K2Usm4rraJ
fY7oeK9AwKAcK0/vj7uPBBQeTHRRAMgIigFpL+lNInjEqX3m8ZP5An27/Z9HBhQyEmABQ7VBKr7l
dkPHXi/s85B+dV8U4+1ffB4YQuRxBHpYfifiUiuLocM+QrrY+JFMv25/fuUCdDRgO6ESjtByAfKM
DJKzmSvK2f5hW72vMdvn1uSXZKuuvuyaBUpM1/BcC9p/ALikeSo1h82z1SlnNZkP6nAoike1ek7G
u0TLfMcIVCTE3XLj+VjZwu9M7UhSE4iWOJLRWa9Vpcpmch6it8q2DibnJxbtDgSBGIPv9v+NSE95
ZKiQexNGCuulPLLd2FjwE2PiAIkUPPCL/TsZqhLPYPg9Oxn097r6Uxarh6bPP4FEdiNkXtkNyIOD
Qd20kTWGhOL1gUxrhVh8ZvRMqsDoPOWfyblLtmCY4rxJby4QFgAMAcjjoBlcOo/ZUGdz0lFyntGV
75Bfth1Sdm98TbUt2P3K6oszA8oozUIJUK7HqHbS1njBEB30012NYE2r0SzX6He3z9DysQLtsi3Y
TUHdib446SYG23lcm3RqL7HdeOEACfL93zc1yIIDXwP8o5waGxXLmss+by+F8Se/s/jv/Z8Xoqp4
Q6A/Djrv60XvIPczjoXbXMj42Y19rfw/fl+65SmfS6Nu8P3I9Z3X3Zq2xIYCjph3/H4EaNIjNZB5
nEdKotdJva+tY7PbT4CYAKYeOQYBd5XnnuQUuCknqS/9ybHzA6m3mKSWm+c9BkAoYGpI3cp4AUWf
KHLqeXUBjp/EB5XuTktef19yoFs1sqlpsQrEQNmn3EuKasPA8pBh5kHbgJwgUui6XAN0My2a3aLl
l5Lwn203+aQXHQnmj9u7dHk14dUQtyAKyajTyNjZGP0DatGz5tIM3zPT8CcgjSlQCXm1VdVarsj7
+2Q7oL0jwJlJlyCp63iweIvj3N9VxKu2qB63vi9dF0nTK4nR4vtGFIyOl/y5PVFbn5cOxGi5UKEc
mvaioNBs/YA82e7rCNg4MNKIhxzgRRnsZw8Nr6irtpccjOj1vTZsFUxWRoCLFME9dhROhNy1Wxa9
mcxTwy5p/q09FLsFZ+Hm4LSh3otOCaFHfH3fzbY72Tnn6aVzgwYyEhuvwcp5uPq8NP9JpMB+ic8H
zPpR3Rfd993re/V96flkeWNQZcD3ddDN/ORufLz9/bXfbxF4M7ZQ+0KG+3p6pknT51nJ0guLD+Z0
p9HDqG8kOZcpKSDjNOwigeFFsCq9CB3J3WhW0xTAuIublH5bx36bgsDZdYA0Krxhq313ZUcBnQow
N24pSN3IwbfZl6ye3Ti9qIPqFfF93V9uT9rSAAGlDcrTiIdQAZWxqUND0QOrWGijzb5Qz2x3R2LX
nxfmP+TwpiRLkU3C5+d0PFrj5JVaCw0ae2Ppt0YhnQyc+KZE9qK4VF6ZBlBVuj1JYudfO37Xo5BO
xgyiRkRL+DwzJ88yvyqHqfsGRPHu+wmpWpTxEZDB5UfB9XqyADAEUUbCxktdcs9hiVdvPEUr0yQK
iWgURdpxCWYqGeQTO33sLrZvdl+YvjucENI8qLNCshdhixzYN8psuH2uDhcteSpz4sdRsX+dRcQC
WIgqlB5lvxglk3qaGjJdkuQhuovJ7tSjiFj++3nJoYzTMYqjHp/X7bcuv9iH29toeUHBDwONBzpB
oBYIj/h6fWs+VYpll+oFrPzKQ6lquYd8mguoU1tvEpjKa41KMcScEbbaFi7DhVySyRDc5ZUxXyrt
/jPTTreHIp+I96/DvYPyOVKD8G6uh2Jr0zCnvJovbj65L2Dk56GmsObOrlSoU7OMVv5tg8vhYCgu
2FxEER/YIGnuOteZ0Q2SDGH8rXQPUbURbi/Hc/156e2Igc9P0xqfNyZoZLXfdBNtzcd4q8K0NQpp
2jI1rrXIgpne9LnrzWRjh219X/z9w3WLgCMiTYLvFwS19umxYRtRhbyF4VkCH4yzB6gzevTk0q5G
EcL349CHWnXRSOCqOORfdq/0RxNyuiUyYiWrkUMNNd2rK3+LjXZlioQcBpp6iDiGshOYEqOrMiPv
w069c4snslXXXfs+wBKojAg0AqCj10vQKbVWtknch0ijgo8u9fZPD2Ag752EBk6DJrkgOgibXAPq
B6FoXUzQcZz/vj3/wg37+NhhiVE7QrCOh98Eykvao23SN4kFjEZo8XuFotfUo+493rpMudw2tDJT
6FUUbHfwZoUQ0/VMAX3McKJpGya2R6NA23A9tj4v/v7hLGSOC7k4js8P7E0Zfph7qRfe5+nDzxdH
5eP3p6QvhgHfV9XvWh2m4e3ZWbmRgKFA4hdpdtEjLXnLim017pQVXQh6mB8Vb47OoHhK5xwhrrDh
d6wc6itT0rOXG7mBikXehUl11Po/jB3KLtqwsTUcaduWVl/a9ojhaHFA00BhB1J5SrIRwsj++fua
/HfS5LsD8iNJjXb8LhzrwUtKxQM3kDdbjZ8mf7Xqvk22hrV2WODoiYVC68Sif3CyOVQoozoNeeTQ
H5o7Quky5pl5HzM6PY5pNT0wbWBbJA8LwDYGKkg5gPz7D8+dNJ0KTwHy4E4a1nVmvkCu3aZ4TQoH
9BwDBGsc8ndo4+5ImV09cUx97BVKOzXe6NrDUak7CATSdC6g0NLkx9pyoo134h0bKN0i8FdVZMzh
EgI4L73XhFU5S+M8C6uWV3cOOlKh8t5q9gMvBuMw6WCCbV0T1InV2J0qF02/TNOiIxRkvgOwqf7T
sxlaWwpXPhUI2b2UkQxQ0Lz65/YpW9n6Vz9Tuq019B7RCn0vYTPFz51Z/KNA6UPvnfvbZlbuIohH
4dYGExaE31zJTJq2I5l03BL6F0c77Bbawm5wIFQjGnGBkCGyYzknrWWPtV6H7VGhF8LD/b8epVkA
ltCcsKwAx7qWV2ZT1SHrfYsF1uDv/z7KsvAo8Ggi7pGuunzoHbXqsyY0k8f01OX/YvI/fl663mja
WKXR4POTdbHyt2ojJ7CytoLTRdQFgIZY9F1OeaK0iaI2YW0EbnqInI005cb35UpQ1ShFElN8f8gC
k3rDhj+xcgI+/nxHOqhFm/ByAGFMaDbNPesgwkhaf5qd3QGDBm9RdRB3IidtvxfZPryWaVVPbala
dVhYpzmxvLkOE6v2Sfrr9l56z/JIFw8qQbYJShEbfYpy0bQwqF1FWluE+DWG77au4WuFnfmkZPox
VhLic5A+HRhurseYFHVgs7HH3QRm3D+A0tdnJx6/G3TK/85Tkr5ARGO4lFWc3Gl95L5UqTMemxQv
ihqNue6NteFsXe4rK4JqhuirF3EuytTXjsWg5KYauQUL+264NyFwfqpYMgc1Nb7dnqs1Q2i8RPkX
KB4DYLRrQ2Ze5g5JGhY2vOg/T5z0j1Afy77MGt9qUlh5/rHqAFOagJ0u6R0Md2RJzpUizMZTl91H
/KlPvkx8I4pbOSoC2YF0mei4gK7o9YCQzYdsZ+4UIU+eNPeYbbUOr03Yx+9LN0kFPUjbLfH9tPqi
k09V+uxmG8dxawjSw25U3YgWWJhQtbvpxa6D20u+9FfQkoKwAYQNcFksGQND8k6PW9sYw8T0dPM7
KouqfojiX/Of23aWwxCtL6rQqDUMkV28Xol2TnLHAnFMWKan5JDVG7fJyucB3BKi2UBqoogjLUSj
V4nbmM0cjt3f+FTvbRmA8oVwWfCQAoiNvSTto7G3+kyNSB82UEAw3ord4Mz/GABbEHCmyM8s/IEe
pIW2xYZwaP7ozh+2+0EFzB5ZOASI8JWQ0rqe/XqaUZdTJiRLIupnd2C13zCwPAgwIFxeoMKQ0zek
XTo4WQR8aTWGVmZ5UR266pnme/t4MUkmyOsAFQKOHO+qBIFgaNJKnSqxwhbCnrj/2o1s6PJOgqof
KGeQHgNZCgpC17M0dyxG809uh9ZTo351OTtkpDxY2tvto7DAj4hxIIDDacCUCQ9HskNN2sZV4oR1
HGq/weOsmMf6bz/9ARfQKSo3PO+VowFrgmgIEfWy5j4UMZKYE6x1MRhLw7L4F8uCwaBujUIaHlk5
ATFHxC3VsWhDptneJ1LtZfDFdOH7qHqgigPkiOwN9lAeqeO4bUMAm339ACWmjc0rLodrD0EU0bCp
XB1t7oDIXq8HWIacBL3JbWjHA6CTL23y0pSP7qvylWfz4fbir6zGlS1pjxW5EpOOwpZSIpmV+Eq1
FwgqpgssE4A/EBESyhLa5qiY9tTMbWipz11jnNys90ZHA43Jli7Q2liQvAZPDmDSoqdRmrea5Qhh
amS2frb2XeTc7Z8qhEe4uAgaqZAov/58hIBVidJMZAi8zjnYzW4/HaCdD9+XlqLUYoC4aNqFxfyo
pD5zNuB0a9sK7i3adhAJLBOLnBsQn+qzPkzNf8rpexP/4fUvpv7Ix7+WtiU5tKBeFMsOeD3KzXBI
wMUjbugP/rTVK8MM9sMuJCPxCvOgpqfmywQ2yVZ9s5lP2H3BHvivqvL55A80SPMzenURv6Fl8/a6
LTqR5Z8i7YuyJKTTFaMLJ4dD5vu5V35MyY9Uec6YUHyw2nCOX/TkctvsyhOEAwyqCsBI4VbKxKSg
ZDfqPItxDX1rfgCNAMzAbQNr6wlSQtQ3sGlEwel6hkeuGooJsrvQcdpDlZxqUt/3c+3r5iknybF0
v9+2tzogS+DSQfwgelCu7alulbBGI01ILeulVmgw8um1302/IVYL4QWyEaBNELfgtZlhTItK5wi/
wCSg8DtlC90r/r98u6KPE54ZPEwkOyTXwJxBT6BEtA7V+qmJ7WCYPnfuk81f2qo97p8xgOSILWpp
AmJ4PZSCm7SLdB2BfVwZh9ksdS+ehgrCls4W1alYbGlUoCUUTclItcDhlExZ1CrtZBy6cABj1Lci
G5uDFr+VdDACvYq2SMFX5lCAwnQUulD3h9NwPTAbIAknB41XqFTATCZgBX9w9VM8gzJud8SEucN2
eO8UwXMoOdJx6sRmP4uEaXRgbev3ruXdXqSVV8N9LzejDInIQ+Z0aDSa5PHktCEtKR6mIK63Op3E
jpLXBmgb7ANs6KUEOUlZOpZKMYRtlB/Be+c56fis9umpn8hL5pSfbKOqPDVSN7bf2siA3wN27J2x
UB4ZQx9M1OtuF2bOePqu2Hs5KnBSEUK9c1TqaAeVi93aMNbmXI59mP1V4qO6hWZduW8QiYP8DjEU
0PiqdBHoajRBm2Puw5EantN9g9yxH03a/uUXIRQyn8CZi56k661cjy3tDY7UZPJV+zX/3Lu3gCpG
Ky5eAfS5LSDmonPT5Sh1hn2fPcKne0QebuNVX87StQnJK+nKxqUN7nuQQw7+XLon6IJ/go7SBvJA
F7f79SYWAGmkYrDSCJplNGVXjeZksCYJGW1KiH+NPRjhqek7c/fskPLe1L5FVRM0enRwazt6qmg2
/YyStPjlQmbhSDJ78EbQjtzRzvgJFhnwgZSFGXSFGx0JM7ewVsvHEZyiWE2Bh0aFSnY/Ip0N5jRH
SZik+V1k1r6r3RXzdN+7470Npx0Yx9tLvVLxgEXc8YJ9TqQRpY3U9RUjIOxMw4ypmm9qmVfqT17Q
chKkKh8ODosGT1eIEaSuDZxRZPyuK3OEB5L1h6FNug33YHn6BQWe4A40kf1d3GtKWqUT79U4LJr7
0ufZ/e3xrnzexb4GnQcwnXDkpOEW5pxoasx4WA0/Gbpdf93+/HJb4+L68HnJuQH5PY8bjs9niU9T
4qf2ENhbN8zy0USBCiVwNKnYogVVumGwb3rqNn15Vs2gLHgAhrfASk+tvnFGl3N1bUd6xMwx47nS
wY5TnwcOMYg/tydr5fvibAIwCo5nhCfSOIidM+TNsuTc/rbtR4Ratz+/Mk24vBBMuwDuLjt1u9QZ
1B4ld+TK3O+2Oh3Tz0pc3+HV2u1hopMASQj0/WPHQsLm+i6OqsydkryjYaN8LrpjNB/tdPepAEUW
UsqANwFCgCbXaxN6aZCRI447R+OB/yq3YDorK3H1eek2NguzKnWCzyvVm/uLtxu5k5VQBpeM4L5z
ALEVh+/6589NBbQCOinDNH2dGEq56qHKHkv64A6f4tbwmKYe2voXsbdK8EuPDwQDcF/e2WHtBWVC
POvDXDlZFlqgoJ75+AZy3daLB7f2stb4UhhNcHvTrQSQIhmPdDz0BlcCSF3nPIccexpCPtObmseZ
Z35MTn1sBeb41rlHU/kETbjA0B8YSOYL7RshoBO2AhS3k8nX82+3f9ByaUWfC5TSkfFBg6Zct8ly
MNHMtM8gY35solO0lbZa3njX35cuiQocrETNuixsqy9ZU3hNV3nZJvfy1iikDcQzi2TgpcjCKLEO
vPqpbYobbIzDlMLEMZ/syJqaLJxcvy7vR/3O2YK7rg4CZJAiCEUYIh/iyED+KK+nLOz/pO6RaBuJ
mNURfPi8dIgbhL+EgUQsRJaqB2YaLJBbDFULHntw7QpIBugZsaXgqUjrMFg2i2zFzMJkehgI91rr
mPdP+NcxT0WeBVnhO90Xc/420i1+y5WjDD4g0SwNPw4ZJzH8D5mZwtJHq3Z5FurkycqOyZz7DoI3
9QW9PhsRyKop4VWLBAWqa5IpU+9RnjQrLBQPIhp0mUfpKaMe73fXoA3c6/81JLkLnW5VhclhyNS+
uPxTc7//7NvCUxB04shryXt6qPtKb9n72e+y47Cx4VanyTawHGh0Q0pC/P3DitRDi5Zwq85CxfCh
y648Gz+h1FhsKU+u7Wtko1B20VB0QYXt2oydmBVnJh6PaQwcEui9B8KK2xO1OpL/mlhU0Ust13vb
TsOoOGC1S/2Lm/g9PbDNoHrplGDFP1iSHvKUTnSIbZKGRPPa9Mj64wRR2r2Kt+KYfrQiXQU1byq3
6N00BInxMHjlVil9dRRI3CDFAcgncaQlyVR3UFQ7zkI6+wZy4qNX5PdWueHArS48QHpI/AK0jwaj
64UHt3gJxIOFVYHWuB19dcZ7MP7dXvm1Oxl0hYLUH6AqmLq2gXinMyaLFyEk1bTk2G8hh9dm6uP3
pTEUNVpEZ60pwpm8WiAATlBGiNCvkZEtVaz3tJwU6oJLFalrZMpBwilPF89zmjhuVIYpixvPGczv
LHahn6P7KkcHR1eebCD3MiO+K3jrtZXpNUZ6aJy9DYbYfGhMhao3rhxkeeUEb8LMzLVTlNp1eqid
o7vlC69sCzjCYGBBmhp9tjLRS5aNXVVZeR7qjD9zSn9npL3Px2R39APoBtKFyK0JDIfs1et5A1R5
2sBM/PuntYWnWdl3V18Xf/9wdyZzXaNLtc7DWP+cOeFWS8TW56VtbYwAT9VI5IdkfiMHm73ePjVr
SwCWALgB8ChBzy39+gH6btHUNmlodXA1Lop12dvFKzbRRwvSAGa0selNJSyYh9w8DG+3B7ByLK8+
Lx3LrDeSpK2ALyXVqRkPbf/JttKgLm3vtp2VfA76gpDKRJ0DaGw5v123s2tlTZqGdvuUjvF9ofBg
gNB5AtWsPETL/b+xBzkUgUMx0KEsPclNDz2P0UjSsMpjD8TGD072po+fFftA+b0+bGWP1rYZTjpU
0aBgg7qHFPmmU5Zb4xwDLpseqQfIy+3ZW9tmwEEIBStAjxYPQKSpfT72DC9/zoPCfWyKL7N+vm1j
bSfgARO5L+FcyIDapuFmHYM6JeRO63OoNNP+ApC4n2VKcNvScjSC8xNYBdGXLjCl10e+N2uCMAbP
mZ7Vd3rx2ukaRET+3jayXJFrI9IGmOy6hWwzPBmgwn1mXMxyK/O8NQwp4KMjVRpzhAXWD8gJvRDi
2yXfyHdsGZEcDLtpCruI4PMZ9Snm93P5qG5RnK+aAEgIRA3vPK+SJ6ZN0QxKHiyHoxznWfMG0I0Q
fXf0jeX4YERyxMaIcNS9YGRI35L4T0038tvrg0BcJI4gkmjSPM2paVXqiHlS9Myv8wqEKQBEtFv+
3koCR4zjf+3IDQCIUzpIMcBtbb+lnWdmQVHdje3RPQ6O37xBjlrf6gBYgfdcm5TWx9L7OQEPQxom
ReOlU4ymn/s+f1KQVQVGotSODOTcWbv7Ori2Ki2YMQ5zO4yw2guuxYBPJ4d55n7IB5J4aHQGASbU
JBfSZVPdOlFbKpjOIfJG+qzFv/dfA5AuJQguBYRaLuEqZl12caIwhGaxp9HPNN64zNbuGVSe8MgA
sQJkqLQ6Mx2QYE+rPFT4AyVK4Bbd3e0hiJvq2p01cUfCSdJAR4TbWbIwOpM+Q8CdhV0bMJP5bvrE
24c5TXyS7B+MKHMhT4xQHMUtKU7Oc3SS2HyIwkgrD0b86Mz2xmBWpuvKgjQYEs0TaxVYKJ9r48Cd
4+25kh4xVIzQxIlaI54XNIYsIHeEFM2c1nR+Ges88QduHZwifyI8/d3lW5os0pWzsCWG+sFzJWVh
GJQg76Lw+cU1mru+HkN7r1LH/5ixMRqRWEdD3rUZhUe1kWT2/ALNNR2w9tZno1t4VT383D13iGRR
cwJqF/A4eZ+hpqfNE52UF0N/mvlbVj8b7c8m3TowcupMDMhFizKYx0CRh6BCev6Nqs2qbmiVF7XU
EW2O3gxUHJkfC6v0zLz2014rgroeradYoc0Jdbnu4PbKVkZc8kj/8zMQ1KC6DkjYgqZRGafSZHmu
vMydhuL9ISoPfUI9hZ5R0PN4tbEzV3YLYihg0wW8wwV7x/UyZpatqJqOUSfsIXUfdPrabRFnbpiQ
tZpJlSgWECvKC1efleybbt815r4swf9M2v+OQoaasi7vLLMelBfGjgO6u7Zym1tDkF4dUF7gzNaY
pT4rofPceaRlnr4lvr629BCChMgU6hPIpUlHylTLXMkVl760xu/YZb5GPg/tvaY8EnALu9FOhMr7
pIHJFJkovEPwsCVXtEhj3YiITl+G+XuCdFdVb8n/vUMjP7wRCxOSLzopPe/0FCagrQIwVG58zYbi
YUit+EVhPD81E1B8WVvWtQdVgs86iTJv7KafxmgFCgcjNDXCMgFJ1+x2O/3L//ltaMtB/zzQnXIa
pDZSbkaU0hc2P5bO0zzm4DbbCsBWLn5gWdD5hhQsqo+ufLxqMGc0k+q+TNHLfH+hj0a9kQYB9hxH
VJ7kDzbk17GPy8Rs0Kr5oo+u9jKxKfOLXp18PpDIa1ydefnIfwNaRY69awzfSrsqD81oOPdIqfIA
hBnf4yTVfaBoY7RQWk6gNZqKRp/S9q2KpEGfWz24jhvjQU9zfqpUvbuPil7xgfqsY6/Vnf4OjWAl
QmYccUhcqZ3nqp3tmSyK760Efa+VgUztlPco66FT8NQyXgFQmKDH2kp+OL2tHcauLwKQO9kBipEe
s40haDpXCUzRsRH5leaVVA0H2/bcqS/BEz7GHp+Jn6usfs7SSPGmqAQcsi5wQnsoARqJaXuZrjUe
1wzu5d1YPw2plj/pgzOc1DFR71Jil5D3IblfdkT5hIazb1XhQDy7dMf8WwM1OxWSP6wMWKRNrddM
tXJXzbw99EZqHdos5p+hDGycjMRy3vIoNu4I+LaCqUvah6GmyUNR2uyT1intg+Ii9a7mCbgJHLV5
iWNH87WeR/7UWeldojhfwYBiPNDBgXaX7hQP5tykp4xY9V2Xq/xA4qp5RpuWFjRGYh/LHBQHU0Ko
n1CL+VVVYD5zuw0KBS8xRf7kUNtGcRysQj22jjIGs5vPwThGw1PZxuZDYtjcjzotO4065Ycx6/T7
ObZVD3qt5D5nox5MxIz9iY9jMNad5cXw+J74VHdYoG54oi50N0ZzsO/UWe0urqJwD1lF+lI7KT0O
aCR7acDD5oH1IfEY55WHldQCU1VQYrXos0FbdmhoVns1mF19LVbV19uOg+SgigOOThYhdyw6NuBA
XD9tzCZVkwA09DImlh9TN8jodAfS0v9H2pXtuK0rwS8SoH151WJ7VnsymUlyXoislERJ1EJSy9ff
0hzcG48sWEjuS5AggNrcms3uqup7RaCAVTBj6+peuSVgEIcc2RDcpMuMpGEICmCZcI955oeFNn20
Nf0BHSx+XR/XqhngY5Bzt12czsU1oddjDjggcY+m3YAab5ifpWmJPTed+vAXlsCmQSnURKsVZ3Ht
9XrDOj6a7rHLRegRaxeM3q5vtuZt1Uki/gBvA9ffBQYMKK1MCfQBO4IkG3kpo1FvlLGhhtdcmp+u
D2ntjp2hf8AAAFx0oc2Z+U6NiJKSYwAFxRAu+84u2INmojNp5fM9G1lsFFsot1UPjSo/pnAWfFiG
sHWRSaYKQY7mP34dVsn1IW19fbFKrRVMXOP4usuLyMzz2JEbZdCVkzQTGMGem7EaF5gvwCiLYHIG
cjTK4hZCJXvoe8RV4ODZiuBYy9yNfbc2IghBgfwEneEAFcz3J9f3+nxSlcQiTeVPiZbRbZ79xZCQ
W4J0Aeqjlz2ERs01pbJ6cqzQ4EfY+r3HAaA1fjSOSFIt2LikV46sD8kglLEQ26Eosgi1BlKRvORG
cIRUW6xN4pE5qC1OW9KUW2YW4Vae96oY1RQcJ++YmdCZ6CFgspXCXtsM52NZhDSitHpfjjBilEfe
35R1aA33dR+bW8SVtaN6ZmhJDKhlPg3KhyHo1PfeU88/uCUNeWoBKPSrczYwUBtzt/Sqkyu0NuuA
nLZU8GJp+V644x3BnXn9sK6aAdwVsAUUHiCN8H5rd7RAuIS2Rsdxinh+Kq1Y0zYeQ2vuFM0M52YC
ADhdyKmlvaxtfzIxErAgQSYMa37r8zwyjQ/XxzKv9DLwBIPQQ89fYJ3xenw/FuI0qqo9Ghw18170
vzKEc1Z225IkyBBz6glD/43/z+I89LPchkmaXJIUFoOu2dXIanv10+D8IwMR9vyQmijeGMOGzdVt
eDbKxdl1e8TM7QibjV1GrIJ2WfnqQn9I1uWuK5qoh6bp9VGuLuDcmXtuMwLo5WKPoDoAInyakiMC
vclgMXXSsCdf8uz7X9hBqRZaKgAuoiL1fjZHJSgrtSA4mp0bD5MTNvU/0NHaEbEBRFnz5/Ptgd0I
sKe5pLgZmmKapaM1X93qoeknmdySSVsmwN9ecwGuJuDt8dK62IuouhdWqwb32NrWsWrsfem7H5t+
wDI5H7p8TIDCKcKqS5uwydJ9kFs/rk/mysEGKHxWU3NByYBQ6fvJ1FhPHSMr3aMxel1YKsqhJpH3
sd9oW+TKFQ8MU2AKzk1TEdcudiRjnS45cm9HV/s0DQeKbpecuYfM/CbNaWMvrg3LQq/DGQMFc0t/
hQpmV3M/dY+B7I6dDnCPZVF7p+yU7q9P4L8UqYU/wQoCuYbIDDnlpT+xAsn0zOnBAvMJfxo1T0bm
QIwwo23U+o+OUlE9fNBUEaVNmzRulmgu5C1Cra1/lrrinzJgD9CPQLTGoQo6KwQKoc2j1rCfGkb7
O0R7w04vaxYXRScjWvT1FCJoE5FjcyfGr/o5MqN/IDyTr0Vh1Akb0+qmb2R9k6WFG3ZB6+5dmwb3
aUOQFXQU9DCcgKRhplXNI4RkrZNJUhlVtBwjN/MY8naTsyemSI+Eo0XJ2AuamHXaIkjjKqHlpCIK
sbAPZUvcG3TIccNWt1Vc85SGrsOraLLl9EDz/ltV4hf4YHvc9kDFRR3uqg8o+pBDDyD4rYUsX4RO
H1PY0zbY141uPQjV+fdeGXyeLNLvB47Lhjq5f+dXbboHRZ7PWszDHS2YQFRKe/NTTg+Tvcv7UOdG
c+cgPYPKkS+rJLM0hcep793WzMgBVMGTP9fRvRySGfpx9OzxqUQj8I8G5eZdRx090TSQMnOT6WEq
B+umrmkO7BnBiFhrTbdp1WAZ6q64bXrMlceC4CNrBdI/I+QUi4rUOzTmBVpR1cYN/obmWkzSSNaZ
jAsLBTTWWTTEaw5CBX7XhB613DAXzRgpW5hx4SGQ98gkI7xs0LSO5yI2pkb9koOn7SuSuZFuZf5t
mdbOg2oc+7Zpi/7RHVga0cby7pu2LSJi59qBqd54hfwflCpNa4D2nPKNl6poyYaTXLlnICOKdhSz
eAsahCxu097xa7vsXOdIQHirihdN/lRDHRPGwrr/VgO6u3HeFtSbt/fxucHFZWqljq1pEGU9qvbY
ll8G61tFHrP04FhA1/Gw06dIjRu8uzV3cm5z4boQT1FfQh7/WE4HquLWCZ0/1MR9GxaQrw7ibBA9
LoieWS6hFuUQD1GJiBVeyKTe8FRrgwDvCg04gEqbV+u9q2fUtKbBHbyjsn4YxEq8qQxHV26tz8qt
CYEGaKuhugKEynJDDKbEdQdu0JFVjrYjquYHSKmmEMPj3wYp7buAWNanwgaZYXQDM3J6vY2LNq92
IILWaGXvdU95Kfw/D5Rn3Yi5FgPA+kUDEqdnZjEQzK/jh1xXUQM3vUlCXp1iD/xJ5E5R1l5iSoEn
L6qBzWNvvF9gK1N0q3LzxGI8+4sLDmxnAEsgSjI3lX6/mJostJwCl3OkzS+FjvMiDrbE1tYW8tzE
IjSo60JYQwATENzwizAbtmDf84a7uDhRiMV7AghDnK/3Y+hzIovMLZyjXvAvbg/QJ+HAMJJMf3Xa
DlF5TuPrzsNe81YQQp17zyMxAFbNe5MU2WSWTpN/pH7exGk/9TtQ1T7psgCcMfN+dCMvY2KWXuI3
PfSoGvSyExWwCSozOST7bProSqcMUefIoynj2Y6Onf6Ay9hF1cscEjWyYFeWTL/R/BxEzaZFmj53
OXKYAboUZqVxw2s7D5GudO+o27n7IAOZd8Ct9JpNaZ24miZ3Nj3opXCmkCLNC1Ygx7/xFkJelA1P
Ih/KG2RTB2QlBzvBraLvlO5NsZ36Gq4Bhcu4G9Bns7W2nO/G9C3xGu5gWmNBDP/o9U6c9+RTDzwD
4BQ0BG54345o7FNlfwja+dczQilj7v6GZm9LeR9ucRd4BhtG0dV+rPmr27gfaR54G0dqbb+DYv8/
O4t3RUD1Zqgmxz/2eK+PAJ/Y0xarZeWJhM6/v00stp8ZFH5WIQt67OpXE23MHfgG+zlFPHZ9n6/6
od923uirZw9OT4y0slsMhTav0jUQnbxwdbpu4y2GXh7fs8Esnw6NbYwFgk//WEPE3ckgt+5qUKnq
oGuS/WBoVIXRNmHe2AdmZQ95rocOFzFQ0RsRyPpgcS8ArYAOfsv4W+uqES/Bzj8qrYi02ojKvIuB
JE42xrsWeDggz86QRGBUlqhEZ0grVmi9f9QZiUnV3BbcCZVhH0AF/tI69g+Rjwc+9TfelG3kRtaG
iKgA0QHSv8hqL/aN0CtL1UUxr2ek6ZGNvfnh+ujWLcxEGMgLzAJI7x2j2fKpRGMV/+hWj3pfYg7B
lN1QcFo7YIg9QC1HEDL3SXtvQydCVwhuvWNLwlTtBN2YpSXp+M1TnBtYnGBHC+rWFyOyiM1jrn0p
fQkOwcHx7nX26JNEIgfXB4deqlA6D7J+GJgI5Rb9dIkwu/gVi8VqSk3LhgnD1MtHfcjDPPUjzU4Y
/+pKP6rSnwbZq/TX9fXbmNslz4wNZmu0uAWOXsmPfeG+dsVW0671gYH/MWOZQM9YPqqB/bWVCQ2K
Yz6wYwO9ctCmWGTz+ui05LOTFV/x7n4WLfmem/6P6+N72+JLbzOXjtD2Ys6tL0956umkcwyO+Fha
jR4Jr0A3t4l0N7605cFt6ixyfVq9FNlIjl2KR6ucRJW4ukAKkdAK6ina9w6ikBEAKSrOKEkPhjJB
JJiGPi5Gr0zqwPw6jq2LQnIQJDJw8zBtdP1VuQ4ALblW7NjoD2FbEwfZ49Ib4+tjfCOAXY5x1t1E
L3H7QrYEvbGAWko972gyOEr5y4WY6L3qXfPgmbWx43nJIgl14KiZOGJ30fq7ujQ5HttjgP2slU8e
Ulb7MpXqqW+Iiwrm5GlfdAZ2Y95JrYvGWfcNJQRyoAiP4Ehc/XYAYWBvIN0Qof2SFgHR0NzilW7f
ByWkvnMQ906ESJ7UWmPdNw4qqYU7Nq/BVruLtwtjOXwQniGNC4UIlO0WB4cK4TBZdEiTVkhINMG3
djQ+T2jgUQr+wRMMBUrypPviiHDrydBawNKsx8CYaGgWE/Ig1udSZzcQHVBhYzf3qf8rVdkQatbW
SVg7bJA6Q79W9M8A/XHhyFxXyNxxkA3Xxp1un0b/6fpGeCM6LGcC6DHUkvBQQjnJWnjK2qiFmWIm
qhJ5oKgHVtS+QZKA2c+2FTdfdL6rrVBkEbDx0xatem1058bn/z8LHuBAx7a2RHDM+dR8CxpR7Jrc
/8PeCv96SSSL8cLAC+ZCt37IRTe1COKO2QRwpCMT1zpcn8XVK+3MwmIcmbCr0THw4tNlFpesi7Wy
CL1qAyq9Nluz5iQ2LiSaLqAyTppqkAUyvaNfNx/Nkt+i0e+GiXXH+9vG8rFX94bZVtLxjhzSQoV0
kRF2p59+LaAQztTRNvJkGLTbSlXJlGZfrk/jWsx6NsBlKw9b2EGZw1EeB5uG1PrsuU8c6cmKbuRY
tuyY77fd1AAtaRQYZONHKg098cib2Nxq+Lv25pxBCMh/4B0Igul7K16XaoXWVP5RvvIJKCJU7pvQ
cqp4qyHA+r74bWge7tkpymvHVbIv/eNkR9as5J5cX5at7y98UNq6ncoEvv9ZjnwGEW3kcda+Dxbc
LD2GXMaFqBXxJ89wGfehVk9kWAbiUWjsLyJ30BTmZn4Qn7hAUBj2kFqU4YRWaLpdfqCfRbUR1q6O
wgCeHLKkKJcvUwxandLUVZYHKIgZulyVoabMLUWrVSOo3rxpokMKcZEoAa6oQ8BkwIiqDpMldoEb
//liQ7Z1bl0AKPalTgdUxcwSvYeONeU7q/tKqL+x3GvnYo7JZ+zRnB5Z3L16o6NjI0+DI9UPgfkN
b5EkZ7d2Ox0Y3XBna375zNSbtzs7GeloaQw1PNSS6YMBOe5OhsJ6/osJQw0SWlbzTXMRqgY69yvO
gqOnjycUlE+j8DYu6dVVhwAGspmAd1+gY4LOHanhKP+Y6khutuG02a1iy8LCI7J88oqW4sFZl2h0
Gf4FhhoCJqg8QngLUNIlyDOdZM9KglwYklWD+tlmB7PZX1+G1V0FbVvQ0qC1f4HAIbXRG25JYKLR
84gVAe6NvtBjo+R61LYSahgm22p2tbq/oEqCiiaKcRctg5QjaGVBMP7IRhUq546ru8HfeG6tJcLO
Y6TFNVLaPgeWEgGak9qhnLzQkKdgOlTFo5G7YZBubOfVCGBWqPBwOvEGWr5+ejysGnAU8DwnZoN4
H4jf2RHFqQM5kZa1RugXXXdXBVO3N8zGv0Ek3H7888U8/w2LGw2p2s7PlPSPjlAAbE0pouwAV7UZ
Nsx8Kpxmw+mtrSNUr7A1DSRbLligCsK/6CiCpIfddEmVN2FGSNzSccPzrc8tqrfAXYLdiizj+5ta
oHeLqQjsDLR6hFgLGKctvxOBVYTKSk+Se185H/4RxInsrtyY1LUzPour/Nf44ozrAm0qeJABRDj5
D3mb3wR5uRFYrVFEUNqHgDJwg8BELgGerLG1irWee3T0U1DxeCK3/fBkTkfGUXctE1P2CTGDyHDp
XhhbwqxrcR0e7FDHROoKENPF9Aa+6JBYhXXAqHfWVP7ygnY3OSQui2YrJbmWoju3tZhN5kI0iKsA
cApoQ6EQre8FtT+a1fRRiDyFQgJHRVfuvEHfTwJR2fUDsraWaBkI+svbWJdxAKAvRJi55h7T4a57
scTGvbn1+cXgdILeonmKz0NCJtw5+OP6z788bybKIhCmRtUNlbJlbQSVCmT0hx6vjPpHJfpoKA+O
9vO6jcsxwAaee6D24Uq4SAG2o4P0HIDzRxbmzg20ea9//nKvvf/8IgHojianLMDn0ZXuS2WKR9rw
ew0Qv8atb66bWh0Jnq9Yb/MNJPnea+TWZEJKdnSPE1BckMYI2Y/rBi7vTowFTU8QHQMtgwfmewMa
ZKmcypaAy0CyMYWznf4Z8OhX9Z3lb7na1cGc2VrMW8OnLFcUEHCzojNIP3a2BEsuL8z3o1nEl2nX
iiF1MZq8e0q9uIJ4bYecFerCrvy5matfGw+S9OCwIIUCTtLC50yFJ1JvyN2jyg1obwb7qf94fXXQ
dAXz/z5HA2Y/lDxwPfyrlvp+faiGXKCwR3pyud54aM1lVYfSrGUscFt30eBI54Za/pSUZt9+7D2V
xjkg3Dd1B5KeAnXzNGiNc6M3RXmqqjrdUZ/Zn/IsH555JcY9PFgPYTfN+YBohh2UQYpDbbkQGp3A
n2j0DsISGbgcIUEuLWG60SQMhZ/nruqwhiSFtuiQkvtGNGrPvUIdisosYt+Ffr7VpX5SdV6+sxTr
w0ln6S0rGLoje4Nkt7mnvrSt+8uD9bvOKPSTcFu2K00WJECZf5kaXezbIldQB2b1vSbtaQdhLvtO
gviuQtIo5KYUH4/F4NKjU3YsmoCtjBq0rNo5af5tgCBa6PHUiGhtydhuiPYYjFV/z4KMJUjhKwB0
GGRSe0hRTlnPYxfSus9WbhdhU+g84oMkoZmlaRKQ3NqNSI9+IDIto1Qx75VoLt+RXJQHWznangO9
elc3uRsBmWveNJ79uUYxB+gp3w5HPtEn5JZVpFEgqowOGFC/Nco7rdG/0R7t76pOQ4VOTj+hS3Z9
D62dcOg6zlBuCG7C7b7fQZ6ABpXdG/RElAPVV3YHkieoP/aLP3b7ylAb98eafwcAAjcUMAPIVy2S
isLrDKc3HHry0nRXatWOdPSu8LaAp6tmQD8HBxTAyQsmKBVQcNInl57swZDQiErvsfjHXv45YAbJ
CQhFgfOKEaHY+X72FNrVWR4HEY77/LvtiDIUBtkIndb8CMSbYAUN1XDWFyvUCrPUZdBpR3NEadPK
w7bYSIFcVlFnJh98lW6Ck4704cLNq6bxhTm47OSNzY0v7ky66+k9kAVRlR10Xu269rPTvvSgqXvP
RrBl/2KEM78bKB0UFR30Yr8orvt9NajOLE/EO0krCxVqZNd3+ZaFxd0iGbzQBNHyU2HF7RT9aedk
QGDej2CxRlPNCRK9+L4Oh4SO8qHB99dHcBFVvLewrKYPPheAwujliZq3aYDnDm7jTLdibm1JOV6c
nYWlxZ7uRktBZgerkQJ9C5WyxHZ4VJj9xpKsDwgKv56JUAz5nvdHJ0fzAke5VnmS3a5RT9Q55ATc
xegvps2GUgQy1+iLujyguiwF06hXnHIUokz+FXx+rv+Q44frZlb311u5CK2TcBWb7wczelUvWBkU
p+kz+oSoLXe2+nk0OAFoyEcy6Y3GepatsgntusmrMVf0Oa8esYAbi7G25vMDV9fhyYBwWSyGjhug
DYioTmmw7/1k7BK93djAyBNgEt4FK/hdcGDoXwUy2mUetBo7JUfFqhPSf+adr0HcP2fEDt1MH3Z8
MCbc/ECnStG/+EH/mGchSIftFzsDidRxb3AF30v9q1s0oe7Jn/UgeyQ5irBzb1mZ7XZTMT0OVvVP
B2FAkj2BnX3oRw/kGp0V0TRoZVx35RBT3SFRkXlpSMq+AoY5/2rnAI14k5YlAACXKHPpRgjJOSfq
piKL/CCFBmRE0EX58zSmU1zl5g86jmVEwJAEufzYUXGX5fy7mFp9V45aEU6Wh2pt/WzqTRdJlKwj
0UJmPABO2Ofjd9ss7UPAvPRRQ0OppOOq+NTlVflgdYY85K3Ys1N+QrbsIAJ6P5X31G5jHykyaCoo
Rj9oxeTvvb4B9Lg1ilhng5ZMlH6GFDF6pNaDjw7PAUf9or+1CqS3bkYkSQJrl6fI2wRgAdvfJavq
XQkca6h3/ZAM1lhFDlqvEJJQetNXmhZrXu6EPeCsQ+/GHB1IXfP7rPutIvRZA6xrGnAZAZHHw6bj
gI0bhSVRMrF+1VrbHukk/Zholv1Za7WvpWWTqPSYndgdtNhLOuX7wCp/5F1Hwo4SM4GmG0oI9kT3
pj5ArZ2oFlzsGujNiX9XcvDjifIAXVXyDpXhpogHFy0aWtvp49pHs1q90rOHsu/6pOd2FQdGa0Lv
qms+CuA6j9LvvP002EPMNJXeZ6r1Y0MwCOT3XexpxTdV6GXI8oLvhCJpZKpc7qAtXHxGzcBIKmGU
j7zDtpV180+hkJ+pxiqPjUaM91Y/eElJ+Le53W8kR+9LVdAO0+jzmQRuJrlVDZEnZLozC+cZi4d7
taMAo1dOBQyo7xy8wHsana6KirogSWMjM6mckT8T5tH9wKCvaOlsZ6MGDel10wiphFC/3/fd7dRn
5KQL4u+6dLTvKrunX6ze8RJRTUPcVGDWRq0TTKhtyOyrdKmXjGre5BKxstdUgAwC0xNalZ4nko78
Nu8q76YrCfiQqnPn7lNW2DUl8OP9aN+Di+eHZGiHMDX1OsxqxMB4JNYh19D/GZ5WJVneVE7YtkCM
09pF1pjmBsRAgvKrQFkyYT3hidHpfeh7u8zY7VTfq9BgE4lNc4C4ARYzyfAOiMGLpiHL/DRiE9Bd
EPH2dp2GZD3gGV1YeG4VdaRMdzZX1qFAEhlkxJGFRsuaz0WK/kkoyweR1EW3B2+svTMASExcYAmA
Ix2lGbcCzbw4x6sCc6HP5cwiUekgotwpYD0r5E2KVjGRDigNpBUITQTl1s0QtFUEdQYjGq2SRCO1
7JApwEQ9ql6qoa6jTFmvXgFGRFVY+1JHcwUfzqwd3E9MmAbYBIYXZV72y7NpFwvVy6h3MCJNjseq
rbUIzXCyJGhL+xFU9ym0wS+IKe3xeIFMVYL2nOB1ZK6/H7nmx6rlzUPBC+umDfIR3AigfTJjQEZN
ESMB4VqGKSlmPn2F4+KBvt1SOiVj2YOH1eAYV6xRqN2NIE2U2ddecyArgRYotxQjRgf3dtz5elsd
TFKom1JOXxBAVlFuBzTW1ZTG2tAyLGpLYyju8wT6rN5BmYWLer2ZblxTqzcIsOkIt9BT7KLfVzUW
GRJEQ3Xq6h8WXu8lis1k+kbhRzd1YFevxDNb8518dud6gsKben11ovLelHo4mlE25hsDWrvYjTMj
8484M5JqNoHLgZHO+eQVz5335c/jkvPvz0HY2fd1YWToE4DvlyBv4fwHw8f/z8AicHDTsiNmjxVB
DsCbQmQern9/fRUCVByRgQIWZRFYo5OGSarUqE59GsGdagNw839jAkqM2E6o0V3Q2ku79msvUFho
8jiVTzVwlObGA2t1mc9MLJ4f0MIYUW6EiTSLWRbSP9QtfHt+zPEtqHN4J6K55vtlLvmUShzI6lS7
DHTHOrSRDzT4FoV0dRiAkeCJBuL3RQUYsrqSeVpeneCTk3q4seCBry/3m1LURYx4ZmIRSHeSQjJN
ZtXJtBjkTFp3vEHXVjtsTSEBlVfpHoHKC8KTPBJT3T8wd84Qj7jEzRx6Kv6Y++FkpP94DE0sJ6cG
x6JL9aguKGLAzKijsRmyBBxsN/F6GUSDT8YYesKQJfJzGhIDvLPrQ9qatMXaDHZqZ7BenXDRhH13
lN0GHX/1iACtBqahPjemXxwRoO2KgXl+ecqdrwL3n8tvdPMP28P+u8N+G1nWy1WjTx1u2PIEUq0R
upoBjRtEtX8zVWgvMTM0cRAXzqRqJbIQPK1OBBm8oy62npyr1weAm//9/uIY5iiN5HWHB0iNM1jt
B39H4l7eGn/jdM/MLBZEB2OQS4phyPIbye+d4Nf1abqspc0Pqd8G/DkrfObVK8b7Zuy08sQIv8tK
gv4aUzJZ+YeyMWJnKBKPmLeMgNVoTkOSuiIJbJ5c/xHru+5/c7nk/HuWFJLUBBmV5uimeTiSlx6c
lOtGVs8O9GtBk3GA0FsqmBOqTe3oVtXJIdnOhhqT5WwJqKyO48zE4oaEgokJ19xWJx1ki2GQIfFu
4eM2BrJlZbGzvTxVolYYSNA3UQtApcqCPR12/990Lfa3SUeHmGmN6ZpipDv6LXXyeS4unPPZXC02
djC1oiMur04Vms0ECJbt24B/ZOnG+dkwsyT4VFBbqnsPw2AI7AZ0aJxoHtrmt8HakBbZ2F5LoU/H
8rWmtzGe1iJYjey+mbTv15dkY+GXMkAZAZ+yqzGWFpRoxZDkaoEDzf0/TavPHmFWRIVAAESrl1Cj
EmZQ4emqk8EfJmCRC/OjkT1dH8r6svy2Mc/mmddxWS8sMjXVSZkzXfhB0zzwwMfE/lPp7X8vm7PR
zJN6ZikTLgVZE6Mh05dc1z6JCYzu64NZX/rfg5kHe2aCov4/ahIm+Dj1Mwv+g+De4bqN+ThcHpff
NhbHsTJGdNFzYaMpvRfaniyvTwb7Swo4fWZHQZ5GVr9RK5g/ec3k4oRqVc1AGYQ3Q7B4VwYydpAx
0Gs/DrTyhbhURNwgN9eHub7F3/ovA6qJVljvp3KUU212FLeqC3aLucvUvvj5/1kw31ug+gR1GQPe
syuT4Ufa7sSwEXms7W3wZSEFGHiA5C5hB6QaKGcmPAEz9gSyCGb2GFQJLbZ0I9ftoAMg9Dag/r6s
dNRBTwO38jGSDqwfWUYCtVQObbhsA4Wytr+hcfE/Q4u9B7SNkE7t4irQ71uvi6pxC1KzZWGx1SDE
jgQsh4XAuQVhtnD/wqWdjWBZ8CCt3puVie8L77tufrKau1ZtHNC103JuYrFzzQyii3npwc/wnSpV
CLrHfYeLU2pfkOSPGvnj+j5enTK06wR1yUTvNn/hdCaURZUnCTyo+uTMGo/VP9cNrAW4eAegEom2
vOiwuQgzAiW0rAxKfqog0McdMLy+ohgdy+BbBa7OdVurkwfeBHovQcfYWCrt9L3hs9zBy9z07sB1
hMK89pXura+m+Tdb+czQPKtnrhodH+oeOc/qhMZ2CDSHLUmY1YG4wBzNAD/joi26mTpIq3G3PBkW
j4lFkYMFFuIbSgeR1h+09PX6vK1uAmgcQg4OPftAsHo/HHQ8ZgavApTXrLCmL16xsclW98DZ9xeb
jJWulUEzDYF5Fk5ahFhzCHasOdYsuT6QNb8PUP7/BrLYbLZEX2u0oCxPPJt7p37QtQoKY3+qmIDA
5tzIvHhni29mfqBBS6E8tWP7olT3WIxOZBhbL8+1qxp5DSAUIZEPStViUYjJAV2xyupUjPmOpTc9
/6FP5a7xeJhC4rRzqmRk5G8unTOji5VK3bxtzbke5gandCzjkca1VcXOZuPG1ZUCoRaSaR7kiJbR
YTs3VVXzDhfGo9MhV7rP5MYhnX/rMvBArzTwAwAhQGZosRkGW3BR6wZQROYQkuC+bUSYlUff/3h9
062enjM7i/0AOiRCTj6WJ6TJP7EtXeP1r0MZypkx+xcIZ7S3JtKnEl9vjHt0V/6o+ePGm2N1LcAy
+a+JxaLP7YWMJhVIpHw202cHrXPcjaXYsrBYCl2NjQOhXWQH6FPpnJS897f0dtZNYBTQVwFdY8lC
l16e2VxT5UkF3/T8tVf7THz6m4X+bWJeqrODX/QlJ5rRl6feQHn362Z7wrUTD+gnelUEoNFf6Kpp
qV6AqovgfBT6jduh3csUoGj4Ojq/eP+SNo+O/Jvn87lJ6/2QUMHXRA4S3Smjzb0SLHZB/hp847Yd
8pfrs7e2QLMwCxjSJtLCy7Q55YZQnjchOEP5dmy+WlD00rZy82unBQQ2tB8HzwGOcxEB+lY3uh3H
FM6SY3rt3lAfEn/XB7JqY26U4UP4EQmgxWZ2qZSsIE1xYqE57R1r9+efRws+8CZ1YEMgFPF+SUQJ
IpZAEePkBB8defzDLtNvD9k5dQWxBBAmLlqeq9JXSlY4J90sJI7+dH8xO+ffXzgTbaiLvKDwhk6x
QwMJd0tqZTn7BrL8iFPBCwD/1wN97f30IIo0utTtxQMIi6Hnf+MqTa4vwPLeWFpYnAkrH3rfqAfx
wPqDXj+6wUt7z5z9dSMXVGZYwWMLoR0WAfSVZXfaQQvGwOoz8dD0xtGs6W4k9KNhVfuCfS3ps5/m
p2LuTICzqGmvjvVFTTINJZjuGz9knrDza3L+IbPyFH7M3AB+yfwsMgAlBs+XD6QJnko9+CoqEBtZ
BhSMZPkeDQFvBts+lDnde8B+WilLQ2dy5UYqZ+n83n4GXupzq3g0h1lSu/0uaFDZxM8wqNqhg9he
dXYai7F/QSdu8LyZbie+gzZrIIRsyR+9ZdXezwEo63MrcZCI0DlhycWgFgEvypLtwwSVkT1Rsrz1
uuqhnXxo2WVkr7naKyiG/kM9drckd/5pLfXTpu0PY5Av0IasQmi3P+t+VoYQSdIfiSHaXQt4XELG
/kNRG5CwM/oqysQEcLJ2k0LCKB2AMPKmW+g9P+I6i7yOxIUEWY4M1V66Yv6LCKFgcAdVAw5Yg/fT
t9x7Rxl5LDMwxnya7aba2WdeuVcMNbyuoTs9ByLHxFWhy+fS9NJI84pv1JAsvr5tLo8hghFEVhB3
BJAcumzvj2EgyQQMd9E+dK8lvbXoRtJo9qFnC2JC0RsyD6gowMXiZbqkjFRtV5mt2RXPQf5iWc9p
+Tkont0sJlutfBbjmA2hTQzgcbCjuyAtvh+Hk3cONJtE+QyVCIjXAXPlbbiTNQt4QSG6Qi9lIPEW
DlHZkKSS/yHtu3rk5oEtf5EAksqvUqcJHls99szYL4KjJCrn8Ov3cO7edTdb20T7wwD2QwMskSwW
ixXOQX3C88cy04A4dGPQ430Gp+NL11HlDgbIN8LiGQkXYzwUo+K5o/p+yb1tzXLEmxHfz6ZDOu1U
/dqSWyA+Hzc1UsQ6OrCA8icpUk3RAVnnZfbMne812kVNnoJxytjcpK6yFJmauS2moslplT1rrlf+
tF7/2+hS0CY1WqfMrSJ7RnkZslu38uH8z9cLJhngMoOCV05CDvWI/UWnwPOCble+mW9Esb4YX9pi
nYZdmplx9mwb22YAPZ+vvGZWt/lkCtI2T4s2djBa2TMzdm68SZw9VUH/Sfe2PAs5BcmHbEI/B2aR
Ovbwa+aGfjTqefaR7Ai3uIuXw/VdF6si2SjReQ72XYi+hP2ZDFPTlsxNn03AiCIktImmfWn+bs3U
K/S3ZlG1RVweRGBsER3deSIagGj5ualKWZjzsIUOo3YxwevA6BSvNJUA8fvJ+6bv40xnVQ01awKr
vqvH3fUFU40vdORkfCDDROU84aiHy2Ep7kAreH38Sx07XyDJ0pYRr5fexQJFqKvVN4P7lN34vsBG
IxwD/wQpMvgKYFw+n0IRmqMO/h/zCBpuVKaWucIbW1kiEzhHmAcY3mFVpWNix1GZR3lkHVnzVB2s
TGHLxeedqyw+/+/wMmDKUlWNUaRonSqb6skxtN+uze/Rh4PCVb53Br65viGXJ1KwIwgQAHi4eHJI
s8nAqYZel3A+Zpv4Bzq5hsKfXYWMlRWzBOwVus3giwDU4HxH8gTd8605kGNafZqmre7eviNn40un
rm4Sm2Uaxo/1Y9WhBkgxvlgDaUvw0gO8PxC8EPiX6+hNjsg83v3DsSgDnUTN3ZQ0T61r/kZD9p96
au57o4vvlZ3zF1uDxj2whKH7GKp2WcQW00Gbl5j1R+CAeaXhmahUIvZLNPy6UQWEHDz44V2jguZi
eo3eT5pDiv6YuLXXDpu83lRG5SkeDxcnH1LQNstsZJpRlCe/mcOpt+ucl/0xLfZDtUEjpV7darwg
whWbhPA4TACV7siY0T6mU90eU81ZfMBWz7E7K3ThQpeFDIDw4jEC2FfUBJ3rMh8cBIBGoztm4T7v
Di/Xt2JldIoaVXTyAxMSLS7SaXSQ8+fanM/H+T4bdlG9/U/D69LHawNC4dmC4Ufnke57rjBdiq+X
OQF5EepWM2D4TttFW9O4fXuxOBaWBRkXPAakr88yVI2j1mw+Do+0PAwqCMYVBT0bXvIQM2aFQ2hj
+DndOs4Hg39ItNuVB+kCZIzBV4B2FhkKw9KSGQ0fNTkmaF/I72c3VghYmQMEIF6B04yDIEdYu3Ji
1TjH5FiYoRdpujfltT+MKozWlY0WjePwdUU44qJuxHS1fsB5Jsfc2lTTxrG963q6No3T8YX8Ey9k
GohbgfyMHFvyMU8+FeVuSRSeoSvFVERcB2EquGg4bojlylnVknMniUN9OVqsiD+YdEGrQIsu4xBA
i4ieNOj1bp294fRvuFvGXzVbOJyJEQRdqHMHsUuiJYVvGCk1tmVkx8e6c1LPbVt+x2NUjVaI2D7F
bZz8wqvVRRDPIKO2YyNaKnp7tO6BUTXsAEBS7MG0O/n6XGbfpoZlH5NirNAmMYOyyJ7c1mvRzuDb
WVY+pzpru/vcrDauXW86HQF73yKjk29sNEmhJZbMWz5HWoC3sr7rMxrvTbPMNhUZ0fWnF3m6i6Mk
+oF2iTEIQeKitWg5M+0s8jhBl/AWNfjLdgT1H6FTdlhcFM17OkMbehWNmtc1S1f5jWbYr6nTFPsu
5s2hSTkaReKsDSqUxPyKDH14KOMx3aQ5mACchKL+WmvJbhncxstaar3mKJj1m6xsPSenw47naGHo
ckZ/ktG2d3lpGcdJr1BdQyN0XM1zCRQBd6E/U8eZOCpy5zqA7SfADbeaGYjbUet+HvnEkXWLfnRG
6KggslaV0QGrD+BMcEPKsWSGwF8N2Nzl2CXbZERfvFfnt9Xi/o8u4qECvhZAcFw00sZmERu0XhYQ
e++x/EN6SFTY9ivOBEONN+wCQf80cqPnRypCY0Slp+ZyNA3Lp80u1Z5MFhQIX10/umum4VSO+I6T
owtOjXJJQVJ8pM3G+rXciFMiVgoxLeDwohEcT6x3UpqT4ZOS60miNfaxREtatrFuTBxcjC+5qvXk
dDA9rX1M8y3yP96UqaiGZIZWIcIEiSDYlYHwgH+knZi6mMWpxcMjWhej720ahkHu2N8zpumv+RCn
fqqXbPaALtWAQlNbdgY6kD2Xs4cQ1CgDQ49Xrf1uTO2Zzao86aWuw8HFB6KnH8YdD2dp95bMQMFp
Yhx1IwZ1yM5ItqH181YNOZchG/exB9MH4AOONNm4T7EKGuxSATE8fEzg9aAiy5KbGhy90gF5ZOtH
C7CSrV/WKuS/VQHgt8STQ1BOype4ZpRN0UUwUxGcZIcde67wcy6PKmZwIkA6QoMxaRGdTOO4mL8z
R/cadBjUaeF1qrDnqiDR/gG2BwT1ZZswGLStkSUzjqnzPE57Pfwyz28Ou7GKGQqP6Au6lVAqA5dB
l4Mi1oAu8BGxnmNZtF7c3PNO93jz5bpWXTybhRAk5Jio+Bb5p3PNrdM47Ztm0o9oL90sdu6V01Nt
3NH+C09/Xxe1pgBgLAfTm4uKKbzOzkW1JRk70o/0qNefJ+3ToAiRyFjC7+ulY1xUEsA7wTvgfPyM
TQml4UCPfTZ57vwHtZl7oyn9OL13nV+svef140giX2vtbVU9TN0XlNR4tdVsl+JIi6exeyrqn/qy
r28sq5G+DDfJ+Zctbe+AvxozT/inegG7MMiCFM/EtcU1sIcAWBLNW7J1zKyJ53xs2JHQA5kflk/X
9+49nnH2loeewDXGAQO6DlxlaQqE9ITBfYPO68S3S8cDsow/1Z9BsQSKKp/N2abWPtjOLmbRZhh3
WeXsaPI7TFw/Kr+VaGhsDprq6XE5aWYAKw5IHUSw5sonxLYWx2oReAgIb3wP3pXiWXB50M/HF/JP
bs2KDmh/5hh/rv+Mur01WLedM0B2qAqiVBORTmFWh7pRjRCkww0bmJ+CHev6Bq5ORThKUA+k4OX9
i1FZRiLbNgPDKD/xen7uqgp8Yd23ZlKRd6yJAtAEhIE3Upiv81XrEWgIE2CWB+MAnqou2reNoOt2
0eLMIoX5EgtzrpboJDyRJfkdZZiaNlo6rSDu3nSc5jF6qFRIjGubA89P0BwCOAMszefzSd1xNEKQ
Vwe1PXhu13lEsTdrkxCliYAVo+Aqkl+fRczzbMF9E8TG5BFY+Soctzg81zVgdRomQUQO4NSW/d4L
eKLMmjbNSwrczsAF6BPxQEj3L9MQ1wgQgID1JkdgwQXZhma3YBo9QBYGskl5+7nXVMXjMoEirCkD
Z8VfOZJ+2WwALRwMVZA4ADlYYExzutXr5z45NOiSGXp/JiAFy9905+XmJcS6AWIU/idcJHmjXMpj
kw4WCWrAYmtoeN9dH39FEc7Gl+xNHHVAWZgwvtb7ursxUj95vS5h5WyeSZB02U4AtwXQNxKMzY46
X5PBi35yelv/rdigd4Iq3BbExPmUNmjAW4Y4/UgC0Bpk8UfyD6uEFyWUAKdS9A+cn0ctsuq41wcS
uHrt18OWhw4oC7bXF+oiAybmcCJEiiiGY6V1JMQckgU8EuEPlEH6tvWJ1jueHNpasS1rG38iTT46
TWMPlJQTtiWpP9qF9d0Z63uniRWTEpe0ZC1PJyXjuoPngjjjjEktwwN6sJL2CBAPBmBZp1SFulZF
AfmTAWoIJS8yEtDCNBrpXUoCK/0z568LyzfjhMLF6FhUmSImtabUcMNRfWcjzW7Ilm2IzbYF/SUJ
QDywKcj3ULgluHHo9+s6sS5HIMmD+x3RAEnx7NwpKmJ1JMiiPbUTsCJvYwMQdb+ui1lVBuHU/F8x
kurNxsx6BgTVAF2tfq4lrQdWPQ+gcYrprMkxiG1ZuHTgkF+kZxiAeKI6oYHtHCK2qRbP/Xz7TE4l
iC84uXLMMDQoYnk06OzEc4sDyoCqWTGLlWsNZaV/ZyE27URGAfzjIl8gIzU80LPkKm7v1VXC0x4J
kvfaPOnVEs2IqAKHkQaL8d3IHuHFuKrGmNUpCFQuhGbw9pbzL3k0lu4QFzSoMqBXHxxE9q7vg0qA
pFGsIKmZdy0NRvO133Uqkqf35iDZrqDc/X8nIDcPGZnV1Kyvsc9t8VAjf9z1CMehAe/NroeD5dS+
tRTApuxe897ecC3ewB3akiT2gaCwTQ1ASAFAwI/5tIl1hGjbZJMBZfIfFgFPJBMhGqyxnH+exyVp
zMqlAaoqUWaHcrv/NL5sw6NC0FmkFg0SuufJHZCo/mF81MgA0Bmh94scF7ISWTSEDN9vfXG6z1+u
j75m2wQhNLxcEbCV34/W4mZzU0RMXKp3y+T6s7Xvx3gLtKDNdUlrNyuIH947GCkaJKQDxcCcoEct
gbWe+R16Tba0MIGY5fgj1XpvnurvFCCd12Wuzu5EpuSRmLnTJnMKmUiQeZp7txSgWAYVb/P7upxV
Y3Eih50bIx5a+ZzVCwnm4kUjT6b5DeA//3EuUqxxoC24g0PIwIv8A1CiPvQUSbEKOZcwUWyVjFT5
7smd7pUwLCfGNU97O5yHmQRkSjaF+bFMH+16m1juxpmr7VJWHrIJm6J5K6eXisAver6+nmv7Bp7h
97Y3kdmVblyQ4C16XOtYTxMx3Y/gsieON/D9dSlrGmlSPFsYkvj4T5JilK2JrBRmOcYfUv6xQbP1
8LmNP/Op3JJW4eq99+bIxvJUmmSMea2H0zRCmk7Jvbm422R2QbRT+/BhtpRUdwBqPJRJtXGaxicO
IKCnbNPVoAPV6abPl69RA+itulaYx/dzd+W7ZCM+V1EX62KvbUDMue5vPbxLAZNW94AsO8Sp6xFw
DoWj4q2wusN/1172E2OHJUlY42QyY95UsfFijdqmSoDnxlUUXipR0uHsUBBrZSkOTjfvivFTNQJl
76BriuO5ehme7C+TzucIYNJad/A8CbX0A6fTLgR5U5WXj2DVAfAXBf6eiQDPfDSLbNcBqaadrPu5
Tnctz3c8Qm6QJz6P040eZR7nU+MDDu5wXePX3tCiLB7941B3E77m+cEek8ptuStUPrsvy4NtaTtq
3PXN49yA+zwPQRsP3xMQZhNSoNdlrzkjp6LFy+HEpjhpn1hQfxI07RbA09r2+vCrhxktMu+RSlTN
SKbeQr5Ww3MAJiv748JJz/PeS0DLO3Xf9Ol7HKtqQ1bkocYXVxJ8UEFSKK1kmg4AC3Y5Hooh+B53
5E817WdgXtPPkarIUFgG6YTiMQUuUleQJ1lMslNxlgK6Jc6xctb8p3EWj1uNVzjJ0QkJ4FaHfINS
zd0EhrrrS7pyq0Eupoc38QpbhlWNcQPkPxIM0d4C7yuQFFTdrStKcSZCOpsIJg1mb2BqGloJaP2K
yrrb1e5MgnQsEzI0dppjn2xr9lySemU5/EcR0m2ZFdo4shkiwvS5be+Tm6tkRSMJiieh1ThAoFQ4
PzksiqIs5xne1JxthgXQj+Xm9p0G5DUKQB1QNlzk6LrBjPvU1ZegqI1v6ZhtUB34u1BW6K0plIMu
LSgV/rsIeAI6DEjtqb0EmnvvWvtaQ+/0qGIzWzH3QE77K0TaDa2AFUaiaAkcu/K0sgNKrTfRxzRR
GBzVZMTvJ/YsK8aCu4CECkD4Gre+m+9LqhCxEkxB8BmsAyBMRzuVnOdA06JRgpNvCSJ6N0/3cLmG
l9G8uZiC4fH5nkgRSWwZlDhu0JlnD2QJZrpvmj0qVSpVoeGaPwm0YTRIAoXattCccr5WnOgtrqN5
Djhjh5BEXpL2H4G2Dp/O3g4l6s0p2+dt/wdMLQ82N3xgp/qdrtqyFWuDz0DuFnEpdIbJ6XriDppj
1PocgB8AnLIgGvCvn6MV3TsTIOleTI0BJcf2HBioQc62lfGjzYiXN4pWorV5UKwnSpGRNrgoTgGY
fzUgOzEHS+cjNaFqhFrzEtBJiTcnKM/Q3ypDQyG51jHL1Wa4MoOf2fyApn2/tB9SXds1ne3N9MkK
M68xPxH75/UVXFUVMDZik7BBIj99ripFVbA2XVI9sLJW9xOGvl0QX3kmCGO9uUm/ENPZRtS6y0x4
VK39q12mp8UdX1IjVqzy2mYC0hxFC8iP44qXbo4+ZCniJ0QPWmvXOT/tCsQs+U5XZFhXzjiSGkj/
2AyNxLbMlA3IAKA9pVQPePaYd82mmdH1Nv0pStdHUuv64q7OyEYWHm33FgJO0hOEZTnT5143Amf8
uITgqP6YURSqcVUFw5ocFJyiLANJ/5WQRcOMOMsmyOEtcO3v29IDZjX6ShTHbe0cnMiR63PbmWX2
gF6uYHSe7ATQq2lwfcFUAqSbF7kAlK/oEEDS+zE6ZqpuAhljUDy0oVm4c0VmCaUeklOcjPG41CUx
gpJlZN+afeNVtE+Avezkj3qEkFW4tPW+tsrvrB2ph1ds5bdI9QKTfVDVvImjJfmZsCgAZ2XAZzIQ
HT4/erkZ6mWsjWZQdo81O9TFI1URW62LwPUvcqrANJEMZN91EZLClRlYbfU9M6JHxy0PjWtu/2Hf
UNb7v2IkIzIC0m7pCMQkRrulzriZ/iG0irX6K0EcgZPbP0+cLrGs0gwy/hm47uz5+gRWXhcAfRQU
fMg7Xr7TEgpy36KiRmB1GzN8MBL4SzuePjjEV1Y7rO7JiSxJB+d2wq2F+zIoegZIO9+pUHKril6t
nqQTIZJu9X0z8/ZdSOf/JrcXiuMYAewLmNUAF7rwYSyO3OOQxDA42Gu91B6ZPd9d35FVm3YiQpqA
PTJSaHWCkxqXzgPafFvf0tDN3hZa5VVGoUKZXJNnI/tgodoaFzGRbh+U07RWTwrI64BB3+aebvR+
WvSb9vY2BCwYBbChyKuCKEQycvZcoXO/qoxAqw8VPxyur9vaxuNqw02AZxjAmKSjmOpWluc0ggnN
AF2Vq7AT1pT3dHjpHBZlb82J2JbB2Jop+B8eHUPRprHy/Ibf+ncG0vlwojwchxwzAJgtSvfLAsmK
Q6FtnR8VSBssxWNSNSFJzzQzz6OqgTS9chCMfxpBdmCraG7EILKlt1EzBsID4AihYOfceoEj1ugK
cGwFSfo8aKmXo0s5Mn8w/aVyPqUwA9d1YFWXdXQXiswmEPmkFSy507ikgi6jVwXdAC/WoG2SESBj
quy9GOhyXn8FSYsXgu0wqxkEzWgLvG/59LGPXc1L4+wlR2Bl49Tg0rg+t1X9Br4NmD2p+JPOaem2
Y5VOqRFM0yfgdSe9wmdbHx/YJmiCQQ+PXFRRphN8dHMxAjPeV5nnjtvr37+mb4CBhgVgQsfl84k8
fu1kVcUCfdz1xQ7ZkTRTvDDXtv9UhHRGs3gcM3QjsSAefGDmTuy+BNmE8w8bIfBZAa8AugXk+851
ul8i8MQwxoK0qxtwM+iL73a1qmZrTcNAiwB+HWTjRBnwuRSSVLo+tQkLHKpvk8W6czN3o88anqtA
zNTt2r++PWvbj9ibICYDMg9aDs/ljQBntkqK/JwJxrtXoAxeH351a8DxgFOJ4m8wLZwPz5rGXWYK
Tl97jsIXO5/0bVM2eeKZs6H5rjma/3AdINqAQKbgQLto6RoXraSG3jKk1R/t6slUHcdVdRY1YpYr
WnRNsZ4nflmDTqiiywlIimm+qeNPYfxb0DT/w6rBauIRRVAXKMdlGrtnWjFaWLXK9ECAt9FDsjNS
kC0qkjNr24PoK6L1QE5Co4E0m3aw3NlJsPv9QDM/NdMvbGStxyhKn/QUnDPX57Wm3KfipCPUmabF
816IM7/Gzpcs34XZrhi+6O7bdUFru4RnKGCtUCgKr1ByOSgeAanuashp92/2+C1cdk2iQIBbX7q/
Iti5ItQMrSjLABF2c5e422q5M9o7muyvT2TNNzidiGQOaNE6PC+xYqh3XqZd9ACCjtHeJ6Gn/wGF
9T8IEzBgiFyhwE4+rFWlsU7XcFjzupvviAWWI05aGw+EnN6Zk4u0TV2DRAohVk5AMTXZig9YXVPg
dcBzQG4W2C/SmjpOGsZOzgIa9R/qJv0xtSFSRQggekOoUsZVHTkRJj7m5CRHNSpnQfIFy9dsm18F
Pyi5Z8Tpkb0F0ceNmx/xaDQ1nkvIzWwpXWFbB/OYJE9gdLi+X+sz+Du+NANg3udlTjgLEGHzWvYL
9D7zP5RawW3/K0My4PnMl9YdIAO8EZM/mcsrNJ95STm8/rfJSK7V0Ec9p2CkQPra3iNi7BnasEk0
hYaptkS67up44lNlQArsO7icQHIUFioU91UtBjQ0niP456IkPh9mvRrQrgLF2kQfNOI3HyYVqMbq
1p/IkFbLDkEwpbmmKNr5Fk+7jh764c8/bAiAU9D5Iv5kgK/MLSJA3GKpWHZfhF9LI/HIGCpuutV5
nAiRrGjVsYwCjx7zMD+SxvX4tDUSS3HtrG76iRDJiPK+TnLdhBCmfRLgHbdHB8C4iBYZBHMR1ALB
6/k5R6PvAAA8E4FcYI4330eicjouJ6ALTHaEcQW6F6LW5wIWwlBhoCGGOz0sleUVnQrTck0AUszI
AqH6FBAq0rEI6Tw1WmriEcDJ1plSP14Uj9zLQ4HUMpq0APQCKBgqIw3V0wTaiQmBSL2ao8dopF/Q
l48ysKw8uo2qmfzSz0DIE5l6FzV5eNjIpRJROKZW2udGUHebJf3aLDAkYLr5BtSW62dkbd1wkiED
hZwI1kkWvm2AaJE0nRGEH1BsERYKA78+POpDXQIf/QKgdepYO5gcbzOSPgy5l7TP//D5IgOIAA12
X86FNMUQmlqC9qB29rNh3zFFePvydGNdkF1Ejkf0sMqAjbGdTQ53YzOobSTEDomFckyFAVlZIrBU
ok8LSWUdZVaS5pol+oNrdCYHNJ/o5ypxx2/aFBuH6wv1/uw6v8oR90OySORJ0chqSmLcAoWfXTfT
QJtcVKE2HlCnvk+TDb/kpTYNz5nyfZPct9PHGYBjS/Ur6xUHaG2iqNEU+SJ09FxwGwB8popMQyPB
LjTIvkyYwtNcOaBAf/9/48s5uQXk5T1hqHee6byL2nY7FbHHGm0bqmCH12aCWB0ANAWDOKIL59bM
rJYGPH+4u4x23j719bS9vlkr4zOKVQJGNvAJ4ciej0+NgpfJiAyf5nwdgl5VO7g6PA49VBp5/ot6
WcBs5AIRUw/AaFmNL8btHheyx3/Hv0g6gWTMthpHR9Xgn7l8RLGg506KzV6bAy4UsJ0LUF7gTZ0v
UWMWCTqORj1IcSaTb62hesFennykGpEJR+E57AqO/7kA0k0gdqz4EGjZLkdNTOIlKgTSyzlABOLx
YFM3Be+5uARO/XfQYQ6VAeiMjH8JY+63ncIBujwREIAVAkgWKleIbB3t3kTfnK0NgQ46WVxSfl1u
Wm2XOYoInEqO+P1kIhVK6CmofwV5NvEabaMDiCk0D7myw211U9CPgfoExPouGr87ynLg/bEB/SwF
aFMJ+HhtT7fin9fPn0qM2LiT+TBEK2eT0yEoOmOnN+ldVpU/HD37fl3M2rIB/wPJc/RPgGlOUjFa
4O2/VH0fcB7YoJsvwY3BzXnTNrdXluMpCOcI7jzM1QUcCHoPO6uz9S4wrX1hfhrcAyh4PCf9PEbf
Z/52fVprq4dCFrwWETkXpAnnq9eaXYrgoNYF9XKI7SBLD3qruEpWRaCTTgQWgHkhFx6gEZFlfZ32
QcwNryJHkaR3qu0/zMMGrgYAs8HGIIPMtX1SAn/Y6AIElsDXbFDPdDa3iwA3DkhFoAUC+/t8qUis
DaBehT5n1ecOqbKCfDRUyas1LQPqNEwyGKAEJNu5DN704MO27RHWOL23K+PJLc1dNTSbynTurk/n
0muFB2mb+BPxgotYaZLaFUIz2RQ4Cwi487sx2QLnd6OPn3mjCmavqcCpLPnJ0rjdiJLPKTDA0u68
NCAZrZPP1+ezvnRCyRD4vUTXauKUTWGNpYumbzTZTfy+WnxHFTBXSRG/n1gbk0YF5R2kGNq0BxD2
e6ePzZ5IqyikWbtvEPhHDYXoXLhAKhij3o0bvZ0CRP29BXGpbFbcyqubciJB2hRzqtyUu80UNPrP
qQRoNkr2VXUFK7VXQE+HZwSoaHEsLWm9irBrnGwupiDkr6X2krP7JbW2hit63LkHXG5fY/cNe2z6
WjG9ddGipgFvcXjscqrJiYDQPthsRMFT9TbY+j0v6HNa1R8XR9/qiwVWV/0BfffEs1DevljN1+sK
+f/5AOAdAjIQHXFyWLhCc/kwMuiK0xwL9ocOw6YBPYx2R/pXB8Tp1aGjj4Z+c5AdKw74/f+VKvmj
xdzNbW5B6mxWXg2XqN7MyY/IVJiPtYNwKkby6Wqe9SafrTGonTer+FqVuwpFRTeDfwMG5VSKfLnP
pRkTIQUwqF4MBtb4NvIrUThpgy8E+DRAeUCZveTWNfkCUNp5hJI0vPLJ1G6iJdtrrrNNSPRVs6PX
60ohDtX5y07Iw87jBnnHGz+3Hzos1ByHCxDYgCTH6jual14/3dGRbRiaUzIV4+qaGUGPGiyiAC8F
NNe5PDfXOUBboimo3nj4xVChOYn76GI6J8NLWpAlIXOGEsMT0F/1MdjsAe3JPCSTABjn5e6wIdrN
6VfRQoWnlkDIuXxv6U2cIHAblYFRfnFH5hl8m0S6XyUv13fqcuVEIMREfwKgOZDik1QPGIdFD4yk
Iig9C5DwrhIWXqjW+dphcGTBkMSFT3EBMAJs12Liy1wE8c6lW+uPOyMTts0UZvDSygsp702/BDEu
2aNAu2W8JAOkpMCP9fQ69lT58JWFOpUgP+XLdAA1g5BAnZ0AEzT9mzcCbzoA4QKlEZ63vBFxq7d9
hfZo+I/H3NcjRdRodRtww4J+ShC5yVGjJTeXMdZHDG/PXp5QLx2+atqGupsSr6PrU1nbDN1BJhcl
6iiwkAN405gBaiZOC/SHPNt4RxRbVOBcF3FpYMCkhQQKyqmRkL6gfWgG007jYQS3TpJuaH/fLm8m
OgfQr7RNip1Gyt11eWvLdyJPjh9wq5+qKWvLoGaDRzOA95vJs5G71CNVfoiKXOVSrK0h4DgQhhNW
APAW5xats7hrFgYpAk6SVzZxOEjcnzNXMa81rRaxL1E7CqAZmXbC4GAU7hMbxx/IGXfAZVDs0+o0
8JKA/40c6AUBuzbMuZOPWhE4zEEZjP2bFkAYncJR1TG0EkxEHBHl55Si7PuSIF2fGExAzEtccZnX
VXdafVcss0csYHFrB8u6a/PPS0/xEaXHpo9Zsb1dQ07ly36mkfR9sUC+lVbfG4M+5iEHbYpu7yLQ
WhmFqyh0X1tZ5JRR5458PKVyKxvjIXfaOQKCa+YXdgMnaz7UKpS+NfU4FSKOxck7YOnTvk0mCCnI
Rqu98Hh9zVaGh05QwToEe4GI9vnw7az3SEHnTWB6CXJUKju0OjwGZyKcRS4SCbGbNUtYzBWqGCOv
HV5Lheu7Or7ovUISAcVF7+i7J6vTaCEgWRuMH1Yv+Z7cSFQGpw2ZFiCB4jEuFEsOWoQhtcG3x6vA
7eOdRZptan0cVIZtbQ64EFDJjqgFfCfJzmRj1dYIk1UBj753Q+J1k8KRUQkQv58sEhlac4D3VAXM
eq2NPy59vq5Dlx66yEf9nYA4Jyfj83aIwZszVsGch95g7qdw45oPpHq7LmblAkChIOqT0GyHyKtc
PVSO+VACLqsEM1WD1rTGqD1AKgdILL6Gg/OmRZ3ibKycb1ydqIok6CIUyPXn80InSJl1Di0DcyjR
AzkhyVNH9oPmNqnCRq/tEHKtCFkBWBwdVpLlmsuq5sXE6kCAyX8uxn8YHngjqFMUSNQXvUFumGa5
Y+GURBWtQIecT8eyj2/vSUUK9ESKUJMTNSjieQAqMtSsJNp9Ohofql5VGbKyTqioRxIEXiwqvGVg
SMMKaTxErAvIt6m9n4qbQyHIGpwML23DUsPAxAmG761N/Gkh++sKvPr1yIEANENUQMrpbsvQEdCp
MXz0zei/6pqqU3xFX3GHwxVDsyBq7GRjyCtHq+M56wOCsmSCbH1WbmxV5dbaJASguShBE23VEhyJ
nRBtqMe8B3ln5afbMFHhtqxYE2RuEcVHZEFEpaVNKMskj3sz7ILZepiq+2R6mFGfrmKBWlsrVNwg
jkspzLvMNeV2YEjjGtZqBuhxVPxu2W+Ggu7bN/xEiCNZ9gGlLKU1YK1a8632+0Jx+a3MAZ0HeHKj
cFeca7FVJwduQtdR0xPaBlq458xvFsWDRTW++P1kfFoRJy9NjF919xrQz3V/qRQmdsWm41EPHivU
xgHoWN4GFsN/n5y0C1rscEPnjcHe2uI4Fceof715MwShhoO6U2auILK2De2nomqCN+oG2axYq8tj
gTIDMM6iSgYVARchuL51zY4lxAhQzNwewk7haq4MD/cMVxBaA3VRaSJtxcLMKi4mHRY88hpgTljb
W1cHkWyBBQdiLryy5NxJTzR7QpYJpSXR7/sh/nX76KIdB8UryC8jvXz++dlQd5TywQzmD1n7FFYK
B2RldUSFEjpOcV/jDSUpqqFn9lijuDhwM7bTi+UFOEqK3NKlVQJtNF674EzBPC6SGLww28QoKOoF
QfNu+o27CZuD2Ss8tcsTJ1qHkfNFZSIKTOS2xjmJO5L3Iw2cLtpm1pbbZFdYtwO7QAouUAFdBfMk
V/zXRj05oVYzlK+MXmnfafO2mgNiKCKea0sG6AUYcVDMwLOVrF8ZWfbsRgsLSlociImX4BJlT4ix
orPbub1FHZFVEOWgCB4GHW1k5xrmOFGcaWGrBbZXNK9x+HJdgVc2Bq0eLqgJRdYckzkfHv2mTk3r
ygmSofvSpyGE6MAz1b5cF7OiyGdimCQmM405t2snyFnp0cUbJsWerAiwkB9BDBCpisu2CHCJgjuQ
4iAazU/2maWK7xerfB5pFGj1KIERUTS8ZcQyntwYoc6ZVZTMDPLsZ9TtqjdSPk5sR5ZdMv25eamw
3wIPA53rwGiVRKGPsE3SGiDA9ZZE93w83D484CNgc9EciYi95OYsph4vA9GsoGAeR/5EFS1d24jT
8SWFchLCZ0ITO6DPTZh6oHVX+B4rpw9uDYJXqB5DPYwurQ9QdtzCLiMaFICnGgHnkcbcq6vc11Rw
oitTQdkWfFoghyNOLgNh8VTL27mqSQDE+OFTOCvSTKrhpZUaWM0TLQW8Z+rZIQD9/Zs3+uzrpSNX
6UlD8gnDJ+aGx35yOx4muoTgy6JFT5TdmMIDOjkSNe/NhUd8CfL+2FufjPTbxG83Tri6RQ8dDh3s
rbTVs1aBqaNsUGzMHa9FK5U93xuTYhvEINLRhpcJ/wMXOAqgZE8tNki6WBkHZiWLvHQKplb37OHz
9c1YFQKgE9x/KBO5YCSvdKfXeBOSoMo/gpUiBEsgeM//RYaLWkMUs4livfMN6XmLEKGJgkCL3Ucp
EDKWjyNT0dOsnD4Rp4BLhVQIDoa0JaDDCnmYAtqIFH9K9hjGd6GGWqsv16eycjTOpIivONEtMtvg
a6hjQOOZv0vyKQ1318dfMefg0aDgkAF/lQjyn48fZxxl4RmAgk1+NPiL1t65+Z0+L15n1l6h6jxa
mw0wiREAEeWNF2n0MUpdO+0B1xQO5tYe3de5VynxSqYcjbSiCwhQSgI7VnJEwwHp3TpvSMDI/KMZ
2bbPzRhVD9Uh+z+cfWlvpLq67i9CMpjxK1BDksrQVRk6+WIl6TQYMBgwGPzrz8PW1T2dSt3Uzd7S
0l5StHBhPLzDM6CJnXvtNpzcld/4Kwe8tA632Zlj+cQKB30ByD4AxhFPHmMFWhiUEGuRJuqsB2++
pvlFNV58/9VOzSO6CSj3gyK2fLvPX01xJi0okxrIXgU7OqobFo1ncqlTyxvw56WehEjyC8DaZraf
ddUyRPvmCAjwR3WsoTn5X8CUfLwImokojiDyPj51FL6CJ1uNw580JpZ14MZknlKfU55IOT1+P3On
Pg5a80uagroANEE+z1zIa2QZrY+brOGJN6KAwg+M5+n3oyzzf3SSAl77v6Mc3Thhwy2vgyHAL2F5
16IZYlUPGO3V4mrjkzNHxNdX+k/oDbwnPIRQpl0Wyz9HhOq6rONTbn4Vg0Sn3E5sV6wc6/f3r3Ry
FNghAbAKT8AvaHWW+2hiVdBvspmVQWLF3BldQzm2yc7cQidUN/E+/zvSlx4w4bMETw8j2U4sxIEF
T5H46/H7HlIPZACTL///KFN8Xe8geFDAn3GkLwJPy/v/M4tDaRG3glYd5B8hlrOCxiekVc25/vOp
WVxYC8tRixzjOMlnjj+B9TZhV3GY2M0zEv27qHj//lN9PR3wKv8McnQ6eEPby07MkF8byKXp9M6j
/ZkFfvI9lssVBZ3F0ODokIVCwWD83pt/BdFGmFtrvh3OmRedeAv0Agh4N4t0yRdXRVOCX9UXfbO/
DTs3RiJy5pg+9XwkFqhKAemNg/RoliBRCaRxlDd7j9VxaJfxz5lJaCrDSAqFTtQfYez7eUU5nVcI
ZME1zJfSuV7nDz/+yv8+/rhKW7IWp2mAx+fOQ2bWfn7/XzwftGYgfpZb4BikzKeO20Voi71ROnbQ
023OgMdPfQBAk//D3EI5LTien0xU3ZwJsS/jnv1umh/nwQB4QLwvQu0RBbtjiK0htQzCibR7iF4k
YIbDljj9foa+xk4YASasIUpGyLWPb+HanWxlN3a794YkJ3ETXRV2TMSuLgCAPRPSfp0sjAXc39La
sYMv9xYduZYNUR0Qzzs5X7Wm+/F2AF8AMufohcGNCP9/tFpzQP1y47X7fC5TATfE/Bx2++uluIwA
vBUUO6DKerygBmXVhgjT7tM+uomidBgSP7an/+Y9sKMX7yuUDo4FVQQJeJ/pSO4hnZoyEyW4NL7/
7Kc+Bcq0/3eEZVn8c1NMYYUuz4QRqqFONCepPgc3/XoXYaZAbVkE4hBDOssv+GeESARe2UAWZt+W
l6IBJG3bD5fqnLzJifdAWwElQtSbUVIjy6/4Z5RsBpbVYJvveyXXNuzLvHPJxakRwAfCGQtoCj78
0REb5EU+RVnY7il/qJu7/sdRMERN4G4I8RcEw19OcIs1xq44F/uZ3cHQtf75AYXnowcJrSmwJDHI
5wmS4AEFUcWqvcrblHk0Vtb2+6V04kPDvBN1FfBAli9xtOlsDzIps/Kr/eCupXXtd5dQrKzOCaWc
GGXBrnjYdwtOLDp6D+bbVRXqsd5D7qf7+Cij93OHx8kRICyD8gTEAnAafp4pf5CwopYTvgS9lOFr
zu/B7gfZ8Mx0nThwl/rHghD8j+zk0b4oUYWePIUrz/LKXaG91NJu2qpoPRHQr+O2//395zmxfj+N
dzRxVd6yEdLj9X7M55XvqhU5RwFYnvA5UQCCDxsdlTVUIcE3/TxxIynMVE5BvWftOmR57IZx625+
/hYULDPkVghCANT5PAZth8oN0ajfOy9aJz8vUKAdDWxOYAMquBztn5+eNXZe18xu9sP84jgf8Hn+
/tefmiHgfiIchtAuRkXn8/PtKgiGKnTqfXCgKo66K179+i9GwEGLOioCJigYfR6hKrSZerdFIAVO
Uch5EnlNbIpzneJTe2Q5z//PMPRootoSLK3OwzCNWLn1nVUcQCyyk+/f5dSKBTIAHxooAZS1jwaB
UroMhSrrfRt9iMNwjuF18vFoviEDxImCO/DzVHXVGABBQbBcI8Q7ulpVRXXme59I/7CgwOPHxliK
Asd1NeK0VtgXdr0PiRXbw9YLWZrJj6IoVsKa4xy9JS1JLM+aNJ5aaQv3FifMKf2lsMrrrjee2Evz
QaMHu3105r/ff54TIRBuE4SKACUAQ+kdnfduzodMaMTUvogSu6EvQVZujFf/CVsnjrKf68QsWqIQ
SCKLwQ/C+M+fy1VIn/qeif0IliyFJJ/VwhYwOrPmTs3bQjP7j4sezH+PSipNkY+wUsco7bgLg804
pc453vWpvQOZfxDIgQHEujgaYsoqqwha3GCDuAJuZMVbEff6ptfnoC8nPhCqUKgAwP0LIYV7NGPa
cWtgKed8r8T0e6ztFGFgTGBs6KtxNeng6cfrAUVKwEoRwKAmcGz8E7WKzn1ZV/tI/CJYb8WDdGg8
4x/C7r8f6sTWBcIZJuE4GyCaf4wCLSeB8Hv0EGoET348Oj+/KkFEgbYYuEKIMY4XAZsN6xQ+y766
50MyZGdOhRNrDMxCZKJQm0QX5Hjj1G5uMdI2zV45acVSL0jnc4ryJwSHUerE+gXwcLksj8O9rDH4
+B3i+sJ/y4JETMUmVCIpx7Uim2re+sFj1L819Q1zziUtJ9b3p6GXv/8Tind+0JuAMrmfLH2tfJ0G
E901gl1AX+bMbv1/vGYAxTzUqBGdH51BpMmrFhbCck8hkpYVN6Fz7Y7XhXwWQ7Tyw1c/uqew2mG+
SoZz+/hEAIdqMsECxOVBcAR+fk/QUTO780O5l+4f1V1FdAcmySqYN6zdZtqce9UTax5BCarXAMaj
13RcWu7aaJLZpJGpmTv0URIZwkx2lklWiqTyPvxs67arHlQNB9pksr2L6KqJnr/fd/9hfR2FeCgF
41ZZ+gH0a6lMtkHpOrrbj8a6tRm2BppsKcv52snoPRXOeujpb3T3QJ4VsaBkNVr9OkNOI2YlUDmu
U5tDdrCjzev3P+3LYYcsf6FrL18DlOpjX5hMhGNusK3g2H4Lrd14ttddt3LzDcl+XGzDALj4okVj
aAGCLV/qnwVOJ6nhqT7IAxUi2cjsnNz5qVdBmrZ04lCa/iJ44M/W7OShwvPtuHHmdKq7tH/v29e8
eft+0r6sqWWqCFJO2EMDCxsc3RBVWSg61W538BMzrUS+/vHj3UWkBbXVAEH7cfQzcdpWssv7A/dg
NTK1id2dE234sgmR1MIoFl8eF8/SIf38LbzamW3T+ePBo3/L+sCnDek22tozD/pM7pkb7sR0QUAT
74OADk3fY7iTM1i6o37THWqYnZNL++7H0wXQGXUhMRsA7HLca+tFyUa3yrtDR/9mK1r//fnj0WAD
8gzdvAjV7s9TtXQ4wtJ3ugPI7O/qXOB0am7+ffqyqP/ZFHIQ/hBw2h1a8Zr49Ez988uViarLv08/
itXdQmWjG+K3vxTz3nrRw+PP5wY1MJxpLhRxvvS/rV5XI1LO9lDVz6ruk8F2z+yFrwt1oXnj1kf5
GaX04+O7gdyOZXN83Dy6niaE//5Ou39ocDWbrdX/OD9DtIebH6g55OIoJh1tC8vF3Rs2RXfQOcqS
QsHra+0FD+wc5/TrV8c4ABgCLgIDqS9OP0AERc2YDd3B5quGr865x517/PL3fxbVREjV1xUeP/Q7
Lh+qHwuULdPkQ0sAsiJwQjkueks3KvKM4flEhenUZLdtKxLbFgkJ66Sk4f33q+zrKga0CUEKivgY
FLWlz69TRb0KMjPpA9Cfsa0/sgB2eGf0UE9M2SIaihQmQqIEpPLnMbTJSoTHxXTQgU69pkudHx+C
aKQjqcCU4flfWCYZ66vc54PGQo77/Dq3fv58NM8h1gl80CKHe/QCmLp2DmHIclDrPpJAFf4YaeaA
GAXcEXY7/LC/8HKMKKvZCXLvEJUvXnHg8Hoh63PMjxOfGnsPGx21BfDIjoNDEAJmhFDcPfR7CEnD
8las8h/rKeJF/h3jqD4yqkBhtWEMzh3orD/CvedMpnLi0FqIK+ihLD2/L6mq2wwDiL8YQeapoDe4
WNZV/UHmC3hhleQcEOTEnCFrBK8MZb1Fx2/5+z+7nQxjA/AOdQ6hIduSpFBws1S2+X4Poj2zrKBP
QSwgywAALqQTCPp9UdRsu8EwzXx64GPw6ORDfQ2ic72duFtkwOw5e9Awm1tWwKrOYQHddM4MzVgN
yltcWRb6JDbzJzspIr/dTJ6odq1Sb05UZnEIHdt4cq2sW6ncK96NnfOHvGKWiF1G3TquCyfksavp
u++CDgTcFb1oy3qxz46mIi06S670UFubqPOnfT4N096aI//VRSoM35sqsNbKljbYMtlf2ebrISgg
6cUB/WhbC05X1O6SMQtQ8osm+4Kz4q2wynwtld/FkVtWa2rn7Uc52cNugmjiVR0qFGk7h7/kNcgZ
cT7PDlaqwolYZe7adCCBJ23uvXRCeWijBfx31yq/jKEzcIDhymOl+yY1gSmfRBQ06cDtce1VEV1L
UU/JaDOz5fA1jMPBLleSWbjsVPkAeZVs188WWdHBejNwB+7iURknj4MsFH+tecrjAU4fK7eU/o2c
7QemSfnQQRp5a8sO3iXeEFRJVhnfTnOQn+hqiIvFV7BU0W+Njl+/CmEGuLHl8Fq245Md1VNsN7Nz
FUaY9LiOSJZ0Sk7PhWyCLg4az4CsKsTDLBskVo4VsYuZ0j4RTuHeBVy7TRx2tajSuqbhL3dwNDoo
uUiyTI0mnmEKehXQZn7nZPyAr0O/bmX/UhtU9uKcWpkduyRH16Uaw0ctq8epD58cY+Y8Br2NwEC9
xOIqFvFva85SYupQxmLMoHLoR1PTJYNl1X/8EJilKmNZMvas3nNUmbZu1N0Dh//i2ROMK4rcSXU/
rXhPPpStu5g1/nQb9UartA8Hr7nurWbY6K7+W2k3YGsQHSB/0I/evc/HdkiYBEs+tRWFxGw2hn2Y
hNPMD8CS/K59VeNGsfwJRR29Lzv+YrfBr7lQso+tov6tbfk+5a0Vt2XuJnUJVRLtZTphLg9iLvNw
3Uu/u4iswYemPpf1qpJFLlICHt6VghNOG0vaQosjozImnI0r3y/4pilMFo+ekqkNovRfuDDIi7IU
D9U8ZTFpSndVN9nT0Fv00a+d5mKe+z+tr/ox9mVWX8pqtpJBeS9DRk2QWgHtw63gxv4TSd+CtOLs
FE9EldCVayFeJfSgIRxZNohnOHzKM+S36Go9ApVE1MaCSslwOefl4N4yApyF6TsTt55q0onRMpnG
yE+Div/1i7ZOg74Y1KoJvSr21NBU63AaDRaQ58SOJrtipqSO3dlt24t+FvC3Hzw78QvdJnXWQkGt
aiCeb0N6jIBGk6AUplIyl7+cHBIpyp3eIKfbbuC7kiWauV6SN9TT677vPDfp5/APNVYvdrrsrkto
/V8vRoYOFkT34AixmwvrVxU00tqYUdYCZlME5vSM37OperbDAsdN65DJS0U0NP1lF/Ji540dmHpD
XY52bNnQ6RZFkbO4DLL2WlICwlUZlfqhJrC8v1CelW21J7PDDAEJC2ypQSLG8uq4tDK6CQ3LLlol
ar4qrGBgGyzO27IjG8U4jwen/B0QUP5x/3Wpr32d9IFsEpp3GZweS1bcwDXXve0mVqZ6HMd2NXv6
as7aKR452VKAhfgii1ONvj1u62kK3x3cluspZ+SddeuhWo8Asq8I01j+IKzfToXrMECY/AzCviS8
6bgjeFo2XvcUdnS+R9/0DdLY5Eqo8a6u8FXqWsy/W6/JcbTwPk+A1LT7ldHVlFQAR+0yL6zWlUem
10F1bEPHUDwQa3owdfEMdpG8CJ3W2zmVT3dhi9WBLWwlozeyGJA1FRcW4SkKvAxM93peG6DIdlbJ
rPqK+uM4xZUwb5BSKqyNDesddoiUgE6HVnPcVmM2v7rKddJSTzodcNbHVe76KXqqbjr4bQu0lvIM
SSq/iWKt3SimYfU+tlQnlTXiaK1BhrnovFKqj0gZFsUAnnqwA+8LOJFbAl7VqtW6XE+1YbFyYFDL
HV/jwp6gmAdrVMZ6fIX5uZmrMPUFeOLSMeIqM92u17mK1VgBr2hXb1GIelUu81sVGCftx46uPA+u
BEQDHefp0Y17V1rPuDb+zi7nJFFNM6ShAzv72IyI9OJ6IFJuaMa4vQlw+5WpgStduZnnWmDN5lkT
l3ZU2AmiZg/rNyB0F4So1VHFphSomm0RWImpwAK26xoKmfhlhAosrErTTWNRZ8VzJ0z4EBbXdCpF
XA3VRnosZjY+jBrxe3A/DwdAtcmd02V1Avoy9igzoalXkFit1nImzsrjJcNqZf3BnyZIPzLZ/mIA
FiQoMM4xZOrHmEIZfQcUabapJpPHodJ/Z8xggmtWJiEaeXc+JBA2S2ESO5PqFXU1DOK4w/RzW0He
DS7ed4DxsFVtFeoZh59+rsp5TnEuN5dNmPf7EGbVOBsCWJKzQJc3TjWb3zyvGnptDbZ+gWCzE5uu
gytjbTdJrmz23HXi3e59b+1zD5DWkjsJ6fScaFOQS7/HdETB8Melak+0/ehItwUuxgoPoSzoOhxy
v0v4BCwARWsFdRmfbW3a9SmTeZNAbpMnLjx9dnPuQ/rMr/sLnMJLsBQ2q5J3wT0usPZG03K49Eqo
jpQOtsfgNEGRCGRbG126wwY2jvoqihiisHwKHcSnysA9uW6vwcJ2n+lYPCknzB+1KprYm8L2qsoc
2CoXBThrPaIlGbTYMBMpg7vQtJFcWeNE46yg9Z9ekQDu5Q1u8b6vBKKrdqmzzl7iO3kzQRmn7Ral
0KFPLH8s1S30kfL3pmM0xr3x1EXOL+UKvoNQZoSWbBuZcmPDtqJLTNPtCA/2pa9LLGS7in2ve85C
dSeLttlakeCJU+YbxGqhN0EtdFrjyN10/TBelL7lprY1wSRzrlUCoHYbd2R0xjVvoOTW2WbBbuG6
prPoE6cGl37wxE1maLZibt6tJsse8V/0aZS9dn0gkjGq7BULIdKtRp1yn6ZcSvg3RaFB02D6S2f7
TUu9hsxEDWw9+gpltHGLMG2Z9yejNYlNyUBRAMExDjoOBkwhUJnjeRwVGi/iS5UguzPXcuQH2E5/
gBparSdZwiHW6Z9o2fKkcvxnM3v8slTeraYOtLNC+Vc0dXhTZGT4A+4O2fGQDfcmZAxnXw3BA0sX
D3WmmpVgZN5m0tfRanYrUlzDzqCNLRFlVwTTDtVY0LTDQDdR6nSDp2K4yCH0KkovWGkSrUiIu82r
hwaxmwXXlx6X5m854+KLSUvzgwtJ3TmxeAvZ6YzVzwFvXqFN+6oznyXC5D2itgKmKvqezc20bzuF
oC/HQbMjvRplWpV+RZKi0PB9D3Ej/ZlCE24gzz2+InboUtRtvFi4HF2ZQnXtKs+sduWxal5FpVNc
ge/f3TpCk7te+Xzd+tLDN/DLMimyXkSx5DN7KJUEwpE5fRXs1BA0Tpy5ozFpFljO2nLIX5ar8bZy
6ofO98UK5y7yBcLbrV3D7hXQI+CnRktkr7yvFQLUzu/CFfhZ+abBwZRowBheXKtrrpAzQNPMWPmk
d7UrWufeEtJttrkM3XrtI7CFnDkr1mXVlmnJ83u0CP80JUK8xisS6g0zzsAByURk/kbRqHCGezh1
Avz6El9/JcqwfAJALdwZ6RSrqQAufMa+PijfIHxvWvXCHU/dW65123YjUF9RAKfcbB6Sum+Fu2oq
Afm9Orfv0WUP1caeC14wWLuNmXXlzKLOYRQwwt4PkSlaE2poW8SLpl5nmoAuNFj+84gP9MyqyMuu
4U3rxwEAeVvCp8a9kKN9g97rCJ3GkTaJcAeyrQqPDqs87FDhyWZ0YwBod29an4dga1XvTuEhloUU
4Y0dcQ2tT51fjhkAR3E2ieHBZWV/gaqLRtvZc7Buax8y52GX6UvX5YCjyKrMnyY/C2MrqDAPACpB
Wkw2YGXYtFmBDvXqe6YkwOcj/nWn8E6qXsZ9l7eAjRqelFlxT+yZJ0VXHwRRDw1aBJduJE3qZUbF
cwTDQ5YLcdsQUScTOqFPtV/fGZkjKiNDkMCtENs5b/ILGzfHhtsy3EDiwsFepmEKsHZ9CXlH0u3B
9XHi0GVtfZ3pvBU30PDYK5+8wEmpH3YsU274ixEC8SVDhipmbfUuvOGe0OrBwXmK9eqOTznx5ENY
9TZMvp3ZPEl3mG5w3O5Ckfkp8HQlVn0UvozcPLnhW53XuA2lRbaZ71kvRV2QuELAWsRdFqKgkPde
HaQMMjlPfoaf7zZN8DaaIYwHl/6CfrW3mmf52BQDT+oCG0OE/Uc/hhm2WfPk6gnZv0EumE9tEwet
5cGztaqTnoIDNEwRuUcU/JCHLn+CiHvwClGz/NJ4dou7tA+quJpYcxMVnQ+urKfEZQVmyqoC5GA3
QIyKrG2TsX0T1lGdwqehllvjDvu+9ku94+Ui01n5SOryCJy2QbMPe5w/SjVcjS2s4ntfvM6BOdg5
VGBXTUANWSNae6OsdmPRAl+K0gIKX3FrBlyBfghUUBjUEL4LIYVVrBrV4ItDgN65iFQTgE3kthde
Q96QBby50VAkTT2L2BPkDdbNkMTCWRQbjslAL0ugrzzlmLOWqUcDVE0yhzbDFqrGv61rrLjygiyZ
u8BUqDfk2U7V43ApqTXQuNRyx0wGH7IRivFX2VR6+zLznyYJWoHN57up8oMUmT0yPc0LHCzRfUfY
kyW5FQde5W4Mr2QyG1ptjQ7zdVOwAb+Mt798XY9I4eVCvmBF9wJSvkq5QbCN9JQlkzLRTvAsS4gG
F7E01XhvaVO9lrAX+w0uZD1uUQzqbgugr2MHN8+Y6MA9GChpPbRQbtgGuuNF4uSk3EFqzXuQZcax
w/1OAcEH66YYkSN9liA5Xxhn0kPKGito13Uj/M04tGtP1uQJ+bBOBVBbNyPUQ1e9aHowEaj9WjVq
mLdjBgI3EikgHrPlpCBDFEeKtEkfRmYjp/A3Zp7BJbtCzhYiZJ0NuW8qV29LjuQ/GLe5ba8jrqJL
0gUaFhCMDzdKlZ27i5rBrAaPO5e8h+Ms+tZd6mr1iPoo3fqW8xzlSKmmJnrIR7wYLb3Yz70dK8hB
M4UIvMzeg14+IzgLVian0YXu3FsZoe0/BaU+yCxXatV1pEo6orsqsQip05YynnYhUhs1s7cAkl6J
Z1XQMHSrraicrdP628aaRZcgbG7hhmxWbT9tI7/a0u53SLfK72N79j6cKevWfSvtK5rnQGmi7vrh
ofDxmgcKiXhNsiH1K4jqzlV9i7zz0emzclWOo0Ds2RdrHQV9XA59tXM16qhzS55ni8srIYJApJrJ
V9syeoNzlW+73Pg3zHX1r5LJKC0G10tJUNwLZd6LrPE2JQ9rkL4cp9pVraqSMZcwpYygI34/RtOj
bBWBqFgHT7e24mNaYlskpbKji7ayRFpAtamJGS6Wd65r7xkXsm62pijeUY0PrirAfK555rfppKcx
JjhjrkwonVtlCxe1GmGReHQZNHtD63fk6DvXGHvT1a5eNYXiO+1AVpiBlhbzof4b5tZH5zWwlw6L
Q1BC7EwiaE5B835jrIbcKgPyiRkeXGQeHDUvJ4iZPboG9S47cmBYmmsQ8sesC8PEy2x163aFgVyC
JxEHRFaOuqkI4sEe5Zb2hXzgdbY4WQdPY+SM6ViF9l5rKj/40MJPheHgxHlozG+J62CjKLLb9YQc
8FfnO0gcfV/K956WkE/t231nKweixBAwTlSRa4Xkqb6vS3+6xC2L1t0cVdNurHiwnkb5NgNVKxJ3
KGbU2Dr2BBUdA83HTqyyzopu8rolaZmB1FKAaBnEHRMTSoTRCyoARZIp0T8ZYNFu8ZPkjFTIh8C9
ZZBwIVkIV77TcgIvFRasNZt1QoYCSvtO+Dj3Hf+IUPK8g8bU04CraDsCuJqwUNtj0k0WXRnmP9mo
2VU4jBMfwvbQGczL96FzFF6h6KtYumPBUy2teV/SvvwIFiQDZxqnYJTRF4W888oyYfuHDctnJ+4d
fnyfTh2bEWWjQpY60TCugGZq71mEnNYeo70z5iwZ3SaIHdpgN9ZCx5XL3WTCqbMuumZCXVM6+Ffp
0Y/QFcETgHfFEGuHL4mFVbpYRnSacL4iEaZSF1veW4CwAcIMvIJETerSUH/auETMd+AOhteuhn/Y
LLx6s5wSe9XpyKQFqUNYxVsjCgsGUMiMQiPZBrrET1qblme6r6daC5BbsZcmBugtx9g0KV2bZXqm
h2B8MsFqpNtG/7xvBSkXIBAg6gGsg3vUjSmDEFGFKCkab6ldbFGm+r5xcaKxB9Y8NBIA6cL/jhFd
HqpVNO9rehDWqvcSOzsDMDrx/KVTDDgIyA0w1TzCJouSsKjso/CgvDecn1iA3//+E5/g3+cf4zf9
PtAoseH5lRxRHdq69UWGWtv3g5x5CXqEybK7bA7zGoPYfIc7xDrTPDr1eAAnoKQPdCDYcMvf/+lQ
OSjwwFHFD4B2vvzIzhkPfH06tP8APgeeBSatEMr6/PRwjqhF+UAPQJNZF6HYfj83C77jc9vr8+OP
5ga5m+v0OR5P5C4KLkZzoedNUJ6DHpx7i6N9gKok+huWoofavJvpnr99/xbnHn/UQ3dkLzP0hOlB
qi1q2vTMFz45SehCgg2KjqfvHX0DqJ/VPsfRd6jJOizjWcbuR3NOiPXUOwDPvog3Iz/8ImjEpJ2X
EiWHg5hwLc5NDEfPn8/Sf1xzoAUKaPax1Csv+lpw6AEfXJQhubsSzU8pfGDu/TvA0mP9Zyf4RWMK
CRGxw0DHWIcpI+fw3qcmCcB/OHBQEJgx1ucRrHakqDA57uERNbPYZ+e4GKeeD5GTxWlrgeYfw7B1
FJacysE/aNyDCNcDbZ35CMscHG24BYaBnw/U5lcf16F00S91VXAY9Y3JUmhR6E23j+qf74hPwxxh
oyxRlFkUYhiJdkGaVWfuhRM7Av1y4oHRA6jyF3eXtkGtI8+bANGxd11OqSc2LlrDHSow36/ZrxcE
BMQAeAScGxRm8CY+f3Dl23QUMkJi4Rq+m736gG6EdyuH0T0z0olXAhUO3KtFogGiTEcjZTma004Z
koNtf0xOmegJqSC6zSjg/nwkwMoAhwaYxQMi62ibaA55Diy++aBmB7lAq7vxCpgC56XUHBXIPGQ/
xhBCVRgqGoAIY9lBnf/zJKKrNgPkptxD3q/6caXOiYz/h9lztKgBSXUAoQWResHPfB6gowFSlAZh
iB2hQpdZXpUIXoUAH3f9tREmmyBzIGHKjbZOBtCnrS+QWgWxMnZ7ZeywvEC3ke9twAjiDMnzBhWm
4AYh67yjYibWZvb94dZGQ/aGTi8wXoOCmb8tbU+tK5LpVd2B1MSJDOqYeUV/S0yQrSaPWG99Vdr7
okDo+f26PLFawL4FTwjG6YBeH2vTR/ClIL7p6CHEWRpV97MDjIfZoIb3/ThfwewLzRdDobuHGADr
5vPUTiWoYwN36WH0eEz13QBtCpS05h7FKbS6s2k3DBtHXCAHRJH5zGH1laoEaBoWqY+LCXwRHO6f
R6dL0akOCTvYt33gQao4wwS/S/ch4k1iycRG0hOdkcf4egZjqQKEA74NBnaO+XBs8JswmCQ75Fm2
YZa1/vX9lJ54Pjjm4EEszmTQ2jua0WAmuvKZ5Pdto29qW1xS+4wC4rkRlsXzzz3YCBX10Lrk9wMa
qmpl+T/VFcCkLHzmBUoGnc7w6KuUHtyhBlry+6JAlJCcZSSe/P0Qv/ex4gCLO+bYRYMcSAWBwIPt
AAUjNlD7/S8+wT8DHB1IPZtcObcYQKIaeU+cMwfs19+PhAVIbMBqwcf/ItpIRsVog9LY4X84O6/d
yLUki34RAXrzSjKtXMqWeSHKHnrvv34WqwczEpVQQo0LXOAC3XlEMo6L2HsFRsSkhLL86XMOv88X
gB+8XB3XtoJEEVJbDIH0mFlXubIb7AvT7v2mh+7037RbwLhAfN7Gjyq1NMRQjOTJng+58xSb23w6
fvYLvB1idT7Ix8qQ0b8kT4bkY8bKLjFuznyCf45ZXHmcad9NMgHFOTFy2vDp8iE7FuLTM8BRTBSh
yFnxfL3bcPohTIdsluKn/FeIjrn/fADhuUffyALB2met3k5SZWpWTU7ypIXkONziy+df/uufX92q
1b42W6vn57P8yu5uauvCn7/Ex9vteEEG/N+fv+7nrFNCTHqd31c6r7RQJqguqXmK5l5kXwInnolV
MifIvJFOLkyw1VQeY9MMUyfLnyzzueh6d6TR2yWb0/vNdkHu/v8YS7C9Wk+rrAEyw/HsSdqUQ+T2
G2VJW24+/VHeDLLaFmwzB4QQMEih0UIuvprzT+9rPAVMLqzF2O84aq6eojKCsYnz/Em2ki0t4o9B
2u3+i2d4NcTqYwxNYOZBkOZPL810M8af3tbowgUOCdqPweazXpaStK9HQXX3MUt+tsiu1AtnnTNr
Bl42VNgOLwrH/eozpwXqn7EIzMdR9qMD0phPv5w3P7/6wImE9xZhv/nYR+MWKFqRTBfm3dkHAB0L
loVzC+f7t184VSNz7ueBF1SjbbRo7jNcGGH5G1czG9EQ+xpiZdKJ6/tpHDQKdjbbehzqLfI2M9kG
/fbj13RmstHkhDs2ab9/s/rtQxRoedSC4uYjkF9Pj28L6aoUtZd+up8DeEwylvQzhWK52DTfjlNy
QYhAZdqPIi6vgmN28ZR0ZhV8M8BqEQ/VMKwnKvWPyV9URaGzNSLPSjGeXph060MyzgoYmXC8yA8t
l5+1o61X9KApaUb81Fqcx1QEBupR6l4sTApdd5idyUfsRUUi3H/8pf75BV5Fw2IZ4Q7J5QA2GLfW
dfY3byNNEcGoPU0juhK0R4nuCsQPz848abuIVtvULoqXqDWGP0Gmdn+GwnSu8nII/maOmR3zQH5B
lVFsMxUtn6TNKpXcHjmaJnG1aKsGXseUhvZD2Fb0dOvU8A5i8UCze1oPeNmx1zz8JEMlMmAFz5Kd
o00om40T1c4OBUS5UzoNaR2Sw0ODUIVWJ8mIND1zkvQakWn4MDjGEx5R2f/4xaxC+D/vRSNhimES
Q/Ua2i1Up89Cq9eeIuPq667Ir5OvHw+wmuj/GUAHvEr3jjPHj7RpWkeWO+1J7oWPsL7u1QuPcGmE
1WbR0HZa1UMegSYb0i74Lx5AhedLuo7z68Kcfzv5wpw0WtEo/Lwu7aI43F84n2lnPgHuPCyYOpZI
+Z2JVBsi8mh2pT3R0wwQapAkt8JSymelLcRJNsA+ScZMG58iiBFeoHZEVGrcUI2mnNUPVrO1tM44
lmpiPhh1bu87mp78MofhJpjSbC+rg01yRor9KpbKgzM3yi42JGk/t1mKRF0ON7PdlNu+RVHVYzNA
WBeO3hRhgPOo9DdumXTy7woqs9sF+CfmadSukCVdYrWe+YwsD7wEhXQiobLec2Ico6E56k+a+tf5
IbSXj+NwtR0sccgHlBUdbxRI//V2ULaB7WR2oD2RU3R1NAfjeEQL/vEg/7Dzq2Vm8d5g5IHVRaVs
9RDZbLVj4gj9yZosv0h3QfPV2fVkb/TvCPEQf2uFn/xZNO6mn02/TeXetL73JMql/sIRSlkSSe/+
FHBSoCssToTrm5fqNAFMyUJ/Urvipq7SzaCHJ4XWxb2gWVM432oBMif4DFqhbNSiuDArz0T1Qqf7
v+FXsxJZUdfFEcP3DSLKxMWtI5VXQp8vXADfPSep58U4qdKDbmEnremTc9M5RsDsvSVXeCfBNjFL
FvOhTLZaWsWbIU7uKjv6OkobpUlOsh5deFB1KWm8ftGwav+DByFlSKZyvUAkg8YdndzandrN7U3R
OQilJRm5YFE+ZZWc3tAEqjiEcaIv6Tz1QOy0qDRx4iRktA1539mp8ETv/J3bGCh5JkrUgiP8hbof
9sjbL529/i3q679Yp9i6fJ0znGe57pMRpG5417SSsYlGpXqI6nHye7o2b3vyh7dTqeR0oM8tNw5N
qhPasC0RvMpl/zvKu+TCK1zHikOTBcCevDuuRso7DLgWy2mdZml0Pwg1P5RD0t5YSmR4aYcaeY7M
S/Wjs+PRVIwRScK+I087ctNltSji+zD0MYPV5r2GWF07fLwYrBe0f0/1apTVDIjVcpqLjlEUrDIz
uKpL/sX1krYeYHWFqft0bPKIAeoAj4P1rPQPdb/5+CHeTy++DReMhdDBokmx5+32x84X1pi/xH00
TFdJVNzqkrazJPS8ZdfdjZq6VYzAD6LgZClYDXL7+eM/4NxDUkyEJ8TpjZVs9ZBta0eIjGRxn4ad
LyJt11h35XThkHIuIF4PsnzKV7dmC5OfpmSKuFenHDcLHaEnyn7SvfRJ4D0PwNtEHQBe3WDmrc25
nTE4yGOd8B59688wKn6bJqYnp7+wDy3n9TcTfBmG1nKoimgrgwL17fMo+TgUUa6F9zFERLcLe5iR
COgi5bFMB4pQ2t9KubQOnhtTp5cQRyS4aWTi347J5ylo5heH94750zH2cfSURUe9dtzKadzButR9
7lxcYN+lcwDtX9gCVnHZFNjQxFCF9wNC2voprl84lnwceucmMFAESqc0UMFtvrp2JcpQkfyzxT1+
J1t5zOPP1ZqWYLC4APO6HOA73O/evrFcCefJQbB6qvDNKstG/bkswb8ByOwuTeoRpaC5eDtAmued
pDa6c8qGjby1Lq0NZ94PvCqKjfD4uMUbS0S8mjWKXVqTIgznlPa3173xX/zxQEkQdNAFS33H4B5l
LVfkwnJO9M0rjC9DdmGOnJnzNtQh0NhsABztV/Eam1KsTeEg7hvDDeJfmumpDiLnzyWPl0/wZpTV
yiKcMcoH0bN8pfkOr8QPq04+l2v63yFgVZB+pRQvr/aZXg64wiGNvDenaYcm9KrG+/jxTDj/rv5/
iNW7ygRU2HlkCKEeNcm38Urmu/ZSNevMlF4At3RNAR0GH2g50b6KJ0fry6qHHnNKa8OdNDCYh+rx
4wc5E7JUO1h9uQwwI8zVlFPsoJ1rCDWntvX0eo/w8OPfP/OiaAiH+Ij0GfnwtQQpkyM7mVqZGVf8
kaUBZfex7FVv+CQqlG9OVIFEVCDd8KLs1dQbU9sQGOWc0/yrTe7Sl67/9OxjAIOuCGy9fJN1OyGs
l3ltCNs+5eI6OlTmp2N2SQHRpYCGjwsjdhVQitRQ80tV+8SFcrox4gtHr3eRBLaFcta/mjM1rfWR
fDQkO0ijSj11xZX+Rx2uFHvz8Yd+F0iMAL0DyBB8poWE8DZWa2kMamlq9BN8Jl9v0F/Pn6ucacQR
nxjOhkI4LcTTtyPgg7PDOlb0E9f0Pjtk9oVQfX8L4AszzTRUbdR3OZa8HcDoRd/kQTmfwrTzcSJz
1N9xe3Wl6Jhjz0vs22h6HORvwtjUwT6oLoTA+5PlMj7YUHLkHFRg0r4dv4cYUGPqm0+K8aDXqh8G
BhStqxlDBTmxu7r2uRGJC5Fx5ruRiMLVSrsU9LTrW/GgSGRZYfadTIyl0lXSXlhgzkQev4rch6A+
o2Lt0ljSs66cTjJYt+5Gb45S+NljA1OHTZE7PQ0quNevvluQD44W6PJ4StXfihbhYPzzcWyvhRRL
6DGCQXZ+mflUbt9+GVWgBhfVMBLctRu1AwoVjwvM0N5J8wn0xjcjNjfGmLlTI/Yfj332/S00QppP
mahFVlFPib2Qi6gcT1rnvPRT/jWZzEetvpT2PBcGKocuaP3c3tkK3j5hNqEgBK0/nTpV7TdDERb7
NEkvqaaXX3lzDOc9EtooAwgFhM2r9xg5mdT0sTSdbA2TT8taJP+hD5xnyBk2zoeP39zZR3o12Gpr
MwWOlbwUTOcG10DmI0i+tGK8y3Qsz0Mlf9l6qNusnwf6HPNZMghu59FOMSuZ6a6rvpXK4NZq6GWT
cLNmK19qqXb2NXL4AChNUL5L3fU4ZhNSe9Mp7Bo6ofbm04gcJTELLzC6XZPKF1ams2+S7Aidzxa0
1VrelsiVMZSdM50s3GpJmF3PWvPfDPGvbwDCFPKEq49VzroizFKbTkNT/pXr4Ghl9u7jeFh+4l3w
vRpiFeKcPmKR1up0StofSq64WX435ik9ry5Exdm39Wqc1VFEjhLbLgLGyeFoOCXOSP1Ciu/cCAvS
f1mwbXq+rp4kZDGMcWgxQqt5o9Azd7S6S9T6JY2/el1UKRaZBOsqSMfVwiNPFRiRTB1OdYM5m+Mn
GdNqxLibx07TuHkYVphTi/TKiTvtlIbJcOF7URZ+t/hZy3WBqyBSFo6Qa/FhX6qThkF/PklzG22b
IJlANmSWwOeh1PiskhoHDDMbFMDtnOSVL8Vp6heG03oJpgpYol3vjWUzuq0ZzJuyh4pgC1xKcw4O
ADtRFrpp2VT7HjGZm2p59yg6DQ9Nl9b7KFPtjRga/VafBuVeGzvNb8Ht3BSj3e9TRbxoZTN8yXRt
/J0YmbM3RCS9JJP+W7KAf6PUiB/MMMk2zVjpvsXZwlOMgRXBzn+WnYJPRpPnMvO7ossjOgpmwX52
ymwrYTs/VNFo7oVe927bmbPfmkN25UTTtKlko3i2GugyehXrmy6spTvqobKvqeBShn7CiRKW5U03
F85uJkm8bdLOOgY9djcIKyUYBWgucOpkMH7ysJnjyg5dim0ROlJJ8cLEtB/smp7dg1xHdw79WF1d
F38LW8Y3Z9TpXUqXAQ+utekFshS5IikoW+LNvck00Dk0p3L8EW6MX+GK23R1+yPWMGfrRqbg0JsU
n528cIswC64tYcq3mZrLD02mXwsSjiXewSkf8Q8H2SZyEtMFOy4OpmgnjHrJDXlvZStMi2RbbP82
jGz2o7iOXGhjQI5Mh47sklNtuiGWNk7XJF9zPLm+6JLUG41cJl9G6djVzdFSrtsoeljA0yBLxuA+
jp2fWpEM+yDVpfRWxliVuZLehWBNwm/OVLO5A8v9qsyRPYAM0UXn1fX8bapjo/Fyxc7uJFsafODt
6k96WDW6PzB3v0e2kL+pbdtsYH1KsSdNlvWsTmr+M7Ay5Ql3dHFNy+PcrVTnTy3n7ZdZg9PBq3kk
MKZNkLV/MmmUHueCQ9o4g3sqei1SDy3IqMViXZu+bkS2SyyqxZ7s598+j83nbOK1hCC6/MyeBGgZ
s/d6XFv7uE3piSrHduk6GFJfHKlpfkZl1HuyFJLtq9XhR9CA3KaUJvkBGSXhxVYISGZMrRutGh4t
aQyv6qif87tS78QOdzTAqrGBziQcGiqbYvb5a6djVLb6RmnZ4MMlUiYDoNc4TCcs/f1+SqJfiTbF
33Nhd3ehNpduzht5jqlqmIcAp/0WR5/5OAV8ABcshri3AH/cSkountKq/K5aZfalKdVvSWByPR5A
F/f6bOLYhRCMBfjrLI3Gli813vGCnS/a1KoesjLFx2Lc+oiDiy1qLdsvEvkbljHDgMvUoNiKutLj
Osa/aurVIm2dFx13PZMky31ZaM3GGuXmu2B6lp5jZeJGr9qOB7VTt7XxqU4/rfhnzwEAoIPba39E
asz4bZPEV4as40uX/A8NHOpmY8U7JYsbzx6c3p/NoPCN1om3LawJL8fb6HGDVrZaX1cHrXB0rIWh
9dzoQFL6CGxXKiYBmkDTvYnAc4c5wOYnRtkrAzreYu5NjnU3SDh0TczZ2ORxJkRw4fVEq740vS79
xCnYu7OOMTCzyt5To1S6MsNo2M2pnXkZfk/oW73sRfTr8tSmQzNaRXrzaKWwzNQgsnc0qiq8urPG
vz3n0qua+/PProjSA6gNA19xAcdOTUCGTpip9qw+skf70cFP5V55AYbSFN5UtM01HK7kpyFx7HEj
bvKeFtfzgq3rj1pcGbtykKxNnFvNL6mdsDiOdqn4Ug/kQUyDvS+NkG4nRQy4F6wO/I06eVKzNtrV
EVXG3uzDqx75xf0YdCVruYT5F3OcFyudfNslsbGFxNc8YE2d7uO06fyutXmB+Wz6nZ0Up15qzaOk
2M6+7aR5AxAk+Qq4IdvH06TgdYRC1aYy8NWoKI5qnHTEjRz3bqjY6VWb6TpYpqmmxip+QGXKvThw
7oWkBD4WsN9Ix6AdDXnj6mn6hfJC5hZCQvcOZtzvgXds6U7P0uHk820ytDhGbcgxSVWxO8BguGkq
GAtcyXtXTUekQy18vFoP8g3AL/oagCiIjw5QHjfR8f33cdttozbpbmYVW7hc2PVGQ+q3qdJ28vRJ
KvzQmPS9ELKyDXLhbEYq/l4llO47W3C6mcI42swj13BLKjF6RlK8KRNiui9081BDcPZGU0fcIaUJ
XAPFuTErJYGm3oSbxtH/po45P9a2qB/KuMx2jcawnF8MeryAL3NEMr7kbWr51QBwx4ZYeQtfBJ5U
F8uHxAnaXSk15Sa0uvHotNGwSbPe3NbYgqETyMahTuTRk+rEPOhIRh47+sl7UqNA2pBF5Vtl13pN
YqkbK+xNf84o8EsTWhAPY2zMztUIX7Rg8uDO6NfpZEt7nB3S3ggsEAQhtACnoGlWNrBoTFJSH8Hp
KRvgbMlDEztip2Eef6iLtDxk9dw9V/Wo+cpk6/c1xIkNu1kKwbxvfyTdguqzp8p1FLT3sdEOEIec
7m+Xh7/qUs1PMQ5fV3VEvjGA1roJPUYPqRpoPljA6qpcOAva5GAjJ5iZ2lH7qI969Cs2u9jva0z6
asRqHKiwIuO5+10YWuOiMopdVSHcxqRQrpi6gUfOWt0ulL6dhSPdnVp73iNnAF8T2MKP/50xs2p2
tTnVD20u9bfcI039SBlyGtwwhseiNeZjEovyOIIggPsgE7vmHNKMoCg2CMLNYym0fltlhuXavZrd
YOgVntmU4PMKI0NWxFErtKi/ayNQtkDk35Jcnt1An3WoIAtWEF/adrD1DlJlartTbjZA6rsSQ53h
bMoRrElemb/suf9VW6P1re/pDRAYEUtfp8q7ui8AdphI66aoDPZtXepX8RQK6IVhtIMDVbwksxR4
qtG1uyTNNS9rgOdUIop9GT3Q1pCLepcjILnuOUXy4vvCHTsAG3XROxu0BfedCB3DVSwV4hCwkV0U
FKihChNy1bRsOnHb1368gCjJKekPZWSwXkcwDHDA49vX+whWY9NY4HBa5h3d3fc57srTDF1hXzRd
c5vNiCWkujVvq56TwRgLcVc0iXxb50XoI5qStrEiDbtioHQ9oW6x3IxFyCejVm7jpA1av+us7nFS
xZ/UKLxUM+6qhXGkdOHwxbSjfvKKWaq/a9bUnJSqS37rZZt8dWZTbIwYj/Ugh78SJYEFJA38tcGs
wedwNK/pOdeq9EDZF0bvbIHTyRtUgpBB+sbyjdkeN20XjV6QgdDvS11sY8ls3bka9L2jgDRMJYWg
I2uAp7z4NhWOwsLhZHe2Pse+loeIxPQZT7dZ2u5ICm8j9ELajFA0Y4/DuWwc9Xya+2090D4h78fA
1UPxRcx66Iq2raFJlKGx0Slyn0I97q8N5DvpMXbisuRQi46JEnvnx3qtHY3aaW4dYf0e6mRwy4J4
18GKbUGncjgdhL0PnIGdJ2MnjFIaJU9x3x7Q73QY/5Rwa4ki/6apoJIopLVPViulx6Yp5pMpich0
k2ZuiqtazIZMcTiovLhpZo7dSDPumpE1IVTn0etIyrGrINdIpwTiY2okpwZBH/0Hc9hKQZluQ9L5
1/nY289AvoLSi7miH9lfkthtA3kASaoE0Z+0z7uTLlnZYwrH7ioD4uDrBegHtw3N0qs45O04Kiy9
uScWBSPCLT+D3ZlVZdin9NbeF87Q+HpifSd10x4TU6eIOgTZy1iZ8XUfgphIsiVROfXRcxh30xY/
M9zW2dZcrarkJ1sto5MqJFBBRhRyI6q6XdZP0gYmUPXUpxXpnxlOjFNySM8dgECCmscxbCHdFaL8
IjV1w53TzK6jyswfuzL4okiSco+ntroz0np8tMxKHOQ6Jj6AOhwqI/7L/yn2w0Hr0FQyIY1w6ncO
fqQDF67qVJWVs5dqxUYWow/BJkxEf0qnQnKlwYo3mtqmILO4ZGShGJ61AEqxWRvyncNsfmpls9iE
YZD5eTyEfiRnvVuMVX9Ff/h8O5n99BDpWfugJ9CBNPIabj50zbZOAs+O7QNkuJck0CW/i9HFCHWA
tJXl/a06cltqWAM9Wc+bLcwPfbs44jytkYddaPSKDx7lT5DUIF/MvjoWdCC9LVSoEinAtdGUQUPN
Q4+CyW6vofK2P9Iczz3UD+0GJhNsBIuOPclQ0d+mGJNjCOkUIEVY+sks70JFcm0nh4k0q/NxoNC8
aYO4OoKyElvNCGpXzKJ9oCSlehjbwNq1dXal2YGzhbkqIAkO9rWCB9kvY8fZ9mbEnl4XzZOu5L/j
qLXvZA0CHDc0ziwDSNdI0tLDJCL7h1orGUKKoPPVtm7vzCzXr5TcaY9WJ/8xrYJVuauVYzxqo9vg
+HdJBKfb2UC9HFLh85y81V2jLmhC1wFZCkLb3EjjqOzgAIJuSu34r6521Jw0AdXLTOJjVHTZNgHJ
5VGH5kwygPBg3QaDULMbREYDWEKmoYHmoMbFHVkDQDQADYMVdjFa2z45HkgrTpgecNYZV+NCnAyG
MnSNSJTf2iqeNvIQBBB6+syb5XQ+OuqU/EBkZm7tWhmv5xoMY5ykz7om8S6N5GWg5e626IJfHY2c
H2stLk9tGiDMHVX1VKhW73IWFZuejuw7TuEAhhRF9cmQDHDACs1V+D6HLoLYp5qVdOxEBF2a3Il8
S+uGwOtagL2pkt+GyqAcAmDZG+FM0p3ekpYwY724ovJR3PR6PNxnEUxRoDePKCJRJZdy5jwGjg6z
RJaeJScCypGkReRWsROeyPuA9AnHm0JzClJdwV8nT7oryzDGo9pX+UFnn/IiiG5uKCVz58nqnL/k
KgDBgpcjMXwnWwcTmoafxHHmVnlcenkk2+7Q1MILIqO80ipF3vW5bHtVaffbLAwSr9KMF5Jk9h5W
U/436SEZzxMAoV4L001iiJ57WF3dwUGBbas6s+EWpTI/mGjjDmanxB7HXXkHledvnSbOvldByo3C
5FAWNdpVpc7WNpOU67AcMs8WpXyqtH55hdZ0aB3J8SMt+ZFlSbRLuXkBOkk7MgoQe0GQLkxnsHhI
kGrjiJZmfC5Gc9wGs8x1coyzr4kk1V+CMTKP8Iih1MVy7U4mXjOJQ5QL1FP4dlWR4OozBbBIMN/2
kjW6YWEUD1WEbo5ra3BFnlHdZOUo7fGEg2oaoDG4rNThVhY1oLE0bSGXZc4mJ+nuiq76Y8PHATk+
q3AgS0B9EGtca6ylzVyW5T2n5dmVUMK5lUxECcegtXE9Kjd2N6bXYVZHLx9nZN/lMZf0HuZiSthL
S7F1XrkeB9hyoCBPnXIw1eu5+Gwmlt+nN8bSIUHhUKAtKc5X9fO8EY2JVGs+td3tGB9C9UJt69zf
/+r33/VDQ/1rKxG/79ylGL4/adigps0/1DvpN4Vh451nZrRs9rgxmE8ABcgVHukqMMXlZ3PJq0FW
2erGyIzB7BkkCcmduZdcwOde0etnWH0CB7FiM7b8vEXSsbivxLfPh5CzFBaxtdIDYy2SnqxqguFN
FS5rvp8a7cenf52WTCS/aZ6zYC+Wp3sVQEE9tFLdm/JJqtXvKrkhcmCfrWpbzj8lIcU9gpVR3g6B
W2ZIyqY0ToGc3VF6pJ4zaX8/fowzaXTGQAtDXY8LyFoRTOXK0VCpGifFuVOaU52Tpnj6eAhzXS1Y
HkNbeicZiyxxzQfp9EJHr14Yp449slGtRyPtydKn361cvQT+WULyTWViGQsRFANCPGG4t69sItVY
zWVusEGO+yTrj3PQ3UNGeYLF9kueOhKSn9XiMxEZ0tTBFCzwEHM1pFxKEFX1yjgVuAfTYyh+f/z6
3hVb+H1kGcxx5GnIZFZRkKoJ5xmwXyc1/z23uyyaXLK3YPI4wCmkgMILs/6d72h5IIQUKL0YFqv2
akCjdJw0B0NwyntL2VRqYFAiqY9GYO4o/gJJBpM25U+jJm2GHLDhx497ZlVAwsaVnZeK7mgtFiGl
20r0zzFPSIO4vx1j85OGvWXtfDPCqtLcs6eHQ6yaJ4FaLiMkrf8i4BcTMduLubTYWi1sBYdl2ga3
RAQeFaosg04NB7Sx6KTPvqxFu6PxupAc06HYWqbeq0VoUjj3DxY1tiZ3vHByJZK4H3+Oc8qXpYsU
3tKFlOKswy+e1Vpuq1o9zRTNBPez/JTXg2uVx7kEKQm0Tmqzr3Kg7xon34Vd6unjn4//hqVm+WZS
I32iO6pB4zUUe9baC5xJ9JoA7onOgXuoZcauTUMMFTacpjRen1xySZwdjlEU2pkuYJNVfMQNWaWF
knmi4dtGK76OXeOmZFGb7oteXJA8vpvcy6OhHLMxgyO9Wr9dixZvlgIH7zSO8otqiG1t0j3FoFTA
Wj/FMOlz0NjpL2W2L3zYsyM7LPjacoR4pwkedK2sA0UZTh2Gk6GzaENCP4j8EGjXSn8PitoLoEF/
/CHfrc48LU0EFjURzXDeeQnCniZJvWIPJ6yg9KaYslszK2klUfmF3ZruRERtMlW9BMY5NyykM+yt
1MSXMHo7S/Sm6SSndsaTwUSEhRpCtI0llcuF4vOfRXnho75bwnjMRZXDoo3q8N2Gl9JEhXSiRrzi
YMxIylwS1C0RuJ4QSPwXgh7aRgqbbx9IS+lsQQMjivzcbGwnpIkEKbv200vx8hxUOhajmarDDno7
DFOAqrfajKdZt/xxNu6UpD58HBFnXxX4mUUxzjltrc8KJ4nsct2Pp6QsuvvJJofHoVA8fjzKuQAA
bEF1SUV1j1Tq7YNkTlAbhlSMJ0KSItTeAMlZpceyo+GusR/7bx8P9+7Aw3t7Pdzy57xaldtu6qco
qMaTElJJH//Y6hN9lbZz/OvjcZb3vw4Diz4SDLZoHteHnU4unVAY+Xgiv/BgBOUVfl16DOkvVqO4
6tKPvbduMwTVF5aO9yeE5QF1DPsIQOhPuZ5QBRBp7LvxdIoK9AGBxHUccLwBBWr4XTnPBQcEof3U
L5mEzoU9NgD2O7wA70WQkuQYbRMp6BHnZ3jgJHb+ltLvj9/puf3un09dQWZJyK/lsKYcUUGisf1J
yHcGK7DaRJ6U3nWBCSweEPB8b+Z7Tb4J1b/ScPi8EYqlmFWZf9P4lmdcJsyr2NGHok61SFZPVU6D
FTJvIrro734fNm+GWO1vdlstycNZPdlZ447ZTlLvP36HZzbQNwOsTiW1rqWdEfIMSkzSXtuG3WGg
p1Acf+vUnx8PdWb9WPS+Jrvn4phWVkuUPOOljqnJnCzzlxn8uCRKvPDz/+yMr74G9tTZnvKUnwe1
HLszYNuP//4zIW3JnDH0Zf3jLLc6a0e9ThUhUkgT1OiGq6lTnivEGsdkUIzP70rABLgOI+Tlyvdv
Ur96ljrJ5qorBiTEyt+WJhj5JfKCsvyxq/XozQirh5mKJp+VQp4xDDh0Kfqma9ezFG3D4kUPf9Pm
hJpItbcRMOkXLspn1vc3A6tvJ01sJJoYjW4+1bF4RLS8CbUvwXBq1Ya+fvsuvSBIPLf+MR7mCCIP
vfna51dKuYbkrZlPpSp+mon8s1TLDeUKEsyhcKM439Fm5dccVNdaj6Th45BZxSRbMV4GfAbYMoC+
v1v1qamKZjImQUyGFLOwMl2IydX29Z8BbIN7y0Lqeu+764tADutGnGLaq/A5UVAJrwRHkBi7jx9l
HTH/GQq7FdJsGxHzOvyx6Y845FtxUmNl78TjjpZZV6Vd+vDDaPMm+002AObWfyRtdhOk8oW4Wc2+
d8Ov4qYTFAVG+nHR58j+NhvqixG2u6FXL7zQdbz8G4coIVvE7IMosGiFX009xEF6PRmddNebpemK
0qEslCVgmx2aT3T3HBb9rpkOJo0ehWRccOad+5wLoJH8Af6td2LNJJ5tI7LK4G6kNBKnPyjbUjn8
Ec8X1pez4zAloBXjyn53S4vaUevkbA7ulp0raZ4dOaX91YOef/04aM7FP2NgwsCzSSFj9dHKCVWm
2STBXZButOQmKf1P/z5yUx38mo7n+93FiBnBqqw4wV2XPdDlJXv4+OfPxTy/D2IPbxW7/NrOE0mk
tfMgku5oqqMSEdBOckkTx7nOxQ34vd6XG7ISYdg2+5EcjZ8Po73Hl3LJhHrmRZL6ZuMkNwdI/B8G
5lVUDvNMsUhNiMrGt26M8cI6pa5W5SXqoTuoC0uG9MQ7XB66z0EbaSl3N1FJ3CwQI8RdDlXIHLJg
TC3k6zTQCEfNK3tHh97Sq+nfsysjGcVeEYS/W5luomMiSs+i2u2VCp2/tHL+Rosa20+UQNsaScIh
qZAEzR27v5FjXEW98adLOv1mbtQOj36UeZaBFOXjb3hm3Vi4FQY5Al4gnoi381mvlDyKZTu4ozGO
G0RIDlLrXs6L/cfDnP1ALMOkwrDfkYl9O8ySO4eRQaRQS3WLlLLUhQHWOIb//UT/N8KaQD0ILM6p
FEp3QTD4eVK5Izdzr9CsUzYbnt3mV7S6RPaZUwhWdrrVnXrDvpoGh443+QGCqCeF9c7+H9LOa0du
ZOnWT0SA3tyyXBt1V5WklrshtGXovefTn4+a8+/pyiKKaO0BRjeCGJUuMjJixVpD/6TY9S5Owzvw
Qyv7aHGySXvSVgw8jD8vZ0GZ8Ri+YrNNiyfoFXLFd8txhQBEiFj/mQc64x00CekKFdtC6aEEIior
0nFs33vyC4qLWxVM8+QY+3St92TpWMD5DRPG3HEOneTleMxY740sTPwTaCM3L39INpqy8aENDyM5
CbO5f/smojsDLv+ZUZb+7EtzyMqUtWE40nEYn6Porvx5+/OLW4jCAduT9keuNiHog0KPOoXaS8d+
MJRHyTPlTQCcbBMVUQa4bCID0jjqGe256J1noYulT7Bl+Y33hYqBv51azdulmpZ8QA7M+wGOWNkU
KXBFEMbNXis761GvyrWEwNKeop8J0BD9JNcZobJvTbVHEOLY2C8IA8A5hzaXJ+1uz83Cjai8smIJ
174BBhBdWkM6ygobaxN9a/vHaK0xftHITOdiwHuGmxTWt7GN0hyoKR+12nC20kjPQxP2sExUqbKz
y2qNInPpqMzcQOQc5rKReGtMid9DIpdLR4lEbAEcvXd+J/FzA+SwlVfuymVb5CfpctaIX4SjomlB
6tQ5Y5vFj4OWxv+03eaTyV2AGFO31ii8dDJp1vqvufnvX12IiZ6rhZEwtClCfVQ5OCNM7c6nRj2H
lepW2YpjWzSnsHCzuMNcRLw0p/XohNZFLR3V7FAGeFAXebGDDqJdXiMYWphILmNyRTLPBuUqYWO0
XVCVCrEZaL47sGbfOk879FK4q+rwgAjdijtduLhemxM3ftWHaR7YAzc/Qj3Nc5t+uX2w1r4vzFxi
1akFJsI7opkWUMNZe5X/SRu8esnO9wH/wT8/M2tC9zb7j1c7wWpkrVaylgHU+k/Vgp7InQ5GR3Cy
w00H8J30XH29uZvxLzDQfZuRXjMbH1Hfp6Hv35VFcefJ4Uo368KO4WeRxcTPqpZszfPy6meZ44A2
VE5ENXl7UOduAggLfaA4CO4GHyhKZa4EOov75pVBYR6QMOxiGtO9oy11T0bsPMCSAdacyAqV14mC
we11FZNv/8w7nWVkQmAEo75+OUBVzrwsnnrmvTNG18raJw3gHA0VZvIhd5F0HfuD5nV39AQeYpV1
B2y/4rQX5ximTXhSKKvhdC5/wig1qF1J8zMGmTNdem6HQ1fszeboOJ+T7MPtAc/judpnMLDLvIBp
EPgzH68WFKixjkoRb7MWoTI9MXa28s4ffubUKTz8QGpvPHPlmfaHW/3KJp57bhtGYkFMuSudTR0c
udhjYL4H7OcWyNqHjUajh+JazdkavtjjQQIdy7/ddci/0Z3mFqg41gj0SohexalPjxZvvOkptmT0
XOlohVIssimlDHdNVaFNCu4X4fHBu5N6FeTXo1U+hqAQe2oVUnOkgceVvYNtPEcjGc7+OQy/G96d
EQP1+S45n0fjfirvwYVtb0+3SDn3Z3/NjYuwNECeddWsXQc9jw26Y47+8A3FgnQ8ZjLCsUDblemH
SYdTq9ypZneSjOesj9wcefo6HcFwD27Rz7pXAGgt++72r1KXTtn8k2D0gufzivfb05PRhFHJOZr+
06A226H97BDxx0q1KUttN6JoOCr7YnrMi28AUF1k4V29/Apv2sYwpp0e/cevy40eFlACnLvG3uqZ
uanH/dj89iJU9/StV67lNLQlHwwnLdAU4j5eJ8JRbbzSaqPIcI4xvwZc3i5gy5T+76yftqryIPWf
Mp1eQONzUzzlqbWLtV3XpJCJHsAqpXq0r2SZpkeUFbxHRUoOSfU8WR+L7tDpxzo/184nAODT8K1r
knsz+5mWA7k8enmClfhYbOCf9wQP/VmGgMLkTMZ0eeBtZLOboPb0I7BGt6OJrH5I48exOhvs96j4
1JS/9PA+82kIG1bc68IckuUneKa0DseC+MCrq7GvOt/Wj6Z3aoun4nx7Y83eWTjppL+Jy017RriJ
1AR6HXdBW5TGMTL1J2cIDoZJegtygttmFkcBSzfkTOTxrqqRVg2jUkFbw9FWoy3iw43yRoWhP0vE
a+C/FuZf8MpNDn47dRRxjaOsn32jdiPt89uHADsJBReswAsg3HO1bmbD0BjGEVCu61qremRLUwSZ
L69XSv3mVW4MsWraQEjqHqm4ICX14y9+/auvC9NTVbWjtQ1fL8qPmfps12sFv4U7kSow2TaSOfNi
CNPjtKPW+fTQHItOf9KH9hgN9ks0FB8j1duOln83GHW6Egssbd6Zhh9+I/r+rrJHVq8iX0hz37GL
am7E2qo+5N3g77JO11Y28JUpDj6CAnOuimsfFrjL7QW7VYDIdpucZe2hyj6Z3X5qV0oGaybUSxOq
Sa9IV5TJOcjG7r5VtXhXtUFyBKS/pppzdZswmpkHZ6aeMC0KtJemJnpMIj/AlNz7c5/cQY4iC0JF
SrVNpP1s/exwe/tdvUBng1SUoO4wFsQClb40NI8WjXMcfg7MByX4XnGAkPi+bWZpXLRcO6geQkaJ
buDluPzUV9O2dWKou2DebIJ0X9j1o130P3iz3RmN9fu2vaUl01RQI1BGQVAvek9aXXrfc8z4XI/0
I8lB/LH2UZtV14pXi3ZgpZ/hdqAGRJadRE15ak9TfE6c2K1qos0fZfP59liuDjBLNDPf/58NYftF
FJH1yJPjM8/Dn7Ts00huPsRQKSJd+0P182dYY42VU7VsE/igRfoJJLe4Dyl6wB6ux9yjoVsHH8y+
2DbaN6ogevcIi/KKueVp/K85R0i2SMmIBK6hxece7uyUh6HclRv/bzbFDApgSXh+XeFVOin24xYC
1jOwzE02WGdjdM5Tv5bzXDpSpg6FC3eCCe2qMHe9PXoKbR7g7msreK/TEfY5KoND134MPVzu7c2x
aMyiLRPlOyB2IpoI8TM/ITeQn0dopFBuvPPz8N6hvX2UspVFWjIFbp1qABIA17JriV6gOZnWxbml
HaHpP420iNXTD94Jt4e0tPdsQDEcXDz7VeIoNfI21jQJUHniK3splv2NNNFEHCk/TTX6QMj6Tm70
ZmUir255ThnUO9yTaHbOtFmXHiqQohqNZqw26jtFeuesvP7XPj9P7qsoqIgRUw5LvzjTzhFtrbVf
v3SAXv96wb+islhLas6vt7/lJY+2btiYK/XWtRHMy/ZqBBEUIS0NecV5CncQMWj/4wSJpybSq7SC
EfrcynfSs6Iebm+q+Z9fhNMsLwKaoGEBBgH2FiZI7pWgs0y9ODfSdMjThwGe5/RLlL/PhjtDPZTj
msGF08KFN8PYQSzPKLzL6WrpD8/aqMqg5Cjrx6zxpXeA5UbXyVVp64/RmjjAoj0YNCAAx9qV1xmq
KffKdsAeTUsfqH3+ytaQi3/A/sIkcg8Rm8zCtlQjhEk0RiU0pS7IzqmZRolrD5G06TlTG4ceSKs4
VYG0i3K68hPnpUF9uDLCYxKPRrAZaxoUT6pBybAIlcjFTbcf8wkWvNamS9NVO7/4wBIq9KnbiXaP
nQF+cwcpuS6V3xWaEW6L0pR3RRZWCMvH/r2HYjl4wzZ89OlV3wxVTyttiVCwSr9/timkSipcmAEi
0DJVwGrnG9PXtwlJU3OadhnpEzoZkiHhDe47d4EsT+940En3Q6F5W5YpOvpJmkHSQYMhQDmoa0Gn
oi6qlum3Hv2Ao1wq32CE+lqEECTuo7Rpnv0wlncQWgBStey6q9zU0jNXi+zfitZ5nzRJVl2HbjRl
x6v/o1nU8fuk0KOzrAQO0uJmSO5oCqp7aG7tnS5V8s5UZO+7E8Pe5rZ+5GykOFQ3EKAZD2mC0IZZ
K5WrFFL6nA6jtu1hunmuEKVnevpqe/sMLXgAgE7UXeY8JmJqogew6JLReF9xb7bvfqW1spJ5XtjC
AO+R0p2FzthjQigPcDpLY0NPzzSBu+H0TYmfwv6hYwJvj2PBWZKlxAdQOScQEF9EUT+1ldeE2TkZ
B9eJ3xWVDYRjBbmxMFnEALxIuCp5dGnq5fkPFM3r5aJKz2lw732w3qjVxs+fUZTAzyjd8TQVK0f5
aKBvUUrJ2fJf+thztULb3Z6lpQHMbM0qHXYL+Q2nKEBTBll2DsuN0X4y10qpK98Xy9dwW42p1/F9
3dk5O/KP/9PPN4TN5DuxZ8gjn7ceNd7t0fb252dXJ7hCevdmhvMZbHXlCusx8StahpMzVGSbumjv
Ne1IiI7Hu5elNTTG0lS9NiYcPLtPDNi38uQ8Ko8I6mjqSiZ76eD9Q9VOFojITvi+HqeDSStscm78
XQ66sEVXAlavtbbNhXMHqaFMIxkvTvvqqd4FjUbpJ+VIIHKsKdlRr4w7b1C/3V6aZTMAdOD0tIF5
CLcUcWIp0SyQngOtPVNocPtehUZo3N82sxBRkFWZH+psAtpdtcsD7iMwk2o05J5H6I8heNmZfbTT
ladgOppR43odHC1r4MWFjcChJ6Uy52whkxWCpEjP2HNKXp2DEzwVuwoWltuDWjJAjh2sGYtEW6Gw
E2gLr2wrz8uzVpCvc5FWvv39hWNjwMELloG2JBywcCrD3NHiuFGLs6Fu0/fvh0/VsI1Wkk8LuxmZ
UqqlyA7jvRxhDKUObwbcKsUZaqQPXbEbw+jYt5LtTmvU/IuzRfHXZlfzp4gGg3cBrr6B0Qx0wrT8
f749W0vfR2SX1iIYasGuCbM11iwRjG5ssSDZjPS9r03VogH66WCFJzAmX3e5hyFvkwJjCKozxaBy
m/D/2wfAfc57EffFvS4MIFFyx+rTigmCQqZtgr2m3N+2sLTYry0I12xjlZC1+h2vEh+RJwtyZcXf
Sd1/8jX91aWpcubmVB71JHvE4x6E01iNg16e/e+QpzjFijdZ/DzhO/UYYBmEJZcrYUmdLyNoXZ7r
/NNYblQrXgl61gwISx3RjdwGGgb09ADpgvc2GvU5HqHmSroIkld688U8hN6WqQ4/RXGuw+q3VhPc
q9la8fP6yuUBQLfuXA3BfwibyU6KCahSX5y1WcEUtNvKDC1spYvvC1upVuQ2aBK+3wf1fSz1L+Rw
9qYX3pHle/tqX5gS7g5tqMkRBZgaK1fuXeXl9qFYuAEvPj/vhVdP9byd1LySOBRWdYff86hO9W+/
KEgc61CMc5FD+iGMQAorpBh8Jz/rZk6pHViP5EDUeHsciysCZxFcEiA1YQK4HEdqtVIOdSIrope7
qa6/1bq+b5t05xXpSo5/4XiQ/wHgzc6imigmqJUBSbZQtYtzFL+b7tp45WmzuCKvPi+cPlMuA7U1
TT5fx3BK7WplBw3Vii9cG4MwXYqZdgO58OKcpXs72fd3t1dj5fOigjCvgb5MIqugh2qDdLC0Bt5Y
Wm1SJpo2hzgzSO1ytVWvKeIgZ0uVWRc+D7X6Swq98NTEvnyva/20crnOUy5E8MQf9B2xj4HeiTs4
r9EB1XhpnvskU56mxgo2agwFXDpCVaVwWW29OLS/0dAF48vtmVzYDRp5IUohUCoRZQkLVadxFqVD
mZ1HPaX1865K7nxAcm83gkN26GIHBAVG7XI6k9RJqjbMs3Nc/UqLb17/7BWfb5tYmEIAD/+aEMYB
+13CX2KiCL+bWnifOAeIozYouqWqv28hmP0Le7OSDcB7hLJEpG+QTnamSjzcOwmi1QnmkRou37Tb
Vt2xCH5Ia+oaCzue7ciVzMU/Q3CF8Y1wZmoQjOKmDZfGha01/kW8TXHfJCFJvY8GauFOkzy7N7Wg
zM+Gt/elX7319jvz4vvCnUY/adxkQ46bjjUop37F0/b2kixNEf3ScDoQG9ElM2/1V1dN20Rq3spS
dLa0DWI2EIPe/v7SUZkTmrSMkLYlurj8Puk0BdjSFJ1jZ+N195K0K7UVv7ZmQliDCjJf2YG+6dz3
5c5u+7PSlsewtA5vHwmhsDEnbCiDijdMWJihbFHamB/ZDt4ZNhB95XwsjeS1CeHIB62jDk7QU43s
puJg53UN0C7ydnG9Kqe7Zko4GqWXRMZQoivKup2sPng2h/upe397yhZuBKBVIPr/lJxoWr5c/LKz
nanqSKvU2S7S7ibTlSGG/89tI0s7+LUR4dopBp7DvqPG59F0fk5SPbqeskZ5v2SD+BgliTkTSJB/
ORBow5XMUKLkrNLy72/SbmVvCd8nIIbL/w9EmH48wCTCarROYdhpi3AE3/cKN/76pikSPy+WZ7ss
DsdA5fNQztD1sGvs339hgLzDXJ6hw1/s2/brsI7svh1PqS99agcZphDfXqtpz5Pw6sL/ZxT/GtEE
V9J0ciQ7fYm6BuBeeiOp/cTGC5RvP4cArjxZ/io5NDdl9poYuHBW/jFskqYlAAQvJuZqqwrmOeoH
NO/WX0xqFhDD2dvbEyiclCsT8wZ55Yb12jSHrk6nU2ht9e+Vskuru9p4W4z8/42wgfHzwALEdESt
pKpWTxjRpq0xUkFf2cXLg/j3+8Jl5Y2SXBh+AS8aKs3OgeJv39ypa5RPy6vxrxXhLNaNPbZZhxWt
3MmaG37R1saxaOEP8QZCG0hyC6cxN8cmboI/giRyt03s4Fui1s9KZexuL/qKHTGDbgdBrU/lOJ6M
Qf4E9vTZhwTVNYJ6pTS7bIckp4lwNzQ3gof0shpm+BYNISN/ytDdqE9QGt8eyqID41r8PxPCzeX4
leWXCSZ8uLFrXhdG9DebC7oLm+ZQEEEiUkeCLzevIxOVGLBUWQ++uTW3XvHQq9VfjIW048xTZfCW
VIVbK0bIdRwlHeY9uLcgbV/5/NJqvP68sBoJZDtOiiACIkHWVv3Vnbte/wtvQokPZ0X+lL6k+Se8
8iZjLWnhGOXyKSi3AJP9e5iLzTU+oaUln3nlYMEi4QVQ8NKI1UkTqAVIFu0JVmu5KdzINl5ub6sl
j4KoJt2evIKIvYS5shPPC33Fl0+21e+cqLqLPCqLDr1V0f62paXRgACHfYQSpgNw93I0hNcQJ0nj
dLIquzsopIy2PoJIK2mEJSu6TAhJrpatLD4XZEsyTCmU8ZD1HprsaXd7EEvTNcOpiSEBm8FKdjkI
M4VZ15uM6QRk1FX9cpNY1q7N78xm5Vkyf0i8ikHymygD0zpx1Ryr1pmhB703nOCDdbv4e8aTO0vf
Ftf/ua5eGRHdY9VatQarNEZyKBDKzx1VZXuNZmlxJH/QVyAjmDFhh8ExkgECNwZWhNYJ6Te23LL5
cHtdFpedAG+GJ0H1KOaeeZtaEfKCw8lGXuKhngr14Pnt79tG5l96tSavjAg7mJYAr61MCHpSKoBJ
+TXzC7fQvrIyTv43psAWgu8inXtFnNLrXepMFoIx0TDmripXjw7E310+PRUo3FSoZ9we2uL80WEJ
3xbdeuC7Lvd1kVR6FZc6cm5G4doKhDbailNePDn/WhCfqTHsZTUKwuPJsQ6RtJ2Sp5lPfi0A+wNC
u1qjmYcCJ0CsLRZqKZcXRaMzcVkw1kQWT705gmGpP/tV0jx6baltJujiYbxL7S9Sa47IzKiamw6D
fWgB0+RBt42stD3cnt/5dhZ/lgHjI2S2AI+u2pS7PFFiqUW3rEir/6RK+GRQa9hItL9vGrgUXSeV
u0OZpW97uf054K/NCjt29IseEGEwnugA30Bpv1uVGlSWdg7NPQAgoFKDhkN4M1hO2DoBMk2MzOth
aiug66ZLd0+wbT7Ko1I/Sl3oPKOZMos+QK48ZFK6i9IYRV+nLA6+mpcbqdWjr7dnfMntgFHEFcxs
mFd4agPEZ5DpzHjUPwZf2nIrB7u/sDBnRgHxy/RbaZdnJgxQRAtDtpqCdkFsV0hDvOT1GhXy0rnh
XUzbhkrRC4HWSyuljfZI5+CjkwGujAkdguq+blDqsdzbw1kzJOwV386yposw5I2w/tKjC7H2cUiH
zEW55vNtW0vHwYR6h1ZdUheO+NDsQ3/CX6N5mEnSk9qPu9yRDnpIYluB7zLpo8+yHK6AHpbGN68T
AEA0ba7o/vyyCzy7QlEv8Y65frYTGZzpRlrLwIoNV3/O3Cs74qUqOyAXqYMS3A7ZNkfCqobO3Bkk
V44/WcmjlkPcxIGPHrpEvi+aNZTj0tS+Ni/k6tKx9DwY2KcTkgf1uKmmz3n9oBjbVHVlayV+WDr7
3IdMpk4N6qrEFcZDGZqtykOxQjC90BuXl+MaWHxxQDCIgqmmknZV4rKj0Modn3Xj7dUdNEma3mml
7208rYGVKk6QxtL7+EOdBmtS54uWAb8R6sEwZItBvpagz6YbTGVV31Vqs6ngO5zUj6Gi7x3zpFgr
oetCeEGkb8HLOnex86y4POmVHfZO60EYbkhnHvfpuC+qR+bVfGNxZd6hBMZEYjMCn3SY4LL1Br59
RJ7lEzo5m6n6iXBOE3y6fcIXtga4H7YF+sdAJ8TEZC0rYzwiY3HKp4/etDf6+7/4Pixhc6jPS1Js
XylyP1W6oVRONdWU0S3fCGb4Z45efX/2Jq8eeHI1+VmrJcpJdaJNrAxuudbRsThDJtVUylymxg0l
WCD/kSajJp/ovXHV7eT4Kw59yQAoUUA3KnfglcOjfahPU3pyTvbTGGmuBF749hrMQaEQ1LBV509z
99PlPV/Br+aokbuExtJOPelJDMWXk957kYHYY/uoDcZdZTTxpuqdCRW9+Mttywu+HAAWlOQzMyhJ
YyFcbbNYzqSZW59GmL7fmJ8kZ9dl7//GCKTk1FpBW4tJHS32lMgaAvmUTCCbO+gBWk/2NoEzvZha
uhIgLo5IJXFIN4c+n83LudR7R5VkaMlPbW2+b9vow6xBR+UuOo72Gq50wa/Rhv2vrfnvX62bVKOJ
qA4xb/7uW5J8U6qzGW7V8AWZbQhJVjbJQhxGgYOEtTMTxFHGuzSmWZltVRYyBV2JJrCquo3OgzYI
Vp4XS5udZmMwf3T+A5sTfJqKsJDlTXAWZlqzcRx0Sd+e2iWpADMbWLPZnwmbvfJ1VFQLk/wxQjPG
YzS0KxO1PIJ/DQgeRzMn+o8bbTrp5d7sH5pft3fz0jrwsMPTMEVUhoV1APxvNUBqplP0dZQfbO3k
1X+zBAa3F3sY6lwx+Q2OLZgiB5pKO/1ZZK6RrDm06wuSNj2NfWSCkMRDC0ugqJTUgiqyjkaIzoz/
4DtfQkRAtWDYDtFKRvd6NbBlUESHLoeMlXge8wx1PSUczWOuPISPoffm3XT5eeEIhj0izVPG57N3
dr5x1mKmP6+CS9cMtztef2bph8NT/PlOMZqJ0jXGEW2ooEJ+eDq2vu+25b1i3BeqvDWbn8qsuik9
KkgRKsPHt+62S/vC+JxxzFFd642j5LyUqGJW4UObKisn5npLY4TS+lzXA+8gJn06B7qLKWaQSvi+
bBH0S93YOt8eyB+KenEmITGa7zeqb1cU9vkEECciBD6Smy/3VZeaPcLjmvEhaMPoM7OMYGKevs+M
TnvJnUQ51mkRQgOSKN5mSgokXBunfhxUq3pGlYHq4+RF4edWau1DQ6/5ox4G/qnJ2vSeWyY9GH4V
HwoNan55BFiDxKja3BGK1OPWyMbhYSB2vPNJNLg1PM73I/wR37sy9M9UngY4iG3lczwN0md/NOS9
NQbFqQuS/qmtJqj8zASlG3+KIbRAldRKR2vbx62SHbh4OrTRpuI5QkcWHQxdexki50OTN7/DXlJd
KZAh6EumsJn25MGC+2oc/a/5aE+P1Wi397ZZhnC0d6X5e5A75VeijtL29kosrfZ8E/PippPz6s63
MqS65BQSA6U8JogNIv/Z7W6bWDr0r0yITzet9qqMLlvj6OzbGK2t/e3PL/kv8hE26G7avK8Cijxn
JofWN4+y3O9D6W4qfxVp4+reA8jWlbOxPJR/bQkHcCgbnf4LbI2dffDlX7A0v9ndAyGn7RovybVL
T/7lxa7kfqaV3PxHpdsXO8O/uz1Z1wERUTFefjaxgGSy/IJ0IcSIR2X40PIEKiHGQClTX8viLEyU
OTc50UoLjQirczmMOgr9UlI6+xjK37rHzP7y9mEwDkQrFzEtpPelIvAd86hotX0e7AnhZ6OUPk6J
1j8bnZysNFX94Ye99FdzUxW5bo4KzJoi0MFrW7+bkiqD3b0sz30x3is2wpq7Koynjc7TEBKg7Kst
F/Gun+L62Wqy0I2yLHC9ppLR9yNdUNu18yHHRdl0HSXlfqzoMEOjw9pohRp/N6DwOs9iuRv6aduP
tyfs+pjPHt2AnX4myboi3qFXu+mkdEqPyMzKRudSonCrNxdXgJng1GdkLvSIYmQfEGvrqAFGR0su
NxME/7U5oEO8vT2S6501WyEXQzy0EK7QUkmHZGtFR6l7VJxg009vd4lYIGKkcId+zZUcVOD74O3l
LD5qqewaFlKxcuv2w++3jwPEKQ8hhYc278nLEzLQSUfxLk+OkGTRRb/G03v9igS29urz8zS+eo1E
StMHvcHnPePr3DjdvEN++Vw2h6g5vJVqh3OhQxpCRIfXInElrjzVFGuUB3aXmiVPFsqgef82mP8c
ls785bziIN+kAim4RfrhrMhu8hoqjW0tHfI11tzZH12eb77PE2QmVzaveSdCXQ5CR4vqo6LW0VMn
28FHmY7jh9gwq3c6PVX3tNCC/Q/6NfGx6/08W57L9bQOQSYkPFEDvVDrpCnrY/OzS9zo5a277PLr
gh+Wxxg956iqj2UUbqCJ7f4iH0IphIZzwgcIKfnzcqM5cQLVLi7vOCB2O8KytBaPLk0QLotVIVvI
TAkHRfMVnX4nln6sniXvnaytrsD8ihUWHypasHgGCHy2sTAEpVXp67Z99dhga+dnvbHxKqWVN3KS
WrAWT234kXcefdxOptPgzStj4zQd9GiNN4YqvsGQvueeU20a2as2nOwXdoziJp0P3WgWmO1eoo56
jjvV3gaQXO5LJ5FQEh5pvU6saDPQWen3jfFse4Z0FwUZggBDn08vg2OOpqvkqn9Xo2dVbNveqvdy
Hk2PvVr2L2nDHd6bYQ+0pJYsaVNX8rjNqsJaeVldxw3g+5DhJV1Ln81VVSaLxtLvGjRbDa0bYWQp
tWeVMtCBg5K9CwYKgG+OtDBIvZGnNVkOkg+X22pyoDwvybUe1WRLAxCC0WtEuwv7CmQneDJeH0Bj
xY0bE/L7/oSsRBFoZ2Vs3k/SGlmrSNs+uy08Fkl2hZwtHNHq5Si6yYTyrjG0I/EvFRhZH37kaWYc
+ghKzPkl+WjEfXgXBKX6NdYhDjQ8WHip65crYeX1/Y/vnHnpZwkIgC9Cas+rx1qrPHqFdWM/FQ/j
tB/DlTh8aT5RfoT5iPw396bgyKYQtqykNrUjTx3k46ne3XZlCyUgSoIgUFRolQwysMIYyqQfq0Kx
umPgeehfa175oiVNkEBtUcTvtThQP06F+WMcvXzfpeg1B0XXPCP0nUpu7gDiXvk9850juI05H0Ma
gHoo+0hwG3JjSX1dSv0x0uN2W7RyssvsjopllQ82TzlOotJQGY+ULD3RzYviUVPDEewRHK7MzfUb
iN4VBQ8MvHt+tgtTE8S6lRS+AWN0jhMK3Aq21dzf1c5Wl3e3h72wzJjC1SP9OQtzCqOuKx0sJvDD
o2beJ+ZZWaPJF+k2508iBGSTJZpVUljryzMDnUUeFFmlHCs5Th9kVDL3UBF3Z89soBY1E2102zqF
jcMYcvkOuVPzIRptCoK5r5J5GY13aAA3+ypSNOrjY7XLjcD/6JtWuC/KBnLh2/Mx/5xbu2D2nK8C
LSP2U7WU4+E4VfeSs/e1d9oa/8nClLOwtMfPtOPEV8LqRmMdwPmIiTF7ntUMaTO9PYYF7/7agFi6
ismRKAS8w9H44Hikku+saeO8sY1rXtcLI0IIpyJl0g8xRtCIjio3emPHxtX31cuFMEdOlxpnw9GW
v6XhyQwOWf7+9jzNEy2u9bwOM1sBG1MMRQKvmRyll5tjlYy9jjxnmvYu+PfsZ2k6/g+zDn23Kpxp
M1i5OrlckGvB0PVuo1dnLprCuUXbtNgZpE19EMC72x6HHsVDx/ePSmU9e8Ay3rytLwyJAJRxmiYj
9tT2KClbpdiOyX4wV+6ka6fFxY0m0fyIn3EYwoUB4cqg93bcHAkbO4jR0g3460Y/A9y5vWwL1/Cl
JSEKRpmtyScthI5Z/aRMOyN4rIcXNdsbwcGO621pHsLmIUnTFbvX5/bSrHBupdGEtszAbKQZ030a
mMbDCBvh/e3RLVihWMc7kto2fABiCQUGn1DvFDK1HjjDKfqc+tvbBq69A1w/rwwIHi71q2Gqkro9
jrFUbhDH7jZhl6UvUhr3+9jTuv1te9enbE4+07TPQaN1Qax42LakxJA1MKAX70WBoXw8xBs922jZ
oepX4tqFyVOBAM+sFvBOkNi7dBrhUBFnWrF6zJt3UXkInLfPHckKaOuIAYlexDC26OM0t/RCPfb1
uyjaO3R41vvxP7cnbHEQCCgxbVQm4Fu9HITKQ9XM0kA9BuqWQLxdi7zWvq9efj+sir6uzfl9NH5I
9c+68f32719wBEzSv79fiPWbTomyVJeUY5+E8qmvmvpJAc4MsbbcafDWBWr4nClyuZJTWPClpCzU
GT+IjNgVEFxCFGbKiOyOo3xXRo+purXW6l0rJsSLtfblvDZMTznG6G77G96Kyhp7wJoJYfHHOm0y
J8WENjzG37rovopX9vCCBdAUsMNSqVWIv4XlsZNMyrUym46xXOvbLInvM7VKXNOoXm7vg0VD8ORR
Y6MmfNWpGKuJ5ETxOB3tqrifVPWx81OyqKP59nAZmByVJXLTJHw4NZcbujV4THtVzYjCYWdPLzUA
BDXMnvSgcGkivj2q69QSgTLd/aTbSY1ePb0CL6j7XHPykxkhPaD9Nrzz0Hwx2/sw9zbWKsTmehIv
zInVlq4NpzwtMddOCCDc53mHmuzKxbZmQ9hz05gNiaFKOUDDpyS70/sPgfb59qxd+5zLYQg+ZxgM
siCBl8Oqfw+zqVsPb3aalwaEPRCZStmoCpW8sYsOdbP35GzlYr6+N3H8M3uEjo+5bryd1M6M9DQP
T9bQyy5shHe+r/WoT1h72PvfHmxcWhNiHL3xBnj/yvAUmv3OsqPnwFjN9S1sZQQQSMnMOYQ5GXd5
brq2C0M/tILTmCK+ferqsxEhiO2W9Xn0X25vgIU9RjGPzAlUdnAliGxabVbXbRlY4QntHfQqH6oC
asM117awy+jKIudLgEMOUwQH6lDd13rVQfag3X9ATOIvhvDq68IelpU6riOFr1MvOQM4elZy6Rmw
0xrT/dKy0FuGPCB3GeBsAaWThWONGrwSIh19GKJHP7mPssiNJYrI22oNT7lmTDj7QdlpLez9PLD0
ryARZHQm1CSkAC5vdOOXV69BkBb3wavBCZNY5E6fSyaDizv65jxE2K10E/orKNHljcBjBPwbMBtx
t6W1FfmUncJTYlbxSxGV1YMloat7e0MsWZmJmWnYQVPpKtEcFmSadQNuEYPq67BxrC//2/eFSH3S
vCbNwjA6pap8VtOvTaJ+um1haTVej0B4s8m5NoB9ZAR+ei9Hd4V8CPOVkPw6GoQfc5bTIujA14jh
htWF5ZB2LHjVfERL0ItjN9VV1wwLV6/XcHTLK/KvsfnvX2VvbEMi8RGym2Wz3465vRl/3J6wpePy
ejTzhL4yALDL6v1QDU+e9GEwtn4E86eTuWkRbXm4uaG0UqleGtAsMom4NQhS3tWX9lRvVDKe7cHJ
exi/JmueZu3rwgZT5SYP46QLTpqku89FuRbMLq39618vbK9mSsdecfj1YUus1O7U/Fssf+/849uT
RZQzXk3TvGyvlmXSs9SG5Tc4HXvph72XkpUnzdpECTdlJGVWGOl8P9PcstusURYtHUOSzv+PtCvt
kRTHtr8IiX35CrHlGmRWZdfyBWV1VYPBgFlsDL/+HVIzbyIcKFBkq6ZbI1WLG7avr+96Dopu6N2/
dGC9unJGy6dZPHXexkKLftV54WStzS4vHQdif6RngLoMV0ZRpmFMURZDV2mc+/sguDf0VwsQFZpp
RTL/ffM9Qa7Xh4+MG4/GL2XD6lwOWWKBoLpiTpglA3iIzHtddm8Gqw5oTL0ri3aNsW1hF20gouiY
XcH07EUC3wD+StMEQRpr6Ub75XdoEztcX9WCGsygk6iXARkSTobyWBal32sEyZPYcNK30rozMPZw
s4R5GAsPF4riKGEqNxJ49WDks+s0Tsh9eh/IFWN8uUXwizAMgI6hGaLeUy6kKYmvubbGY2aAWzuV
TeT74itINVbM1vwzzzOrkIMGVExoABrrgtPMLtEAiGY+EdeFbwFSuhIbVF6aMJG1t29NMazI+8hf
XgpEPQlzwMBKUNl4nUkXeitTAeAKANVZoATEcHb/N/Eee3ZsU4mOiSnqjd2tp4UAUIeqocKBKs1H
W+SJ2aEcD6jtDCKuvOnQ1tUxy8rtdRELyc5ZBhC+EHmgMVzFNPHN0SMjkSKmlQhTLSRdHRnsUIM1
gVZ9xCtMoqd+KIkX2qUWrUi/NBkYHsGUKNDaP0bFFY1Hp0jf2EhRx4ALeJIk2xQAuTbcakdEfu9m
vA6DFqR8FhjKKl2GaYtsrwvIdrsA9gpjfxix8Z/rm6YRKxZmSZXR2OqgswflpYtGCwDslPXkNH2c
6pYWlU7uPGSZj47PpA1WdmFJm1EeQycJpqcuWxZy36IdWoi7OLc2NeZQ+LSjxkaMN7t72Gtvnv6e
68uolp8/YpnPKdFys4tLgCBhFvYVlGgrfvHSpqEZCjyjyGHAOCuhReaJVnezskcYvjW8HLR+Bbp7
VlT20kqiMn0iRFmHn3ktcli0jwP6KMwnvnIa89OhXnW0LcCdRIL3sulc03sDBUWTx4njIzn6R9Is
nMh7bXv7Rn8xaAwg1/D6NVhc0YlIxb0oMXQwU0Pz2GIGhi6Nr6XFP2FKTlelPJh9USY1oViVPj0Z
zn11O5rI3C7w/7vmKifPEm4nbo7vp9Wf0vqbmZ/5/ci64jaiTRT9dufKCzARs7P1QsTCH6KcFpvq
9r5jrOBEgnIIAMgBDkObi7igh+nV8DefOGOoE7LHcLeBH3m+AEp1kChjGC8GTjIw4uoV2pP516la
CyzxeaQILgTAGs8/b3StZ2eNxZE2JIcS0z19yxHgi8eSJm+Zlb8XhrWyosVHEZ4QmqHm6baL1n+S
2m7WlQFkFvtAfqcZ+FDcsEhtzJinW9L/KJr2YLf72zcS81nwZZHKwR9lIwfXywxAZPHYocfsXY4v
/+7z8109eXOzEQBoPJhw/dFt1b+jOff695dMJFwvkCYi5AI4umK9+gAT/NaEu262f4FsJ+QOeD/X
aBcWj+ZUipIGAQg4N0YDm5T4I32nmm3flUnqfG2aVnuuAfMWAYkrAXtF9oMEXXY0rbFc6e9dMmqY
TETdG3E52poUiwN+UDb1oB2ICxsEJjsH8POf2cn/FxAoJscXXu2l1OZx7W7AU2P6+0/p2skaVKoP
zUuJLiVuld2TrdlpG/bn+hpWNilQzgm5RJIB8oPHvffL+ZVYn/k8cNNnuD0M6bqz53GizG1OwCPk
SFjlg2HCsfDX0shLrsvsHM2Ql+j3+6CdPRHgOQUxgKiMy5j9SMd0W/rF3jXvrHYFN2BxnzAhgGbe
uW1J9VLdAWhADYf11JNncq+zT1hP0DL+9/Pq4KJlTv+xnrpf3vOB7jsTTLkF5n/Y+Jw6KJXyNadv
eUXoWHIwh4JUrKK9Aa3QtFTBeAYHAnhYPq05FQuuNbpTMfAAuAU0d1/0m4FoqaVuwGIQKEeDeMnb
O940dzpPwqm6va0JOf6PShzCMSxHeZ47Ng2aSLomBhPwdmBirwMQr2JrCZ+FTUPcjc5huJcoMKp9
3R/w1GM/NqhW3Xn5V7+53WadfV+5jo3f8oRxfF+UR1Cth7k8XL/vS4YZ4ZyLaA7Ji8uR+S5L5SAF
a2Ijf6WAr0JX2kbqzzpNI6o9NRndDM2PsSo31+Wa86uo+AeojswYLADlmWO9c0uQFP5o0aAFJp5A
e6NZhS4wRZok32byW5s8TOneSL4L92fCcpSeD4OfR0b+xRdvE/oDDeTQaedFg/2PpPKuHNqQNU+2
iK//yIWn8fQ3qga982vRu7zvYtZtmbapvUO/RoWxJkJ5fTNqlWyGoIw5/YZSm9XkYae//btlKErk
YVAnay0sw6lekJEsrT4U1Yo7vODuYatmdnWw5c70LufHqY1jLjg4w2K9zIbnsdS1Y86JFdYOhvEF
im4bKbS3saTtZxT4VLKiSCYLAO7Wky72yjxq7IPNnoOq32bUDHNA7Pa7gsVT9v36li7d+7nrC128
CCsv0tQZbdrKcCAUzDJhi2nZ39e/v/CMGR9AVQClndGhZ/knz9gg4PSZ3GRxTruIND87yw2lthPk
X8qZ1fNEDgYG/CE1LBaDIEB3w9J9JMHeICvZqiUlR54SgCmYcoR/rig5WOiSsmkGEN3xqGd3dNom
a6iIS/o3k/iB5GcG+FM71TWMArcdCHlRABtDx3j162MhNrL9K6vvyJqyL53+qTDF409yneqTD2H2
GDIjKtaGKJdeytPvK6dvj6RIAaDFYgNkPOWPsTmk3e/OzFChXMmPLOkZuroA1YNMzxyonZ9/0KK3
Kwn0Lrayd48AHwEFcYy8We3f1/V5acfgdWOybh5WuNBnkwFJbZBdFye9Foa8WMNXWvg+Kp9QMMBG
obr/gUd2osdFqdtTHeRjLL6bxgOp727++Uiz47mag30Q1ysWtIDiDZVbjzF9zNyfnv3tE5//qHmh
9x3jSIqzQnpEliwPZJySbw3Jw3H6jAA4qphDQiMUEu7nxyzx/PrGZMpY2DQCFrzs1hwhYzazyntu
6agLo+6JSBiR/7kI36CuLDsXGXAeGDtit1+apPsGjP5nKbzIIyLsePsIrOIQHQUPeuX/HpG59sFG
g0GhQw6YepO696RsfzPbjTFvfnsYffr7bMW9zQCcgj5DS8Q2kuU6Y+Faq+SSCqKtZHZtYeOQlD/f
ALv3XCnZKGJP8z6A3/pi5RRnNVC3GDWSOcBEu+dFvjRv6nLg4KeJwcNpRKPTfPF5eWiaPvRAb7YZ
O7m5rpcL1gH9MpjkNgCugTZQZc86E/OQgSBDnLQA/e349GvwGy8iYGCR3fDPdWFL+/dRPPFAAI2+
GUWBUpNlBXdRqvHCdnwM6hVLt/AGYR34MLoXkNBQX1QrcVhudz6PJ7at8t2gbey1lObSdpmm7qJ6
gBZ3XLRzDbAs1vulQUU8jsbRy8oXngMVYqKvsl6rkiyKcoEwCNiWmadEudB5p/mdO5Uizu38ezOR
TZ/Tr770Dz1fo3lYPBe822gyBVM7vPXzVaWoOwD7bxJxx2i4ZfjX9XNfikDAFoLJKFQaZ+5BZS2B
DQOQ8GEAwrRthDofnqTePBlWegD5z3SHgGQnjOLZya39SMtPmAUgCWBWz0FLGN6O89UVNR3QzsFl
bJsvrvO6RhS3pHUo9KFUjxgUAKqKZcdwpN6WwzjEndYCRfRdt49JvlLjXDoguNwY+IYVX6CHbLtq
RBZNxGnvbn5pqFddP6AlXTv9vvL4sQnZ4wDTxEgQ5ndTX8ZVX7wPhfgaoBnkuqjFpWBKCHEoxuQw
WXF+GjXjFJh++QCwu3dRHMxsf/37i8eBStNcEsYsofpIkcSQOlAMcEP5o9k+WOTIu08o1FzM+o8I
9Z3RsrYNxgIiqgB0zVkZ+tH1NSwdB7rxAW83z51Ap5Q9GjVDkz0A2UF945fPo/k88IO+ElUtbRS4
E2cM09mjurj0hcul7EEswc0XswE53b5d6y5cOuuZAAczl/Pt/zALJy6b0Y5NTZxujDXypkVcfrm+
TUt1ZEycwR7PxT9gksxLPPm+tDodkBeNHk9eU34f0GO+obaX7lPSWKHeT9UWha3xvp8KdzMAIHhT
Vm3z0srAWLk/Cwu1wWeOUBEz4OjRVGxAxawRyFXAwzRGZLmDPizb7fW1LvheZxIUIyZ5N/iuhISm
3QFOO9W+JMZjAReHh2XxOOgrC1oYcUQr/cmKFBXMgCTqAdQP6G1pF/XjN720dh6mv8Gn7GS7BDBu
9fia9uOOV2nUWFuSdVHqJkDu2KdC7isa1/paS9HCtUAUA/95Jo7GFK+yy55f1TbRGV5Es34svfrQ
u9+bBDC1kv51fbeXzhNe+swgraMLwlUkQa90p7QTpMhbETnl1iZroG8Ltw9LAX8pai/AwFBf9yyw
MA3rwVdJNT9qzCeqPettvXKKC8sAEvJ8MxDRBBd0v4PVwVnqUMCU+TsNa/H95l06+7yik7msvNyj
RKBxMI26fQ2gqNsFwNkC5sHscl80d7VSSAe8uH0MPNt8Z4z/8vOzvp2YDy8fLdIwfD7NxlA/CmeN
Vmdp/09/v6JGFLxWHqNJH5PJD8cfU75WAV/QopmUEW3hM9eyofYE6zZSVAMQPzBKGkkfaD4PvVxJ
Ty+KMDAE6c7zT4hczzdplFY9jAWCvpaRfQW7Og3b+hM1I7TjwD+cSQkwWKNEISMhHnFIKuPGiYAT
sQZysHQOp59XvPYUkFjjFGhDbKSbuoo+c83QHALAqrlL6wK5iAqP64NZwMHsGebp2WbF31g6ApS6
gK8IdCR0zSpH4GX1hE5QECmAYaZPw66MptuxLOaIE9EG0EHnDI4iQmQyKbxhQnrCMcItaiG3e30u
AmcQNc+mCI1051ok/NTmwu1lbMqIa2GerWjpbGqUuBnDwKj4gp8UQBnerAEnVxkhoZtLihNO0qcJ
yW9mtZFFnvz6IcewaSFXCuoLL9GZOGW7kC+eZJckAy529Et/70TI3M/sGCDS8QijxnUxYkpFK3Rg
2Q9xT3dTuc/erpvWBX8Ck7+4bRhiDRAXKe97LyoAAlSNjJ1movtgItq+yPzujzkxcEcavgYkw7FM
H9KpdrdT0WQ3RzRIsyGegfSZQUCN1YtAsxI552oG8gd4t9K5vQ/8XIByRCXvewd46EgGvYzmQybv
ru/fpUnB532UOpG9x+OkVukrw4D3WSCM8QbUNu1vprOi0fPvO9focwFKnMRF6QwJkMFjuwWlwrbN
j9Lcf2YNLjz0uQH4Iic5kKzxe3DyxEXznGrHNRi0pRUgTY84CbBwaJxVjLpmO/1QilrEpU0epQDa
Ctx1grzZ7bRlyCnMqgwmeFAJqi3MbYsOdKfteFzq9dYryV7HP3JcS8gsHDnwJx2cODB50JWruAvB
2JEK6HF93B9djGCa+lpyaU2A4i6AL1SvbGpBwAB8Tj8JM2tFqT6COkWr4Ccgwe1g4A89zIoIkfZZ
ywOIyOtsOzovzPlKu3+c4Xs5HnSbh2nfhKBoi1hHQz62mzFpt/T2vjp4LOgXM5CtnfuRlMcACahK
G33mH7VmCH2/iVxnpbdiQfUQ0QJh3f2wb6rTYnq8k5z33tFkVogOu21Vm68OrTY3XyCktTDcAL8F
g8fqQvSBBzajjXcEOmlklCCFkv3NzwBic6TaUVlDZzBypucPm534XZYEuX8sXRbWpRVRfaVyt6B1
cK2RVYIYDP86igSLBIOuGSSYMS7muS9xu6U/+75iyDytTpxA5MHRHqOebrpvt5/B6c9XlInonhjG
Hp8fWCTLKiL+Wp/J4gYBNBIDDGjMhrU/P4Im7QdGAdhzbMsyKks06K4Ne69JUN6qth3roTEhIate
pr8QZl/fokvnCG8sAE7RLYPyGcIEZQEm6yo/yfD5Nn8aba0IGxKI0NXcv4nPD22g3QHA7hOKeypU
2TUMEQBYoC2Co2yAH6zpUbU2+rN0yU8lKLvWF2Y7Bg4kTHSX5hHp7sjtbitqMPMcsYmgBCle5W7I
LC+6DlxTR9A1hI6OyYCbEw04FxhjoJ4aIMjz1TfFquEd8cQ7gqVJfu3TL9dP/tJPPf+8Yu6ZM0yO
KfD5CphMaCzKnB1r7gr/9rPGaC+gUGbUoQB+5bmCkdSy6GCXyVGvAVLw7FTv15excD/Ovq8ocD1V
aFRHdu84WVHQ7Kzb40NENOjuR6oHiZ2L/li7mvASTW1y9ORrHpb5y/Wfv6CoZ59XtidPkcWoBD4P
5CrOQ3/aWLd7o2cSlA2iwqH2xCEBw098S2+fCcL+wG1ArgHKioHQ8/MVyJTlldcneOf08M4u1nhp
FtQU5VR4ifNMLdDzlGvmE01PKtlqsH9VG1YpSIvqKu56K0R1aKVIuCgLPQTza4papNqUZriEAh5u
gLsb/Or4D8f6Iswf2lo7zJLG4tH+rxQ1oWGCYGfoSkiZ/HLjigDl6E8cOd4jXDrYdkQiin2VGIwi
Fh+S48YteeT3a1yqyyv43/cV6zqyzNEzXyRAhsrC9MGaPvFA2JimQwyFNn6olxKBotlSKwTGoI6V
9u5n72Rz+6U7+byvRB92Z3fJUMB0G/KBOr9S55eprXjTS1uEqgbykphIQEuEskXAxGWdJVgCVPp6
Z0z6U1obX6+vYjbQir8+g0gj54OnG93C8084yWuY1GvMKguCY1Ng7G/yQJDuGlunDvaeme7QW1lG
1wUuXQ88Q8gpolkI/yinIh3upMLAmgzNjrqhCH2rAKxV3GQrbufiyv4nSK0NTaWkXEgI0sirObxk
dbexegaA3uCoJWsGfnlVgfMB2YMRUWVVpqvVo21Ama1+627FgU4Po/f7+s4tagN6Bf8jQ1U4NGCm
TurNFyb5kfBtOt2O7D93NSBnguop7JYaTzfgNQVIKrzEieZICYUMDbTXl7BwJoDmgL8z52EvB554
YuW6Rmv3aPlveXNogEqaZd9zjYROvSJqYbcgCpw0MwzrzFRyrtg1L/y0rYR75E+++cXhP66vZOHA
UZ7FVqHvzQUKoXo1G19L8w/GGMvYkPLvsqrv/SEOxBqZ14eeKjcUmNzz62ugNRYSzxdigrmH+mxw
j1LUY1hN+UORVffcdTdZIX/JYdDvsK9vpjNsBrfa3r5MjIUjSejPdHxqb3pa0dEkfeYdhazuM/uQ
PQf1Li2D2w0dqP6Q3579u8sENMYg7JbXEMONfbrlaxypi3t4+n1FGZxBIoWTgN+nNattIfdOdzeA
Hm28rxsWpiULBT8ka9hHswqoB3cqdL4MJ6Z16tw6T1osSju6wV/oUxv+un44C7fpbNcUrwkJN6kJ
CwIkHyO9QF8ssl8ZIyH6J/H/v16XtnChgAuPvjwbxhuj/IoPlbttkhkuLpRGjq72syFrCdWl5QB9
ZqbDAZb9BQN2VUm/xkS2BoRKN2TJm5MOoePInUGrXVE0u+vLWTqdU2mKShR54veIWrVjahog7U0B
UJEWDwANXtm2JTlwOWceBVi9i9xhWWWJTgFpfmTtdMdZ90gAVVHQtfL90uYBTQcDvnjEMYaneCNN
YA1T2mI5JgEdDybPj8izDKCA6cntsRjayZFDg0eCgF+1R5o7FLSzNQBg2Q3SeVERrJjWhR0DFCVA
rwDpgGZse/77k3vDA+qR2i6DY0o3TgDO360x7q8f/oIun4lQDt+rGtMhrELK6CVzgUS+olsLnwfk
1YzhgULUJZKSPjWazWvfPwJy9a6t2bYss5UE5OxQKMYF9UBU0uC7oRtePYUJvq0UGSKmwNaiwH5j
7kvt7qwAE54/k+65W528WlrTqcD5709OhdSTBL03BPbfu5RGeANW9Grh2ANM880TUECKu6gDp8gk
ML2vALQCkCPtEBShZn25+djR2g/UQ9TvfDTSKV6aGPKhGiwLQCH3k4fGksP1zy/cQWBowpGGxwF8
C7XlAmFlOaW9kcayrayI937YZPLAxG/NAmsdd6av1+UtHclcJpjnBwF9opYlGkN2Ej1JWTz4D2Do
Mu8+8XnAqczDfLCUnmLwUXUm0uZtFnveH9nnYbDy85cOHN/9/+8rWYuOjMwfE5bFQKcfI3dkG5KI
7WiINfrANUGKB1VXQKBpSiwElceeRiWNOrES1SwA82NCEGk8sK5i3v6i3GlOrk+8DjBBtUx3ncce
QUN+4NLalL75SCuPhqi3bTBt2ITgkYwzI0CqdwQMyPUz+0i1qnbh5HeoUU+eptyaRJLGtqd1x84q
nHrLLPMlCBLg81On2KKqwR5sCSfc753vNHX7hwmw4SFrR/O33qwBty8ZqtMfpGhRM7PCeTU2Bo/X
DrOOYU+/gi8gTWNzhsvDLMEwrUR+C3ME87gmavIGiPXQlTRf1BNbVcObrDwXFyPAyQM/5yf6l0LP
aL5IwIWENhPd3htqFhl+k4KPLWChWRMQFnMuwqYt5UbvWLMhKScbRMz2Js8JfUDlqt0F9s1TYJh3
QKEaIEyo8gC9WrFJ6WCTcsIAVZzk4xst7S9gU1h5ji70/1yEGtfliMUd7sIuOdljUP2luRElf1/X
uwvTp4hQTpkkTZsPtZ4CyQJQdd1vnvGNB/gd8p3Y3oqOLy7HRyUJk8DoeVSfPg/jlIned2lcG5jn
rO7N8Z8++ecT6zmRobx2DF1/jlXzNO6ltilH4McOv+qWhZ14kNZaF9fsbVzcWWRg5tZx/7LK1+c5
kFIAah/X/vDi0OEVbIjH1Ck2QcBWkpMXe+fPN+N/opR1GSJ1C63Ps7jxLDi87xmaLpNixRguvUtz
HQhtH+i4Ql/q+fXzxklPh25Kjl1lRg491NWar7AmYd7RkwuuJdJJwCaTHAWPxbjN/b+uH//a9xUD
0rdFnlEX39f/lPnGESuOwtrnlcBt1F0AVrf4fJWgJBPZbCWcXlKo0wNQbIrb5bpe+kZyHNyHjo6g
A02iIn+h9ho00sW1hzoBJwUJe/Qlo441L/TkHKokZ6XpJ8nRSZ604G4w8o3PDdByA4h/DcJoURY0
CrNLSOWjefhcFrGkjhqHrWFR2VOQYRaMvbB+BPONsTVv53qax9hRMptbgcEqoOwga6ge4LXUjgDl
27K83DI7+ZbV2u8hbfbXdW3xsBBQA+U/AJiFmuQlouEVuNdQ++hIZKWPZjduzfSRYvD53wlSLs3g
ALjYmiDIpPcEw/K0v6udHjwdK8/vko0J0NWM+Qg01V4kCpjdD3YgUDiYtOyOlfkTGGMP3ZiulP0X
mvPR23wiR1GIgSNKTQI+F9WCr1lB3gcC4iFuBlurnJ40YkY1iMLqztr1ur7vrfL79f1cUkicmwfm
QpzeBW5D6mi0QjULIVghwooNocaKcNDeKNK/1Zfrsj6Su+obcSpMWWztyr42Rzc5phWo1Khtp/Dm
vN8s9/m9lQiyb1jvRlZD9EizDIwmVgDwOwTtbL6gUaEpehDao41q641m/Ztk3jfNKB/8xIVTNnWP
iWuWYTBS89Ex0EQBnqx811PNCYUOnIQaQ2SRBlcxdKY+2JRwIcH8UqWvblEkd6xrg4dyrNwoKIG3
B08niKqiSw6tnnD4vXbynFU58KFGI3gI0vKdFbJ9mNBAtwGYTr4fpO1HhSyGu6ay6+fRFd02qXoz
8ks3eWoL+o/kZMcJ52XoDGUb6bkrnrW+Y1FbjF4IXJMkHKuuvzM5CmEYH7BHGZb0IZ8CEWXBaEV1
gsp06ubptrbT8lAI8n3U+mwDjk38YHf6BW+5DUsyascEWLi7abKDUHRDtrenEuPZlhz+cYg/bK4f
64UKzW4TpohcVEMQkn4MSZzYT0tUZtV2FG5T0PwN5IN+2/DxxdOMp6lpI1Lxlef/4uFR5ClmzdVl
MhkFSWOPZFvbzyIyfMYRnIfB4cmid18l+zBZrrks05DydL+NgR715YODpuiJvQJM6/rmLRnOAD4G
cNOQZLlAT2vAOZTnmg8nQIT29LKLhPnzuoQLSzZvF9JpSEoAoOeir8VKoNO8h074WjyIn4BmLPnK
xV48kRMRyguq+Wgy6YxJO1Ia1VPIiltdDWUJii9mjyjeEgffB/TyQx1f35/FH4/ywDx6OQdCijr1
OajGrCDRjjrJeDhR70nz25UNMi6OWdHZ+Q6d3JEp6UzUQXNEtBJMU2AIr3ao+iX3PrdRpUoHVHZ9
MJKiQM2iuszHXaWb7R6Mn3nkGIz8rbPe2FikDLbOVBRjqDXB2jDTop7MY6cI/LERaiLGxIyK7wE9
PQbz2iY1fw6luWv0ZOX9XpICEh1gU8wAjhdwrWA984FEBQfIN7R9Ku8coFJZ3oo3sibEUnY7JZk9
nyt60dIIIKu/OiLfdZndXdecNTGq2hMxMb2Zs+L+21jE9fRcrvUvLIsIQGkwk1xcoCkLhDqAjEA5
QTCRR6PGD4YUeQgS9pVzWboFIOfUkRWfZ0tUB8620H7j2WgucffS+asyVozQkv4bLlJLmHE0gBSp
6D8bNCDTcFhUMQbPVmAcUmLdkzHb6IMdfeJU0KQJowfW8ovUPmw6YIQSF/fZ+OFmvxPvkN0Mpozb
DLRhHWTPSJJdTIxlqJP3mdniNhf7hGxsc5uy7SdWgVy0gbE0jNapIApNY9gSWEXasWN5djeCumvv
Cpnsq65Zi3TnQO3MK4P/CfhO2Bs8EkgiKbeF+qCg62tM6ht8/FIEpRPyOv0+VeQLUi5/2glRivSN
NXy6RalI/KLHeW7cVYOTCvOqIKbrjSPj2TbV93klQ6f5K0+2zfQwAWv3+n4uOCmgpvJRzACoArRD
UUDHT1JN1IF+TOp/0grICiQJB4yFWt5DA7jF68LmJ+NiR4FMMXc8z1dKeVISfQRjXF6BLaoakgfP
Qkw0EkF3rQFUK1vLAZnsOVu7dElo594azduCzUAFeo4usa+XVX2g4rZDkebGURh9pJvf2/Y1ybSV
JV5Wo6E1iBng9iHhcwlllOYsC0hnGEfffMkmM+TDvVnrYSp2ubdJky2cgKD4dX1fP7Re2Vj0QmGE
aS59uBjLPjfsfYIIhdLGOdp10WxBzggsc0vLtqTp9UOpd9aGl8ZbMZWtCL126vai76tomvruj9/6
cuOS2ngOWNaGAfN4WOhuvzfbrP0hrK7/UrXtFFrNWDwNDSbI8EqZr2YzVTsjhWegjyUUtZHkpR3d
H3JsyoP0pBnpOhc7xBZl5AH0hG5qSuqt2+rZTpsKue0azE+GQA9JIwlTckwmzf3CW5BFNwZba4Ra
OHr0ONhIwgKmArVapYCa9ZL5BFNqx94rn7hh7YyCPrtTtrt+DgvW/OwY5r8/8WbS3tKzzu6dI6hZ
N52xy8CoDcwxREzX5SwtBzYWfwAlMuP1nMuh3A5q2Rr+0fEPtfFQw2n6xFLQrvk/EbOZOlkKQwBQ
0hoiNCO0UD6X99l4p/2+vo6F/UKPGLI+QEicC8KKhc0nVoAdWvhHv/hiG4e8ieoCGrhG77dgds7E
KP5I32QT1ynEUKfcIMI1rD/ZsJHNkbExLJsfgAK7vq7LghF4k08XptxHampa3dW9f0xoEE29H3k5
+u4Ssu2DOkzKB3PcWcgrmMYvWW65e7v/hclz/PERd6LVQlEP2XgpMzXqHxviPMjGfUhI93Xw13ok
l0wdrhRg6OYi5eV0SdaOduFpmMQpmjoKJDDbulDL8Fxpdehm72ZxX9lOuErXuaT9p2LNc9Uswebb
FkPrH736q2j3eRYFa/OFayIUxSQYaCR8ajA3k9Z/W2PxS0iyleVasWNJ/09XoigmyFNrz0ixgZb8
VtNDMyc49P1gba+r49JqMCOAAhR6CQCAoDy7HsEIBxtN7wgwjJCZr4J8pf4avtfSWixUx3WMAoMg
Xb3LOl4LL5PoV7KFta3GILImM2Lle0dWVmMvSgLwCDAd4bMCd+r8/J3a4lWup5h6ADXkTua+F7Fp
Em9WGWAqzSXtd88m2i4x9DHsJRl2elFl923hNHcgk8zSEAsACIWmWfcDqZq7KmUs4paXb5mTFfd5
S6t7l6CYOWi2GU0Amv7huLWM3IbpIfrlhg2XnbvLG98BX4A+VClALPP2tReT+yendfMgHervUEoq
dh2zkY/xgJjX8cR/LDJXRGMACMW89uSzMeXkbgxyPIEdJ8/9iK5cDCvUIetc7Slv+RpSz5ImeLiu
2DTowgWke67nnQPYFqT0MfGk/REck5Urmds1EYpOZ1onvFKfW0mCJ8t4pf1r7a9UQOZPKN4OhsAB
zoOqKorAatBk5wT9Hw1JjkQ2P3MNrJO+R1ZSK0uZCRuw9ADrQrEZY+1K0ROIBt1UuQESUP5kgEgE
/CmHCBRtGXAS8oPW1vcdde5qku8TAxOPY3Dnav2We8k3Su399Qu8uGDk3T6SA5fcQUNl6cKqKdKX
mQGAg5x+67q1Juelc5sxycCsgrK6YSpWVevbJrUrEx3VzoxExZpdw20ZTpqx4rwsBDgfuEH/vb6K
Z2FPrTZpGgxFM7wB/tzuHlsXnL7dPZtehnJ3fecWbQXgDGH4AJ+IhP25ragLObhwYd2jyMEKUx7K
+h2XLByM1+tylk4I3tg8goJbdZEkQotNm+ed7R4np44y42dwO9c2XIq5qX7uP8IgsVohKx2e5yNP
/WMWtSBADlYjwSUFsMGyBJposBFiVPl8q8qEo5JYZ/Aa0EVRbPLioPufOI1TEfNpnTiVVgBubXsW
0RkvBdgu9SjJH9Pvtx8FiOGgwwB3uszYODQf7SnX0Q7svGpJnG9v/zxmOee6KP534XsPJsEzKzqo
L2Ai3QKj72ud+vP7pZo3ZLXQNDJDplykvkXbeznqsckRTFQRE+I3XLy7uvNDK0PE1LJ+5VTW5CkX
shelDpJQlPQ0yp+t1t5XKT+kJko3SXBf9/1KBfGyiwmafLo+xR1pkyC1tHZMjknPWoCRGMZLknl/
7Fqr9t3YBjvS0jZMjLTe6F77j9CqH8BpTw+TNzrH2srk2/UTNc0lK3EaHqq23taN9KOnIRAWeWhY
7u5Mn9A9HZJvSDNOOx1VolxrrSdpac1uGq3krueCbafEcXdV1rVb32m6zWSIJuSsQMhkO39bKITt
6dik99Xk8U2foAinmUm5xeyBvc1IaWBAPhBIK7UaZDE3+OEMtQdaq6DcZF2NKhocrj31dLJlI2/D
tqftpjGBwksbAxSLFJW5KhDigRJJ7oI+kHXY+mjc9RIQTKBTo40EGZ1dxerqvk+tYGeTadzJRlKM
tTtVqEkM+3UYg98XNdQ4zbvhoGe5F6IwM735owfPRgzFHiTyziE3jCRydZTkhq7XX20PidcJGXlA
RIUe08dnPUnBo+BMbyX+q+dOBNV28qZp35X2/5F2Zb1x48z2FwnQvrxK6sVtO5YdZ3FehCy2dlEL
tf76exjgTrrZhAj7G2AyDxmommSRLFadOufFsctffWHiK23dH5MyvzPV6oDjxjkM86qe+rVtTtM0
l4HRTrU/Nwb0YNZkvMuWXAGNSLkEJVhgfHdIlieI2qV+UyZd0DV5HNrOir9AdnUHQeUhhAQp+WLV
aRcOGlHDwSblAf0HZgCR7zkAPp1+Qu+bfYDom70bXFDHg0ByDrMOcGR7bJ69wp00f8UVucMju9KD
iQ52ABAUqqJ9g0RzkiX3TtFkYZvNqz8D8+6XxvraLs6Ko1lTdxPRW+DcO+rXBeJL4CuGT2NN1J05
L2W4GGm50ytzvO2nTENH1jDiR8Y/hs7Wv8T5qJ28zpk8sAFo69cWgNpiVysG0NKQxfFoUfsaIvA9
RGzeqnGcfTBmVm/JoPzUp66+X0vEt9Srs6dhUcAUP0xTAAiHExCTqgGQs8V319un2mmKP8+160UK
aAQPta6BhqRcCXBw1AiTpAUGGIoyNCTDat0VdVbdV6m6BuPQeP7SNzTU66r5kupOG61uCWeEK9U3
oBHOfHWaVbxxM0SxGtC+jtLpKMKOjrZXMxUoya54MUv65nRd9ckdBiNAblx/M9vE3ZtVkhzQ7Dzd
VejACxVDL/azSZqwpPXig5yvfyhbgFUVPWn2dduPpwxq7VBbW/t6Z/eDEjo4L297a7JPqNtgoHOV
haVavk5dPBzGKc0elTzLAmgvJ1/6RtV731gUAJmSZFRvHFIsh6rpWt9ItPSk5Yp31FVqBc6aplCj
0dwD6bU5JNo07tqmM4G76eNgraf0JjP65jCub+OgByn8tkelJzTA7+BvH1aiwxoFD4tpz6nXbFHq
NDqTTUj8QGzCVFaH1u/rdI//+Y3E9M7uZKpyorORoX8Y1Q6yCvxra04Go0vAnP7Qzt7RaIF1JXN/
JF2MU0GXIVxFYRSOGwYCwoa9oqEmi+EStIjHD2kSor7cyBBywu8jy21ZYA4Bcx539Qxdrtd5BuxU
ZUJ7tdMeewhXSFZIEEcxsge8rpCZu9ZAdurC7bw+sx+K8qCC9CzfKdP7EzwXJrg4CqCiQrEWmBjI
3q11X4cKYv1uHBsScw4eQLgu0ZeI6/EyWCtxiWhGCq1lD/RUpy6XhAGCpcACMwAWa3CAK19+ftTx
ZFoKC1LObmCH9rtBhPj1qGAC6IX2HIC3+eeMqq1N5a55lFW9PzlIbC/P2ztRNADkkgGCRAEPY+Dm
p9KU1E4XyDj3SdCl6Jzf/2/f5+LxWWto79j4vvMtN/ezIvEhwUGCbiILfSag9QfyjktxNUmHjHkG
RZHG8k6Z9xXthvk6B9RBhYD+/sBQzmxxU4XLzqq9tc+ieb+Yn1VV8vgSDgWZJ0jr4vVyVaOdXcV1
7YXk0Vg6j8A84U8zI3sE6GHdSFZFZotz26w27GZC/BIZaPsJ5iT/vo4qUNHULgO9qC0fJOLftmdP
cKA4CJmRYWXP8qvCraIuiUGXPI/SGuRU8d2SkVMWv2wbEXkze3KALxzHFpzicjvGjrGo4+zlkel9
siq/lOEG2bxwjxqQTAJOiqsLqBs+naJ7mZEj0s/BFO/4MwIsqv7W4mkXe++vqF8Y4ja+O2auWzbY
+Ib2x3W/19DxjrtnS8YWL/CDCzPc9gEVsFZntYrzZf1BgFpresevQFJmJY+9/nN7bQQOcGGL2z6K
C+L7QtPzaGgiIz6MTZRNhw+YANz+L/yWoTsvl99MU2rqDZa/yL5Tc5cvO1uVuLHQA1BJR5ezCj56
vsXUWiq7TqFiEY1FuYCbo8rTZ8g8pk9tn0EO12hUSSZS4NJMHxNX8V81XL4zwlmduNPXPo86c7f6
k7n7wJSdfZ57NKoD1CLUuMujSY/ROpJ/yl31RjdUSbJTPG3/RsH5c5yOPZ0Smkf96rvxjybbp80+
jiVJE5kVzp2zBYGtF7d5tConq7lRzGfSwwWC/23KOEfWTKw/9bAiGYigmxYIRfOu9/bbRkTFN6w7
gmQ0bOHQ5HXqSA84rWriqFkarcRjAUoieoZiFFi4lvuBoJppuGEB/ovKrIJ8qNTQxMEXVklBJOMV
e+C/X8K5CISglYSk+CVOHBrLTlElQ5V9n/MNmqaASDo4hHTs1xCEe9szKTzjQLiKmxXlzCuSmGkq
FD2fsFxz/1gV9/rwFBeRkd1AFOojE3VmiYt1QKGkIQMw4vZRXtGPs76bAgoMeEyX5/9Hwtz/LPHY
VYqNBmpsIq8DRVBsmkVQmLLQgD0erq44BjBhMvLIonKrvYwKGDZGrHZV4qU/B6nyax3iHeuZ6JPR
H6o//bt7kdm4cKmCiwg9nLhZL8fV6KmVINVcROXoG9Zjbb4fA8ogBhaDloACnGdChJ54Wq+FV0Tm
oR0e1kJCLSc6dQCTQTc15GOuIaZNn7benOgQqLZ+miSY9p6+t+PnbS++biXAJAETg1efi6LhVWWy
LKZYbxdYYT3t3ec5D+38tkzQBxgqQDdMdPUXJaCGTO1VtDsR6KC3Fm3J1zUB0CVrVjGtsAsE/vPU
SQJ40efBVwr6VdacekW6HJc1BBG7qYwATZ3zfZb92p43wfcZlAlbnx1g0Pu89K0lsejqGlkWxcOT
+dK2EoyE7PPcbgFYt55yD59PG8jwZWE6D+H2AARh0/kA+JCTVDXVphJcBnZsnvpO/TxPKBVaneyU
F9oxXATnwJahe4k7XHRw8fe1WWWR2ndh775SZC0/gHcF2PWfDXZUnx1gVT469VritUbnzjdHiGFm
DaqR73+To5YAeB6YvCG6yauYNZ2dTYjRs6htETApzyo5bi+JYMPjXc4CQIsZ4qnaEic1kzI2wBNq
rQDDvRW03ZvKbYdmj/cbws4D5RwgnDhiuPnKLdqSAfqLUZU8pMabMrzR2QnMRVarEQ3o3A4XN+ud
AzDCigEZ2q+6PJHsdzeGDpU1uYs2CwNN4mGGB+DVY10duqQyV+QCJn0JYy8Fl6ss9SYciQ5wJHoL
wRXP1xdXrexUu1jSCNQZiW+rzdHN6y+GoxyVRsaJKtoxEAX4z5Zx6c360mZFh9cSri3d8702iVFA
V+JQt+J1t+0IomgQHMGM/xYZTPuqrKmUeUKtdASjCaI+D6lSkF28ur1y0msSWmn6pvfqbsbx7ceO
txtj9bUwY8lLRDjes9/AnRA1JK1BWYzxjtpoB13t7kAG/ejlhiw7LPSTM0Oc26/9mrsxUXHkufYd
Qm01MHpXkUyp0AiSEaxQDEwCTwhb92VFV2qmEcQ6oe4iky+SfZ79/dlR59jLnCSxDUd0Qw15tQ9c
a+DaAqgDxBog9OB8Dz0WWdwn4IsYFW9CP1l2p83oYdr2OuFmOjPCjWGAUJA2TUMaqW1kGD9T2zjo
ehVo+udtO0LHQimA1bpZ2YezQ9Klsnpmx3NuFnpA8cH3UL7bNsI+wsW1yKoh/tMAnAbgjzPiZC7k
ctsCd4/xBvBTokqiQNEg8C5mvC14q19pZ07QMe3L3MWC1ztShh7ZQf/1A0M4M8EtelpXa0lLmPDa
XZKETrj9efEIEPSzMA+3GrftctCSNsmCVHljgwAWGhgL3VVE8kQXPC88wPf+M8JdNUQtoRZoIw2I
15jVR2p2UpQ7pTkW5c+h/UVHSXwmGxP7OWfbkBZtn+QJzBH1OU4zMGwcLBmhvNCz/g2JTzrWZK4K
FcAZaPLeFM5BkSyLZMb4aKNS1hoC3ViW2UKpXZmPSzYfW3XYueVw35vVUzeZexSUg21vYAtxtV/O
RsW9ypsWTSn9XMCs8iMxBj+PI0+P8no6zH3ro9Vi25xkof7qqJ8tlDctg61WmMRkUQ5EWVNwoOgx
YupBEh3KDHHnwDTEM+5PGLLJnzh9tCExUMvU5kUH55mT8+1WTqJrXaelyNkluyw7ts291/qtDIck
9DsEUwzDY153guRJltnOjIKBAqmHuMhD+oHmSaa98p8F7sbXFAP1ccBUI4c0/vSCfruPHMpnBrgj
x166wnUVOBktHurjKKP+Fq41I7+EygLuFV5gpXNqpBxtBQGnafrZ/Ngu3+pY0q/MfuLVPjmzwX7D
meMmZVXR2YVogOaRoB5fV+u5H/bqirf52/YWkVniVsNw+mSySIK847Sja+c3aH3XtTHIAWTo03W/
bU3sXf/mjlsaL6e2kfSYO8U52hCnySTnC/u1W/PGXQToj7BKTXFRTdPu8viXm38l4GQfi9/bw/hL
tXNtB7z/rB0V+RPuHMvcfFlWtt/nBB33dBzJfWcA29TNThPo6P7fgRbABGsOkC0ThNCC0VaNH/oA
IRCqkO+6OhmADwEPqbe59VjV1XgDcpTXOcGzDLps6AvyqHMAttXZaaPVBK6SL2w5ND8v2inx3QxK
pavdFWicdo1d74GNwUXvlj+a/bq3q9g6EhCjSqIR0eqhEAayLgAE8AjmQoW6UXKrWpBSg3IOUu5F
J3kLiFbv/PvcKVqCVDA2LHy/9z4DvKSmb6r62y4ke0s2Cm5voT3IhVhLXURT/7DcWVQyCNEVdz4I
bkMlQ5FXKIBiEPRuAsFvm7+W4K9Nhlu8GRtFdtjJ5ozbUcrSjI5OYW4eApBKk/jJWg7SW0FmhdtX
kL9YtJgWRWSZvZ/3L6np+is5OMXX7Y0lWxsusrKdIe2yHqNxm7cOxOiTjGPzWqcH3PFny8PzxNUq
AyeRsogKxzvS8bbwbpX4Rom/kOxPrs7BWD/R7rfh3Qza3tCU0yij4JRM5d+U7NnRrjnZSsscPyBu
gmUOk/SYrOgWvNmeSJEVQKHBRYXngwZx5ssLpB0GiI2vM8oflRdNKbklme63yhrkhfnzA6agtMFy
tmAv5eEkSZu0ljN6WbRW6OBAMw29y+x1OJhDPUUuqPolZ7zw/j2zxw2ttDK0w5awZw2TH4NIe/bT
4d3qQHATgHug2oe+yGs0VEGomatojIzcdIXo7KJMvlnLCv8ib9eRTkTCDzwekAi/XKS5RJIaOJ8s
MttfOeRW6/HX9tIIp+rMALdtQb9B7LzTcackzpHxshae/dlKk922GfE4kIQFLS6rYXMrkpVlB5oj
BFw5GooAgpQRSsu+z/7+bMt02WqSJcZtW3yFjKUj44cSfh7XOOgrmdwnX5zqU4dm4PtHUbT4ZtID
HqgfmJ6z73PBwoxqe0EVVPeLNUjGR4zjf/s+N/363De2m6JA7U6hV+1kSSfhUQJWfMZ1hq5JPl+8
WqNDwNSFAuH6R7eWYK6BtLe/1asqmSehtyLVgXSKiX2nsh9ytsxebyQNdiUeBprtVwBsAy0eWNMU
bk+XaDxAkYO2AFB7ABG5O6YZ5ikuqgngNMdlUJsK3FCrFQ69LnmHaKIBGeBtU4GAQ6WQVxs38qbR
kxknVZeOhzSun5Uebf2jkleA8AMfTSDgVKRjWKeHqVzDwVv8tnLui3g+gMrz4HyAchNJKsYw7gGa
h3PhcoKTBPCs2kUpeZmOL3Q6bs+raBudf51zc6Nuu3GMceXQ78YSGjL2ANFknn+e83JzUZouKRaA
l9J93YdLDcmJl+0RiDwDdXAL2FQgvcCsdDk/q7tU09Ti1eUVpt88O7dDFcydrC4iChCZCoSFfBW6
7vlTvyDqTKmD/RQnhT9YnyjYRorjRJ4azwPSXIa5FS7LmTnuDujsbl7A6phHWvYFKTiNPm1PGpsU
/ikEAB4YOWyAoK/q4F5q20UWu0m0qsaDMUxLmMaoJfXGdGqoGXoAZiXx8DKMMn8TvVzBHIiDCZsY
WV7mMGfHxaSoSu5poPTE7bqvpjk0iL6fdeeo6/RzN3m77XHKzHGn06pXs9vUMJeiSa6Z5n1hKyHA
r1AxXx7AoPCBUwoUX+g5A908UKhsWc9GV4wNSKHXDBzXev7SGgW6UQvANhXfGmRii6KdBbSu6WAu
YY2nVcmUbrLo2KdRYYdjewAxHboFtidPYoKPutXGM23qMCbq+kUjX/vk9+z92TbBJoT3QwZiYLon
aEzlD1taWJXlJSgDL+1t0X9PZYJyoiHg2YskNiNEQ+30ckHmLK0S18qKqG6RITHnW1N7alxZq6lo
FGfPE17wDV6GPLnLHlrxrzr5PsteH8Lvu7jH0WLqoNOKQy6kpaMrk06AVbIOJqD+N9uLINokIPP8
7/PcDVP1Xtfq6BWJ0EyaW/vitSt2sXbIUslJfT0MYNdAsoteD0ZUx7ftp4tXVuMKPBECdd9E4niU
3N3XVwE4IgC6hYAg6DwR2l6uNvIQs5O6tIxAEOBP2XcwFHbqaS5l74xrr9JUHWR+MAQM1tWVQ5Yc
5U8HQJimeRmXp8446ZYkISEyYZpobWdAKKR02VyenSQmcIWT2o1ZVCsUzcsQO5Vk2UWLcW6A/YAz
A5O51AapYYBU1AfWm0qL4gILeIWBvQf9BBYAPdxq5Jo70jWtquh2ab500/O20womCGhIFKIA90fo
yfNmIeU9ea2iYK3LHum5GvyXpe/VsgL09b0PhwIrm423Hiis+EqYnbT2WlhpCZDvYxXv0AX2WGaP
M27/qj+Z9N2Pgktr3LWv1HZndS6sFUfrUyajjREsiAGdD4a7Rwca0pCXSz7rXjW3SdZESu7685NL
J8n+kxngfj5aK9HLRWHAzUNAh+Zht73mgv19MQAu1KuV2VHXBt+vm++zdZqqgM6n3Pr8fiuQj4Ks
Dzqz0NnP7Ywsn2nrkbyNkM9sjqNx0yXHojluGxFNFWJ5HIb4AzcUtxZNp8WalzlNZP1uva+m/mX7
84LdgZ//7/PcSgxTppJZs5uoKceA9EE1hG68Bh8wYuPqhgYKWob4+MBxlDVrzLyJnOHUpZ4/oI0/
WySJX+FIwFqnq6xQjLDq0mmJk2VKSnQSOd0yH4usHF/MLB++mFPrhdvjEa0JiAt1KKeraNnjuRWq
prWsPCuaiBS3ka68u9oI1M7Z17mBVPZa2laBr1Pr1GWNb6iN303vBtfDCGB10GVGbwpozi9nq9Cg
vVg1WBKSzOhyu1mWiKB1VqYaKpgp4CYwRzh90V/Di/tZyhI7Dsh+IlN9bOqoeP9CXHyeC0gUXLxK
X+LzMfZHE8mOKYFLAZiBhAU4FXSEnuzvz64+ULY5TjsbBIgZtAG3AH9bKNKG3qpRSWQltGQBMos0
DDPFXYGWmleWka8kgs/5BTjStTELJrBJbTsuW9XLKFpjZ/p/ZthynQ0oRnZ6jA2YKZqvbTeji8vz
deshVm8VJTIUGkzL722LwoFBnUhFJy2yEjy4ru3rmiariaWfKx+6MQt5UCrJOSx0sjMb3ORBHk4l
FbORdX9ABR9S93V7EILrhD2xgZuCfiQ6Qjk/cBW7LkoIkUV6c7euT0o9HLKBHNWpl6yPaCTnhrit
71S5q6AgCRrRICvQRD/LAl/BckCaiFFB2iAKQQxx6QCjUzYgwmHUz/qL6uypcWPKYGaCybKw5RG6
o3p+TTwDmvMZJasRkm3eZzMHRbv9izqtv0677UURzNWFHW6uQAThVUMPO6Y9+aR8aWWEq9evHUTU
THsOREtMk4W7GuskW4Awg6KPp7fYKW7QJLrf91oA/KRvdO8H7l6a405klCTiom7AOl0U3zrr3ot3
fXqozXB71gTUdeydgEQ4A2mATYfzAEp6U231FBIwGmj9uwAImr0GVQvafJmd7w66A4r6OW7m93s2
zCKYxKWDYJyHThYAVCFn1CQRGCWqlzn/Hz/PnOXsYFv1ofJarwDjfNEHmc5IMiQnNFtt7ui8GAB3
BvSWWnheB4ZfdIeVoU0OSvZNTcF5souD7SUS7lEL7TTo3kOikkfvI4op8hJVsIeyUp80xUtvwMfb
32j1Byov8IUzS/rlrBkOAXkF0x5xO7AyBmUjiWSEWxQHjQUyIjAr8W8iAyTBgzWhS6P7rc6HrJH4
smii8GREVgvikNeky8vUkdQsANqfk/GFUrIrDO8Wni8JLEWjODfDnQO0mky6jqw3QNFfxsz8vAwf
2R0Af6m4JRG8gsr2ciFix+q7oaZZlJDbpTvOh22PEp1kuofgG8Exkh18sNcPRk6IYaVR7TC2YT3s
ci/MyYmk2Y1mSG5j4ar8M8Z3z5gqabyaOEAAr8UO2s7foOrhj5P5uj0m0aogTwfVaA3BssOfzmAt
0kjpwMxIT6+5Ktnt4q9jvqBODCgY3/7lJo0BvhMgvRc77Md75f0dOoxa/d/3uctLn2mNdxfg6iZ9
8pzuAF6/AFRGklNRtBTnVri3I5Qb3dZUMQqLPO+V9JvtSAyIHAvc7FDPRTIbzS3cnZWp2Tj2BFvD
0cEB00EUI66eqDrf5J6yS1HHl9gTLQuoxyxkcpBWQ6R0uU+m2msMJ8Y+QbjmfxrwlNx2KtF4IOyF
LwP+BHltbjxqpZZmhq7saKYne7x3obCAJnovzP5s2xEtDA5FFoizS4UvElnDWpqD3sKOW+W+PaRH
XWnuXUtG5C6cLwuJTuSkkKPghawU8KZ1c4v5au6K0fWzwZZMmNgAyNrATYSjiydRJ95Yodd4Blqj
S3cuJOJzGXm/KJxEgoI157BHBI8+WAHGcxZ3xtnVKWE+xf5gPg5TGoKYSDIWsSXEeujJRHDMAwWS
XnN7ly6I9yCM41T+6BdgcZptyfUuM6Nf+vBqlkXiOjCTTMAjAVDRAjZP+v7gzl+3vYx5Kx+yQLEV
hR/GO39V2m/AtKfPK2UBrE+NozXtTe0OBB72gBd/EHeS217Qbopg4swed4uRGCIIYKlKogWBco3q
t9HtQQZU+9m+BM1lmAGgRD6QYbgwym9Zu03zFDDXyCiDpgwVmVC9aKs60GNk/Ok2MrzckaOBt9HQ
CIQsPe8+G5ewbm9TV6YRLjPCfOYsfB3Vxc5LkB1Ea/s8Oh10nW6cRfb4F+1VpBGB/EZHOLpbuZky
PH2eCgePS2K/0PFpMY/b7iYchOegRw85BijncI49eIZOPKhPRYORPQzzcsMQYiPUhbbNCPrakMKA
ADXTJcHzzOYmS1n01gV/Iuw0Sg+p7viUtPHeUIpoteZgWRjKzwzIOPgQygmGeArt8v1cmJe/gbtZ
bT2zcmK1aaR4e1e9XcZEchiJbqLzQXJ7KTWtzOsM1qw13ebkRTHrvbPaIfR/fFOV2BI5BsDOeGzA
vxEick/CYW6cZoodhOn0uBY3zs32gon8An2VUMwEn901Tobdti5yW0lUa9XjNNv3ij499mhE2TYj
HAVeAqA/VZHl4llc2xVhuQYkExqFl35f5IrzpndWJntpig5VkCwzzXCbAaW5lYfq1wzOOMTSnYmQ
jWiHurnxytRPwI+cWlNokc+DJYuzRHfGuVHOGxSqV1SnWhq5jE6zToEpemnTOEhVmS+IFguZLjZA
HBNALV6eRH0V1yDuAFpgcsl9qqBk5pEsyLzh9/tX68yOx1Wq0Su9DsaI/j0oBYfJrIWpjPFOeB15
YItDKl2D8sX1SilzrPdrGs2qfduszee4ch/qQfHVMYlAjPYMblUA0OyoKIZQydvd9giFM4nMN4IX
bCoggS5nUnXHJVaLmK1Z+gm1xwjy1YfYNT5yQYFl2WHQJhRY+OMQpE8zgHUTlKibBWWut5m+Oo0s
MSkYDLwaXG8AkjBSDG4wJE9GU+9KdKzoUCq1lJu1nw5KMd9sz5nAz2HGhtQ4wj3QPXObKwErZmXo
mLNsdlDMnkGTYweJ8pgMf7YNCccDggfGUQGpeR5hMDbplBEK5gK9y2+S0ThQzQr03pZUWQRnEoJu
YADAu8j0iblpqzQTVHagEowU95ikB1lpXjiKf5/nxV30dM6pvuD51Shgol2o7zq/R12TXA8yK9z1
UAM0l2QF+Cp6q0dk4vkKEmBLLYuBRJlJMK6AYBp6TIBK8DRZSgeO1RlZ1ygfvnlKuW/HOCjNJsyt
1R/BzK4VnzW99c3scdsXBFfthV0ubkmIN1kWxSJZaFJMSQpO2i8xualXUNymsutD5BEGBgfCOXj6
1QtzGedVacdJeUC550dZ1UGfTV/ePx6g5tC9hj/RpM5tooHak26b0EbU6Pdu6HYqGmG8XwCrhkop
aRkS7FcHrX7sxYw8nMPv19bpCACnbQImFkT5LjQx4906oHtx/UAJmR2iNpBkIFBD7+LlaWomJnLx
BKmMaul3xaodB4BpvNbabc/d3zw092a6sMPdtLVNh4YkBqBsi3IfK1bQdtV+VvtD1j6BV/NgaGVg
xkMwonkOZadj7zbBTGTYYnYubP0K7tygOYTaQRCM25EavklJUBWomM+3xfrNiye/UEGstD5tD52N
bMMmjx3Le60C5AqBjWP3yBR8Stw8mAd6P3T6wSJTZFNJolCwFRxEGeBZxeF4zYE01XlL6wat6fCw
sGj6sJc9gCUW+CENbW6MBvUQzGT3QEb6Nn39wJwB1gCYGhQk8PK59MqlMJoJWZ4k0mrwM4cL5MC0
0Cue2+kwfQDohWLAP1tssGdvxGbyoP1pqEkUL7vEuHXKz+YsyXQLTkKYQDoVpEoIJvja0Kyj9JB6
Fp6h062W78viHmQo5oPzkSLUhSHuyB3NLokBF8GTIB99dRj8RY1y7zEr72p1PFXOEEBhJsjjr9vL
JfSHs/Fxy6UMWmLGrLxqeI9rA42eX9vfl80ft0TQNieglML3u2zn6MfODiBWMr5672ewZQB2/Msg
bSimcTdyq3QKBBkrTJ/tJEd3ib82s/klG03qTws1b3KQ7/nvHxqeVhB1xtWMteNMTmrtNs6MwNmz
6uSTu3hJmOKsZAT8bZCPq7f3poK8bRsVRB4O7jEPVF+g6r2K0rre1HtImMEohFub7hdKmr/iRHKH
CY0gcYUSAt4K+ONyX/Ua5MpAT5+AxOoX9RQ/n7+A3FYyfSLPAwMsa7JB0g3X5aURq56p3S94VsV5
789W48vebSLXw23PiB9thOd88FS7Tq8A2JhGxHfm28y7NVtUeL69P55FdgcgR0jxAKTCv2kcAow5
yWu8adSXvDul7fu7J5CE+GeAZy7FIWdOq1oh7WH/yZxdUgVGAe4iXy+D2Qq3vUu4Jji0UeDHiMDB
crkmQ1H23kATvOSVk7JzXclbRuRX6PHHvYK623XRjYKoaqhbV3lobbAdLQ3A/SABvRumWNYDIorC
zizxFTdQFRo0IUAOsP6jtX8cKxpAwtovrfejTiHMAhk1tDMCJsK/muiixva44ApyE8gVQv/FvUXT
ei2Jx0WByJkV/taurNIbKpYvctzyRTfGT2SwjrppfU4K94iYN/CKP9ueIFoqG0Uslvxy8VTjdmer
07ZbbFxHDj1UKfUTPTBMydyJFgktQchYGqjGXJEW2ispADAD7kIfVl9TP1Ua4jin911ttz0YkSFU
L1CP+asUzMcko1JO+UxgKLaaU0yS2E9N5QBi2DAh6wcKcggXWIoFTgF1Ze7wTDx7BJsFeuCIBikJ
DOj9/KisvPvPABvtWdTjoZ3aGlV06k6WGiRQoBg/cAzAAmjSTKDcoa3GZaLWJokVkpho48sh5qHW
vsS5BOsBeAJQhEy4D32J3AgSa6XUHRl+Pl1Kn2KLEt0JnGR87fqf20svekIDzMleZHBnVK65d0O1
5sUQ26hfxmN853bk1WqHIIXmDjq3jkmyRmOXn7zG3FEyytIEgjfLuW3+FLLLOTMTAtsryjzGfFcB
Xzipt1SZdrX10nZZYEySk0JwgsMkUtesb4dlfi+do0TuxUtKpHzbDHo9y2FW82B7RgUnA+j14RtI
92NO+c3U15M3e3GHtiPHgnxh4puTFZaerE4rNIMmESZFjWiHz12jFjlnarEivWbYJ23QAteNj6np
SeJ70XyhaoJMP1Oihnz85XwBGGIThQkrGM6xTyBxI4lyBCc37jpgr/8mvK6eQ1U7Nj28EoWYogqs
9hCPR3C/jbbrE5ABVZYjWR1B0OMiGYm8AN6R6Orktq5Rtb3a10aBZzIJlrxAJR18OvrRSZNj5+y2
XUG4udCjwtprUQ4ELczl7BEad23utUWkksRXoJyZlp6fjhqOpcnXofrjDZB+fK0s2bPsb+cu9zRn
eE2WZPFQy+W3NZKhTtrr4DQBxs25Bdiq9NOuM29pOc8grFSr0DYaF2UwQoIYeU1Iag2FP1rTcnLt
CmSCdn0XZ13e+TR18ieQOPTo3LS9XUvc19RZmtMwmfOuQfwqCRhFjs0g5oxBD6csHzHUujtYbt8U
uPWKZ2IuwFCZuCaIDEAlytugMe0/Q3zQYBekWcDcVkSt7c0+UbObvs3uHLxgyUPfjEdkYu+6qQ5n
6INBX22vWOVND9HRbR8RbTCgt5CMZ3SB6JO7dBG7bpMRFEsVWrDpYUqVY/qBwiOEV/5Z0C8tOHMz
rIMDCyXxe/V2kAluihYMERDCSRf/4FV0+X2ja40S262Khmo9deWzi972RP/9gWnC88EEmh1EADzX
WaPpRWW4cRVZI6MtCUsZvkZ0EEFD6T8D3J2btaaRNgUMAP2yH8phNy2QA8NueUO96DR1auUvlZKG
28MSVaaRXUDzJdOZRXGQO49mYJ9bN/dKSH2QwMi9ILHBIVa8WlntU+eUxztvfLDtcu+0fzJAjLbN
i5bu3DrnfEM51pYVO2h0a+7izttVRrJ3exnIg51y/FkEZSFIcOG5CUZe9ivOAjLgLV1oCyQVcii9
DxKYIyS3b+K0BelBqd9MyAsUrOJuuqdVH7/Vi37rzvk9GZLX7dGKwirXZdhs1pCKo/Hyd1BDSYeq
qOGoLUiLTK9rdkpCmx347QY/TQwi2dqC2QWbOpPvAGQL9xt3+it1ZdDeIzXKy3UAzGCQOU/a+Pzu
QeF4R8YDrBL4L98f7Kl1NS8zLtA+B9AJ+ECf2pBPHxCZQhZ525bgrLqwxQ1oLWarimO3iLRqb3p+
oQfb3xfsQQwDlAEstwt9WC4WNQY0+FkzWhRz4ynTrF3c3NHyrS3vh+oHdKEl1jRB+Hlujo8F4qED
ODuGOVd/1ECs3d5oIOhNy3tLHfxivs8WSJX8bFzkGpfPNHla5jmsoUI//Rzjt9reK97b9viF8/tv
/HySzhiMdUSLcRnN43591Mab7c9LpvfvWXS+Dw2oD3ZKUYIfQQm89ZG6UId8HMlTEn8t1R/bxgRc
J4gYzwbDOYtTa/1oexmsgX19Wb93yW2z/FCV18a97WPqK/FtSXo/pnpA8oeS3qAs5NemJN4X7cHz
X8Gm/GzMrYbwBVd7GSn956Hxy8RfZTwAgmMFA2UpIZuVuh027WcmFseGonqPVSusYWetyt5Sy2Ph
6Q9ADR63J1U8mn+muA0yQG7TUiuYUsvbKu+DBfoiMs4TQYSMZAPgmaibodDNJzcBXWuy2sJp3bhQ
VrV/eJMbLndl0Ccv24MReTvicHzQRKMfWtgu562YHVxoLq6+Mt83EOrcbX9etCznn+fCntSktNMN
jKPNj1kZqi5YbAF2OGxbEa0IYEq4vlXW7cVXTuEUHjWoXkRNGqrlzdQd2/dTySL7c2aC86/S69eG
EJggmRmWyT1hsfwHJLNhBY0RQK6jE0vlu+7U1l7MSXPwYPAz5y4pP3B1MCwXbt7/I+1Km+Pkle4v
okoIsX0FZrMdZ2wnjp0vVFZ2EJsA/fr34OfePDMa3qGcW8k3V9GjrdXqPn0OHkNI/ZwvtuakPdpf
JwTbvPfGe3BzrDwkFxcCbwZgLvGKvGi8ZH2bmjUZ8GyICggWET8Xd8xa8SZL4RpiRLRD4tmNCqTa
xkt0KqYywixx7tz1enKoCDDfpvQ5lNqQRwN9pwaV9gi0nHX51FilT91whV1haWODlgBaRaBrs3B+
zqeyZkPFh6HIIXHXky3EWs0NBOOKfVZAkbWzRPl0fYsv2kPUDQAoniegCDm3J5hbsobnxTHBjE7I
zOxE/IJC1XUr+tLtBIDDHzPzzzhxo3N7iOGOoHQAE+dNAV1jJyru8yzelMy+jUEvSeIsKJEeim15
Y3B6ECUkCJj4Znbpa0fz+z7hG25YH6za+bTy22ZXpESw6BhClzga4EBqqGZ75xQZJVOYH5H1/WHV
XYfIFR23PSQhb6IMXCMiY5lXkwkSpnp6Z7X1DhznYmX3LS7Eya9Q7jKdhJJCwxkOc4Ie/LMklScB
Z23Z578aLrb33ICLVVcOa4zrmRu1mR+NKf2gQWmc5PrOiHFppyWH0Hd8b43ssbGnj1lRframtUBl
eaB/7KtIvzyewBkTwb47PhnjY2R4pIFg5MqOW/IYKKzhlrPns6S67qQq6rpjWYlR1r7R3ZfooybJ
9vpcrhlRnHfLIA9N8qQ8CvN72e018UPSFde6dGHPhJSoEwNOc1FnrdvJtaPIKo4UZX5S302a6xNr
3Gv5Td1YK+NZgkgCwvqvNeVaBS3UyOrSLo52/BWlHbRpxT6S5J4w0OWexn7UgDK6uGHsA5p6V1Zs
yUWc2jbOXQSvGScFhe20N72CPQk39sGW6Vk4fG36GbW5lUtlKYF3NlrlyNnIAZC4cYpjqENduwUD
IXnSx3LT9w/O3Jpeb3QG9Z8+XpnmpW1jWtSdKY0I2qKVnIpoqsjOZYecDZpJHONmyr/p/RpEeGnj
IOGPPYPMzcwUcj6dA7dbPkXwuLVsnqTp3halftMRC9Ws0T4k4SqGY8mNnhqcR33i4lswcVcDyN6P
fbNNag/sl9IIWmeXzKzVnqAPubXv/gKHioMBiWngXAFUV9loJ9A96JMDjKCdFz7Nv2nJU7bGcjXP
lHo/zOHAXFJFr79a5DYs2Q/gSACQXPOzXUU3153I4ueBZ5ivQJ1etBm5OYtaaqFlqgIDcsE/1O3+
uoGl7TajTt/SXygoKDshtzq3kwnwmsJ8FNVBax/DdCVqWRrDm6cFA56OJMzs80/Wvqu6MXUMCKPQ
8rYQX+xkJcu05BsQDM331Zuc5bz3Tr4fjgmtYoEhlCBQrhwz4L32gCQQOjnk0WjEppDF4/VZe2tP
UZf91KbiC9McTNt1AkgwBAC2eZn5YBjaRRUBdWi2ycBZGiGT3hd5gO6tbVXH29BKAqSdkWzGe8op
j3Uu/QR/c7rqrujiO9CrHEqTBxiNH3fxz5Rlm4T2tx2oobWiDpy+O1Ste2uE9qFm1oYUMrg+psWd
YMDjWHi9o+dHWSYg0CUISud2SXHoq41d7Yr3k/eCFQMZXDyN4HWASjpfKUTJqekkHJ3LfYAskmat
nJbFK+rEgFqepegqiwTgx0fLdDzTOExg7DS7fGtpD7m9aduHTvvRgLiNOGuzt7gJ/x2ammE0INaF
Bgmgq3sN2gkQULQ/ReORt8ew6vx8jaZx8UidWFO2XxEOFoUgJHTbOvHUxVMgsmztWbWYxjmdTOXO
tUaALt0CBdPQyvZla3miMb3MarwkYQcLfIF1KV8AsfjMaL1NC+chN9FFZRp+PIIvfbCer+/PtTHP
fz855iJDTcqZ67d2Aqb+DrUruXLnL56Ak1md/35ioRpDgU4THGq9Hbwp3Mvu0VgDrq/tE+WUWZ2W
ULvHyqWV8EP2aQIJX5Qfpkxss+qH7q7ETWuTpkQTbdaZ3A5xILT+1oC6SlqvJPuWyo0403jZg+vm
rbJ+PmlRCh5U6WJZIoou2OYlTD8hYUHC+1F/KMW9Yz5qsvXq7LPgX4q89vJqw9rQZ0bn5WJX5S96
9b0bt2W9Ur7W55m8cNEnP0xxNslkF1E94Ydl1r2o0sBBO0DUHMl0oO0UcAOA/erY0++S/yTlN1Fv
4/B32h5K8Xp93/4/5+i/M3QhtAxWg1JPcni9XOp+rVn3IyCEXqKXWxOxj+yI14KHKGJNoI3dTkIV
keHngqh3r4fkBkHMz+s/aHFiIIRmAgAIBIH6+hET5O/4hCbpduo9ozugjWI/QFawNVcu/sXzdGJo
Pgsn50kOPcQYRzQbMTrdlKh9t2Vz269yqi8dKeAx0R0PgjUAgJRjO6ZaGMc57v/JNH10DbbW4HMT
4oyQMR2SaJeHa83fi3vr1KRyiuUUR41s4O3zVvhJv3WdryNy3Z37kCXEHwl6ULI4GNuXMdmiE8qn
2rixhvu2QkjvrnHWLz5VIApngosWWK4LpIbuatBWnfutSvll4juodHvFsO/5R1MknuDfWPcyZisI
tSXHcmpTmQGLxrkuZsdiusmee7GM99d36eKqngxK8Vxl1Ya6zDAoc+AbtLL5JX91Lc2TbRfo7KmP
dtftLT2JEEKCjdtAwfKCfbVr+3S0J+yihic7UY/BEJooAg0frLklJqMrw1uevz/m1EjFoCLtGcUO
Ao8aB25erAxn6ezZYMLG+QYiCdwn52evzECRbhM4HQoMsSl2Jjqck3J7fc6Wz8GJFSVEwF5mfQ/s
xJELVFimR2bdlkW2A7vO2DyV4pGlH0N6lxq6Z/NPHPy8Yfs4dtuiOFz/IYub5eR3zLN94mnA80G1
sMPvEPKueHZTX7QeMTaNc2fZa2Nem1nF3bQ9oRBIhq04/qblD8L8Cf+ZJC/ZxKEq+Vybx27aWelX
p94Jm3tzUzG0e6+PdzHQhSIbVhgJdQD7lYmXXSm1CsRPR6N8IN1nMrV+2u3T1PRAk+y7IYQIbeZZ
1kO6di6XwDNIHMxNXACtQMdZMe1ILhOQ9KG5Kh/qTcd057ET09fU5IUH2oBfllXnGxLr4da0uhRg
7PR3MtHmqU/K70PariVqLpeeosCOuQCcBwyVKmsJ1LCGtihnR2ROnpE8OtLZRaL2qu5BT5/ZuBbA
zY7tPKw4t6csf5rZMmorzHxNH8rwUzxoUCbaritGXDoI2HHRbgocF9ZKRQfFoegSPgIJmvY+qB1D
590O4vz7ioPQSJdO4MrGg8Xxo+ERjJhrrASXK6Njo6B10YZSBzBwyrvcHka7aOdWyYY1mzoixxhS
tRrex0mTbfMmC3qx9i5fkHQ6t6mMCvdj43J7TvkQ8x4wt43I6CYvm41Dpq3WiYAV6ce2aL+Nabgn
VRLgEgt4l9wJgwbXz+ja8JVzYjmClsP8RmOT7UHqyU9m9c4GkuT5ZnD2hH+5bm/RL51Mt+IDdU2U
mqC4wEiLGxmsBhCC+T3Z+bfrZtaGpex/R8QDSfv5RdHsS8MN8v6Zd7hbwtqPCMqs8ALXDc5x+vmB
O19SJdIwy7qDzhxuyiQqn8K6/FmM4yEOK6+cQDXNOPP7UmxQNtv/hV2UQIiBHnMElsr2dTRjyKHN
gcxe3H/Q8xbdZvwVcnibIs9uiVYekkwGtviLLlkXyRdqIOsHRQsVU1fZQN3qJbraqZvtE1kdaiA2
OyCluGmuzOzijjkxNS/1ya1ZxXoVshiHxcinjdC1R132gUiLFajZpcfEAqKXyTYJ+osvqojF2CWs
JjCTlZ3XJrcUQJpi06xhvC4d5rkZZZ+UU0+55sIMDbtvmcZ+p5W9MpLFrXgykjmGPJ0wIwqLQcKj
geDzQ2zEd5T3uadNpgC8Em2pefNFZtOmmiAEfH0zLg0OhtHaBq+NmVROXQROWTG0ULwxm8yH/oQX
1iv3wZIFXDdIygEaDR1rxV0NvE91wQD3tstDd8/T//HzindyGy1F2gif14qvU/ItXIN0Lf78meIV
KBw8A9XSeDdo+PkSDQWgH7hPogZ3899UZoD0+GNCGQK6GnOj1wHvZ06QmH4h/HhtlpY22KmJi2Wu
uqQ3e8TTXXjrgkvO5sILUW0tpt7XWfYL1+hHLWr867tr6YRCvHYuwYPgE8SSyr6OZNSUsUSmL0G+
VHYbw+if3QGilSlf2QeXplDFQMCG3hkACvHv3FQJ5UjQlUNgDVsQqNfka40YsQ3th6pyrOD6sBai
5LlkggeQYYC9mKqYDS0ppJvOskBgefel/Anwiyen1NOqXTt8ITrHMUIWzko2qbaWI1gcKFg6LYTo
7ixEcz5Qu+8kZSGHRpA1oHsYKHafDNzYIXZudM8Ci9KaxUt3jtECqgFpNsBBqVo5HAeg5TlFuqUe
tM+gIoe2dYYU3EpSZ3FcMzO/g9AUHQaKnwgHGdYQKgHF3gQ94t5sNrnObvLevaPTGp3f5XHAiE5s
KSfOsjTpmg3uwsxOocig3WYFDcTkbnkTBklRbEhXPzSFWGnyXRwi7t55x0DhVt02MrO4BX4RtMf2
LGjKEd3K0eC5SXeT1ZCiu75Jl1YN0l+WCRA46iJqNk6GIzerEmxNlP90J2B4cdJtbSWWufSOqH8i
MfRGvUkuOpNoE+p13CLlZ05yRLqxRtm1Xov3l4zQualiFlDBHlRuR5v208A6BEyV84Q+G88s1pgu
lubq1IISsAyDmYX2zJAjQcZUVsBuIPpLQmPz/iWB2hag2xZYry/UxCIaohmmR01Xhje1digtbxxW
PO6iazq1Me/Bk1AClHARaTpEtVOVeqMLYZPnopkCK92FkDId6EPY3U9j6+ns0/XBzXN0Hk4jgjgZ
nLJKIBPVc2ngWZIazYYXzIvJa4x2Yy4zFJgFaC/W9sXyqv07ncqqaZ0eNcKERZ6Yn/qi2dUiD1IQ
862cpIVs1PnQlGsstlug/CcYKopdHX0iaem71V6nv+P4e5NnQZ3fDuwZ7aMeM24KEMGzXvhGf7Dj
p+tzvORATuZYRTFVUDeDaDYKSTZpYo8M5iMt+5usybd9TQ/Xba2sp6vcM0kdOS6QFai/uPf6dIfC
i0syL0Q22pKv9lrz89q+den5vk1aEbHKxPNPuh+z5BehDdrJsGH5jx561mEJ5ply7uz4oQ8P1we6
alq5eRKI6lA6zLNaB6T6AqR8wn8N7lE4uNHDV0N+gN6LZw35/+YOVLCMjkaxLNYwZLfbFOKB64ex
XxnbfOiuHEq117JO/nsoERU9Z4weoibep7HujX0e9La2clKWPfWfE+kqzke6oxEyBzMp9N9gi/cm
8XJ9rZYu7tMDoDgZJ9bM1G3gQTXD8mINfFwd6JFF0oGEJL5tNee+Z91x6P8CpTu7ADw3kRDE+FS4
5thUqVbkiE4MJ95leuxJvdi1QvhDWfmSbzN6k0dJ0BXb1Lh1hpWa4+Iygh+Cgn8EdRgV1y51vTXH
Ag7IJfdjGFhh5lfTk6V9mgALvj7Dy6bmwqs5d9CqQM0ySrkQHC+FAXSF1O+qoIp2sRWYa9WlRf8C
3tT/GFJ9GbMTMqYzZiMEjZD+zCvhzfDTIrqj7LddPV4f1kItCwt4Yk5xZ7VZpJlZztKN7lNeAtVY
VFDb/mzxG2L8bO0PRbof6pVn/aK7PrGp+LSoAttDhawZqI/tXe3c0dr02u6D6a7ElYvH7sSO4sAm
IyYxpHGBLzCRAXyux5/XJ29tqWb7JzEFS/E2rinG0YzNpufUM2p7Yws3mEAq1NAqiBugDa7bXLzc
T8Y0//3EZjS5TllCNPtoWvsYkt+5XxjBdROre0JxV2XNepIUmDdTyo+lkwRRaT60RnID6sqgwFuS
E7IDOGGvj9OK7UVHBsIuYBtmSJT6pirRJE3A+AlHVra+Xd5FQGxBnih+ClOxdcLv1fuFybD/UVgF
AzeK82ibPJ/PoUBlFbgyiM1H+rYq3G9DkQbI0/26PqfzVri4cE6qJsqWBxUkE04JT5Wn3B/cb/z9
evbzOP4tyyjj4HolpBXh0uy04ss4QMTbir6/fwx428/X2My5oLJMtTHYP93JRiSbWJsKaXzSrqz+
0uY+taDMUj9pfZxNDnwfmDFcFEqYwXcoa14fx5IrR2ssQf+Ng3YfFR8pe26nXanBlYNPhDb9Zhpe
taj1JDP8rF0JF5cW/tSYcjNXeBumtIUxtPpvm+Sj5qzJKS5awGMT7b7ID1yA0ruau03uWAguUtcr
eqD8Gu/6hK1ZUJaFJ3lX1KOZHD+58nNqP1//+tJtAAwAiGtRPHdBpHB+AkMbfK8RMLHH1qu0/TT4
KKiOa30OS64aFJgU735k+S+yrZIJC1rc4MZKil+8wBFMEh9Ukl6GimIZeUa6AtdY3GMOChl4z6Jl
Tc1GuXU0JPYAexM2Vlh/5TrzU+el0tlusl6vT+Di8iAJO0s4zjl/5QqvAIg2xxLJhlp/6YD3+Xn9
84vrg1ZuJHmhTwNRjPP1qUNDy/MMn7cGc6N1YyCZDeL2xK+HFUtLiwRmBkSSdKYYVoPJGlVr2hPc
O1SYfjuAY1D7UFa3vBnmUtd9HGd/sbEhe4WWccKgwaFSd/STI2qQeSKDUgbCy4l/febo4oCQBHoT
rZglhM6nzq3yMCyqNDumU0/QwpCjNhpJZCMNExW0cZABT8BmhwLfFx2g9q+iBPdBbIb1JpcD0gOR
kD70wfXd0KbDRgPBm4deXw5+k2n4mFh88GSEPtvQ1X+yaqrQjMd5AOJndCpp7oiCpEGCXOudV8FD
ubLDl3Ydqm/WrF8xA5iVQISnXW9aoB4+ajEEUghU17A/1sowSxfCqRElEqnGXKtljgmEZ6iz1HOQ
sBuMv3DRp0YUFz3ZTQI2ChjRvNLZjmt9q4sThXgeUDnE9BeJaaN0weEfNxlIO6z2htQmZEuklq4g
VJZOKXNAZDWLktnIBp5vNTY1LAKwEF2fJL0hueYVotygTcmTnK2cmsVFAV0WWqBQGwOL07kp22mj
wYzN9EgYn/ajlVfg3w1tj9g82V8/QW/pDTVuAvAP7OZgnbbAl3xuy8htK8s1hg7MDk1ApsQJKEbb
+GiyEkoSsTM4nmOUI/B3Yb9pZYgE3tg6L5jqVzJ1pU8Eq4IW3EcHWxMMe0dIj5jcQBbObe5xGzWB
QTQQ7nTN8JInkIxNmma6QSd140Wo3v0IJyJCEEs17GOdd69ETPGtO4oiwMOabZw8Qbck650PDgoB
vowd+1jgvvetqXoBW8X42JBS7kyjf0EC4NtEpuxRj9BpmQJmdDs5Vrbp0PwD8iUE11P2nUx1tOtk
OlPiAOFVThIJFjo+ibhJoWHc07vRNkOvI4npQaXoHuTf1n6obNPrhir30HeTeJ3IX4k7fY1Bs+Kj
hi+3cfZcjJ8c+VABPQiukx0Iz6Zt1vQQfCmlF4fpEAxAL0HctBUgTZr8KjL9sIIymK07O+4WRVC3
6LQ0KgN90QxJp8rIK7+lnXPjAAbm16iDbFNe1X/jAFCDBagObdmXjDd9lcs+E3hySLBs0KbwJftS
iRVXtnRZnxqZ3fjJm6rqc9rmUZwCUk18KCQ/09zdyAJyMkO0xYqvnJ8FgPKs9AbdWgr8I/qMFHt5
h7F2eZceU9oJr0zC4ejGWnWoLDe8rbCpfT2exo2tUfdW70n81NaoZficjMMHdMNaW6NO85sRT7Rd
F+XGyut8Pr4nRw6SY5ASmCWjZrJSpPgUT1KGLE0KBFFHJnsfdDFeAhUsTb4W3UPPHtH8HUzjj+vH
XPEo/5icM0hQPARkQe1TGexE2HVsOkenvGXZzmoO+TuTiqoJFf9Zd+1QcHSuHaM0/e72+lND3Hnr
2+/bS/+xAzjrzAOFZVYuE7NIGM8M2wGrNf9hmBz49iz24Qp+6amL2jJnZHd98pQg4x+Lc0gLpMdC
9YwjP0cdsJkcQzscwWHUTYEbOsnGiNPCJ11HNtFY82BiCCuuW1bOzZtlNOHh4ew4MK7WlsO8DicK
Hb6HUCLd4Y9x0Jm7Bho1+crlplyh/xgCmRzKdjMGWo01EmmbRoJy2kOTfu3139Ma5Gnp++DUmomT
QIZz0Z8sRUdCAdGiB+r4g3HLzJU85eL3gR0F+h96OiBNOHcwpQMFyXxK4gdW3Wp54K4JvSmX/zw/
uI6hgoXwApzt6msjJYMBCGZkH4UYAcYk3oiMVzk+dOOKb1g0hDAGMpgGyGbfPNuJpxSd1ugQSLAg
6Q1ORz09kFEeenaX58H1rbUwY0jGQD0Di4EHlDpjiQlpxIp05rFPLY93nju9s/nobc6Q8XGQ9AF1
JJD852vSRKDNlyk1j8wcjrWRfRq05lOXVyst44sDmWVucEpA9aJu3ZFlACYgb3NMh9vGOIBx8f0T
BVpssMKDbxxCOsrbPKn1omzHxDwK4KGmXdU9Xf/+gneZubf/fF/ZummUcWpKfJ8Mm+prATRp26Tg
Y268Aj3gqwxmS9MF0DLegEDhYqMp5jpqZRIkbezIdmG0L7MVX6levW+rjmfsrLKG59gFTaQmq4Lz
aGBHXRZzzUC6r0jLtV7HanETVXBh9mA1d06ZOUejKImf4PGzqyqZ7Jzeqby6Mcpd7VrjnTuUZGXT
L1yD4CY08VAEHSPIiOfJOTldiBVqIu2OQXbJedJqsjejqgpsLTRXNs2C4wZL5owGgksCx9H8Q04M
FTlJeWiV7GhkwoMRz8xrv0lEoCc7m6Yrw1pyGmhLxFGeiXsuniYydydeTAU7Uu1ImzIwkHdx2GdJ
/2KrQqyCgCAKrdsXeBzHKcEBEaMfANrmMSQiKfkgyeeM3VXaba+tJF2W1gpEctirDhRWwEd1PoU8
ziqrdkHibUaD8DWClmETCp6BVdtraYSlM3FqSjniTgiSxqrI4ELGJ8YfQRO7EpAubgcbfI9wh5g5
NWYBHF44Q4NDN+ROjd6fKQlyjr691NbTjRCmfReDmWHlKC4axQMLSTIwQSK+P59Aq8h78Dq48L+E
BmEebTK2SZhz15WPcfrj/U4M0BLoZqANHbn+eYee7HeT8rbMWsc8lrT8zWLulwBdikZ/Zk73bRog
qV7TaOWMLW0QZP8cOBkkNtGPf25To900uAV2YxUPfl1AR2Vv2O/sS35zZxabeW9BsQsomjKJZViU
0VCb7NiW9xzNZyjbXZ+5xVGAAQkMGW+N6sb5KHo8gY0xstkRAkWk2tbUS9ztdRML7w2QEP5rQvF6
qZ40tgTnKTq5+Uz86WmJHYj2t7DvBfpEZbRzx5frJumceFPeOPZ8eAneYAgC1MQfT/oWmvS4BtBR
1X2Uo4hvkjizdkyvWWByMOBaVjR6MpXEl8Jqbxunb++baqI+9N9/cZuPxywKWiveVk3F/TQK7V3Y
9g2ok4w08oTjdGtZ+KUDg6MIAQYXd8OFchQzhdHYw/ybx40mZs1Y1/ZjcGGtkYcs+RvIVKCVBHqh
l9E2E2k5ZDH8dVSnXlqwwkM9ci31ujgaRKvoip3ZCdQAj5KKanbds6MkXwBN2iB09kT9nTbcA7B4
d329l0c0B6zQZZlZWM93Mc3t3iaDZFA9/+jYB/Ayv//7SLvhFWSBOuSiaglljyLSADE7ajz53GTD
fU7EiomlS/TUhBKuxvFIOq0N2TFrqPRcoW1jC84SIewmQjbq+njUCvCbX8FWA98uiOoum6EMpPzD
COmYY9RGFjAVeWBo3W2clpuhN75qufEByYcNLZPnXpbvA7z+YxtuE89WhCdYr/PF4rLQdJAA20fN
TELf6QwHVQcE0BXTh62ZT/XK5bDk4kDoiu6PWVUJDXaKPRP0hTmXsEd0r4+M3TBRL3XfmQZ+G9bM
KKaj2ICBUcXNJVVp6K3V2kerPobah/zh+pItbXFw5c2ELwACoc51PoqxNuw4B9oc3U+7Oiijw/XP
09nRqx7z9PvKLOmytbMZ8HDMIQFieqxJZzKjyfropDpLPQ5U6K7WCCjeTcJe2pCkeOYWoTfYseaj
pSbf5bSIt3ZmD36mI5fLyCBerKZJHyAN2/lxFWY3qGG4+6guBBobufNa5XG4Mo4ltwMxApAX4tFn
g6L4fJoiu6giGHWOvVv4mTS8Jn/gce6NTnTDUnflHC0dWjAgz48Z8E4jGDi3ZtCUNG00OUde7Zn7
PN0m+QM19teXZmH/vuXH5+QZ7jM1enN5o+uclg76Q4HgAdm9wPKscQqtGVFGQqKsF6jDOEcaFzsm
d5BK3BZrHWALe9gBdxRu5FkG7KIlvLBKh7bctQHnEp8ntw3MPF4Dx67YUPOAIcpvYyORph/L8Cnq
pjsnk5+vL8g8FxdHBchvcH0BdQpMxPmqUzBIuUlcO8d22BRlQA7Fi1Z7Q+uH4UqMubS/MFP/taQO
JtVSJ0annAPpAe0hDq0nqMrsI2l8TOk7q8D/uK8TU8oVahsh5OcK7hxxgrw8NwPpcC+RyA5P369P
38IKzfyXfwZFz6dPL+mIVmsc0ckMEtQ61wB2i5OGJxuCDjzeiNptMJWiNlD0hQtIzZvarlC32vSd
+WGMtJXgeXEjnFhSfbKVGGScT2bbfStL3RPuD4eNQQ3JVKP9ma6luBcn7sSc4qKdMK6SkuXOMbeo
l9tzVPp+V2OjJPBn6hQvYJKwmNwJXqDK9pO1pcOXfO2iWRuEcniidEqboYWJYni0u+/snRIK/+zj
f4egluThdoQN9hK4ZPfzaH4lCZurZivBmkpee2FFOS1F3ThNO1XIIbUjXgj8M2PyJXWaO1HpT8Tp
nphT/+KhtjPMBPQ8NpiGxeb6MVrw2FirOTE/s3teZLryISo7h472kQOontZgS3OjVz6sSdutmZnX
8+RpjVqmwVptso+d29+BivsHpOm21KIrR2nRDHiA0UsDsZILkRXdHTl1tN5GU/KXKvnKo9/5Gq3d
ol8wkTYCe6HuIkt/PpI0tlHSFZFzjLUPZlV7lgm8AciV8k/XF0bF1f+zOU4MKaco4303MK7Z0Apt
UFcdZz0hvxUfay3x6PQlKh46EFC2VXmYipfrthenccZKv7EnXsCgrFjPep4kzrEMP8jikACUtIYO
WDzAJyaUDUFBxgeRG5hom5kHJa7fB+r9z+whZ4lsDoiw1LeckaMSHEU2dkJov/JUfKFGuLk+S8sr
ZEMKDlZmQJWS9TDbmOtGTq1jRF6jKB4BuKk7sCklOdgEoHBMDASo3UNRaQchu+0os+frv2BxLyKq
w/jme9Cc8xcnpyqnyUzzlNrQz/BqM7BeUG3H/+tGZld6EaecGFGcVMhJaWsMRgZKZk51wb93Giu/
VJ09PGou6b+VMho26dR2XpKGcuWdt5iLh38yUQYHLI+qGTIwUiDXXHD7qI/WTVxlO1voQQf5Zp02
n9Cov5vi6QeP0p/G2B4sO3kAC+SNg44QQSFD2zu/r0/H8pxbYJ9mgJuAW/R8zochkr2oQgsZXTB+
463mfCRpOz22scugssPXkgZLTxGop+J5PaN20A58bk+bkoyMJLOPTn6ToDmiDlAoZmwv85Vbe2md
4c4AEZh1scBYcW4ozcoyx4+w0AI8ah5gY9vcZD0IpsWjFJJsJlptI73fg0bw8fqULg0R0DA4U6wu
vWg+jlwnIY1EXbIrv3bsB28/WH29tdz9ZK7cD0te59SSEjSmaJK16kmzjhlUwENf2sH1kai9bm9u
B5z32KlvYDc1qCdhLmXe6xa4bYEf9QoN3Cr61NSbJmn5NxnXz7juM4/WpN0MMclveBHnd4PZ8od+
EOLQpfG0rxMDAh3aZG3qfK0VZ8m1n/xA9S1gxalm0R6rPBnpTQetMbNsPW79hfc9taL4jDjTMw0w
WxSAC9QaA3SdXp/nxVHgfodzn0WM1MRs3jISxgbu+TR0vrYsvAmt6iXs1hJcixsT0BvoYkJ+4wKT
lzu9bWkWgiPXrIKihVocn+4bK/yhl8OL0fA1ZuTF7XliT9medueanTbqyKdJEgASeh/WfwEDgcIn
uprRiwUCILWmh/JAB5JrxwKGBtrcQVtvB2uTVR5tbo21J9TiKp3Yml3pyfUkJiOZzBKukmeOZ1Xf
LL326VqkvuSPXSRNQJAxp+gvEI0ZNMiiBAkzjR8qUAqOJRQ/Us0zRH74i02HhivMHbI1F4DGQnbD
VJiDfayM8QefUKGU9hMC0d3/ZEa91EEPmY51AzP6LLXHkj1yyRvDWosvF/eaDQg1gFSIXdR7JSmz
sUkM4IH0cPwV5dUdzdkKqGHx+JyYUK7Kuish3lDPJoRHTd/JNpp2B0VRvlbSXdgDyAghzAMrAZpJ
XSVUttC13bMGr8E8/kzL585+6srn5On6uixMGNJmKE7PeGjkBZXRoF+iT8ETgJQQRmP49P0u00FJ
HxAdRJQ2lD3PD0sUoajviAaOeQSgM6islatv4Xo/+77iW2q9GjhAINZR8GoLuYBb0Q6PY1kEAgod
miO/OTSDUvPajbu0NIC0OIhegGthap+iAEJxQFXMOlpp4k04lu0W1eJ6TSFjYavh+DMKcWZELig5
nM9eomdh3fLUQj6AHJCYAEwV2XN96rdG3O0NyVfwe0sX/exvoD2CVhHQqCm7oY4z0mtONd9w9JHR
Lzz+Ed2B2TyobSt+DEkU33R5bEDcqid+Wuhofs/ANp5Wm5jl5FufkeLAGOhQr2/SBZeL8i6OM/LI
mHC1KRptSsDYAjRypNYtmq9HLfINFP+uG1mcbEhRAacO9CLIRs4nO07RqwT8iYWGySTxIiPfSZJ/
liV6pMP6xkTJ8bq9xa37x55NlGcOr50K1Li4s6IMgf3MuQ51Aj+1/Qkt5onwG7ni6ZeOOnpLIL6E
whJAg4o/KZA/Tzp7RJhoB0brlY/Xx7P2eWX+xi6zS0LwebN/GW+I/Tefn2UVgfUEGl6FMThlJRqi
4fOFfetW9yjM/sXPP/m+ctYGRLJTG+L7+YHq23pNoGVptcEZDKzHXPe11FbLqTa1FO8N89jmBYjJ
LLA6yfYV3QybchCbstJ+6U5m+ppYC1qXXNWp4XnZTsIVd3CRhqMT4B889Yes94XJfUZ/DE4YvH8G
gVkBiBSIOXoRSWTlwCzgWkwEYc8peXB3/9Pn1QhiqAswHNb4fEoy4LUsj7wfqOpApgTpdzg+uHbl
qWgB0S+mfjCOzG4c6NCJemdOWbdiZWk94F9BNQRAGLpWFSvdTOYccc040mKXy+1Q72m7n9YYyhat
oCOGouqpgztJsaI7/aDnoqJHjo6J0bAPTkEjb0SzB+pYa+55dhxKLgXlBCDncROCz1hlFUqBtR61
qaPg+DYib6qGm8Kwv9R99doADv5/pF3ZcqU4tv0iIkCAgFfgjLbxlLYz84XIkXmSECB9/V1k39tl
c4hDZN3ojuiHqj7bEhq29l6DX1Iv8RnKGdfXw9qOQlNWB3wCXnLAhHxc2FUBzo9VTCZA7e1NB4Sm
21b7xMy/yUEbA3hmfTahVe2LEgrV1yOvnXTA2SG/hG3OzHL8GFml0N2jPDEfdCE+pZV3U6hq4yZe
u/HQBbIs4DQRalm2qLOpK1M3NR9qftSk9GMtFOmX68NY+2wzyhRdc4j9XRAPhgy8R9NrAG9Kkibz
jbH6UXld7JOa1r9JPxVHWHAlYdyY+u565NXR4SrHesG9d9G1hdy2bbY69oDBp+Fr67Lp1W1pGYJI
o4J/EeoPxAqtaChlLG6lUlFJHK2zHuKiuctc2NcZ6Tluthhoq0vinzDLzgp69xMDzw1hoAZUB8Vf
Kh/MFZg/DGETNDfv0v/RyB3eTBS/r9hdJ88i/uYaL/9ipmYBXWwoywZO+OOqdrU64w3eAg9Dw15t
azx6WfyzE+7/L8wf9M27+0ih+xiPjJq4x80ubEjq7SVufNSTUrrxUltdZv+M6E+l+12olOpCpbVr
QuAwSG2IBVEoVW8ZCq6ljQDK/d+0Ld1uOZoKmS4TgKoz2kEFI5PasXIaaye5KAK9mlASMzdBV2tD
+6PZOnMrdTTaP34sxWFpDWS69aBXO806psldXmw83VZDAKyDCLjQAYf6GKIVMrOmSgdyWZWfx7iL
zLLa2fkWj2YrzHyTvftI1Eiq1Aa17kHCeehTkVlZaFeV9mVUxpZYgD2/NpcXlQfBFxTd5x7X8jU6
GXplmrDIeIAuJfh9mTXseZ7xoHPsEqrCSQ57JCXlvoEUR+jymAZtq00Bj4cCG1sC6lz0xbF3tGo3
JQYMaEZdLw9cTE1AoOlydqXR+TmFUrByRHamTfcIXiBFKR0i1H1lx8cERKa9XpjgkTXCrwowSSQ1
cLwz+oNm7pgAUtDrT8hFSt8bRxGMKUl+aRUB9rTRv9qarn3GY5HstFTyWy4n5MHo6lr72MoMkOYs
wy9s3Xy249kbNEuz0KqH/sTsJgOZL94qJa6lGQAVo/gMFK59AcEF5XHiVu9ZAK14oWlWvgH1JQ0P
4qTwNi7d1XXyLtRinaRJanXemNqQHgtKesfw5CT76yfg2lZG7RAwMhPDuYDglLmn8tLBIdsM/e1c
522bONkNjX1fD661r213owu0dmug6IZGmw6e/IVYMWSpEi40y3wA3+ib48g9ID+P18e0Om3vQiym
zcuSeBhKE4mEYYTSsJ+8yThCZvJ0PcxaLgERS9elsycIGEUfd7FqikmrhWM+TGP12hvtWTF1gG0T
UNlpG/aJKPyy2MJnr07fLPWM5NODKd7ixlJaQoohQwZIqyeZ+bbYmLuV34c+LQCFszQ20qTFCVjC
4qUQtDUfJAU1zs18BquD6/O2soGQR859VrhzeBciXnCBEloz4YqC1MCPhPT6szCrdle1mrWzRoNu
PD5WR4SOI8AESNchAPrxM409HyYxgGQDYZZdTOyw26ITrw7oXYT5L3h3nI9aqTxImQPQnsZPte0d
hZbeMKECR9RbSdHqaGDE56G958DsbfH9Pa0Rak6WHpzB7xxtF9vGxomwsntwE/w3wjKtK6jEq5kg
UZV5/C2hwH5OY/vmTjjlrq+D1UDgAAOFi/zrgiQJRPrIoJdhPox9+0uLoSXnKjP1KwKb0+uR5klZ
3IHA+v4TafGBWhAPFZFYcdrnPt9ZrzzH3AUiD9t6p+RGeXZ1WFi6ONtm4O9SX951IGoLCwsw2nj/
auXFzq1qQIzd4/Ux/Xk0LwcF6WUHqAgy49oWZWaLKNZndCQP/aSXvtQroE2tygZVj4uHrLftsG6E
7sPi3HwCmVZ8svUJBh5I0XqfsnzyY+p0pj9VCftZASMHpEM87IndT59LF9aoU87dW7Nl/ERdrfkE
DnkRGEncPuO7FTcVtPhCK+N2IM0uPfZDbJR+LKtqT2KrvokLNNt8p62dwEkteqxYz+5tjZU3XhKn
8N6C95s4MRDx3CR0yxC080MyleFkBJkWTEkMuQX3Jk866w5XOEqSVctCvbf6p9T0AFDXdHZjuIP9
aHM3+Y2sxd3ZXs73LB/VnkFRal8PDQefTodV1YhcRVCoFoAX4vyWjZP5XpMTn8DHMrQsPu3M2C33
ZimsF9TV27MXQ3WzH3S18c3WNi86DnMP8o+l8KL8qbWNHAaeY2uRM2G/krrdePltBVisiXKszL5o
EUAfw/hM5cbRsPrzKOSh6gGA8wVJd6BWWyWkMYFv7H4Lc7iHXEO4saxXtip4gzpoinC/QWX641mq
usqYvNYgSFfjo3ShOeYcm/pFskdN34KyrbEewAyFyohn4oPAqPdjsGaQ+aiXFR5LpN8hEfpkphDR
yb0DOuJHQwz3uZXsLFolARArn64P9E96sNy/wMJQmLai+A6E4sfgU88LAKeQpUAsmgWcWTd96h4I
jsEchlyKF7ZvFJATlK72hUw2ZD69BOLm2LiQCfp3UwE2ICDlFrQglqBykgqRKpwHD7Q4M0BfYrvz
2+S7Z/ZhHKuQGEWYtneZ/v36LKwdliD4w7MWGc2ldYXWVLbRGZI8VO4NUaekP/Nh4zxeW7TvQ8y3
97vbuR2MVtnjRB705qW/gyLf9RFs/fyihq5wxXemh2M4FZ9N5/PfCyGgc/HP/Mw56Ls/3u5aYwAh
jzyQV3vqQ5psaT9u/fmLfAL2YqWUPQJU05HqnY/8cuNMWsuOLDSqPCCv0QlYor6MpvAsDQhl9A0F
hV9gZR16aQyBrWua37l9uXHZry4pvPcgX4YSH2jBH6esqxzFakUIyoh2mCqJ7aIHQ7H7q88OSh6Z
CXOoEczJywXmvy3dwup7CtyYfIMxdfxy/ecXb4vlzy/BPaUBfWuV4udldu6mM5zyHHs/tDsz+1Fn
GxtkMWF/YkEVAV0M3EtQxVgsAT41uigHQOBKGj8kTnJHZboTyPuuD2mxDv4TBlUbPIv/yPssNorI
G2DOvL58MGfryPp73Vth2th7TWzcsn9W1LuT9SLSYtNQPa8gMC8QiSb3uQAEWmjkhApcYMsMfaA8
LDhKDXw8mo7ajV4fpcR8o+kUmLI99mUVaiMJx3GrYLo60TjroWulg5G0XJkp0Xk8xmP5wJwflvXV
E7/s9tf1SV485/936P+EWBx2oJzJrs1l+VDJbz1/Trx70u7j4ikpt2oTW5EWnzMxY9WMDJFwLZTl
/SD2zgRP34Brf1fRvBjS4muWiZWlpMOs2Zb0verUTy/cE393SP1vEHyZWUsNVruLy5irrFFlzcsH
HelfPA2BgypV5pygNL8RafEWuYg0H8jvTnSN6iyLG0QahaUHyM5ZkGfKPJM4z/axCcWrDAViP2kB
/9Ul9POvL5C1NQhfGMjqzDLaFw1LasKCXHpd/jB5Kij1Jsx0MAWKl+tR1gb552wEmRS0m4sqQh23
ucWg65qhPVrD9mD85DEdwtbMLX0GwMF9UonhYEBP8JbS+i/lLuY5NoCc8PA0mnV+l1+ziuPWplZV
PHDbaMGPo7cqzk9xbQNPRt9qS9tdH65xOd6ZWQ4Q3lw3gcLBIpGMTS9T3pBMMEYiPvBYNzR90xxj
n/MIHi5aXO14+rnzmO90v0drDDL93LIfrvkM7KmPVQkURHZvuFuI48tbBK9QVOmhrTnLay5rv+ha
ammSxDKqjbehaHe0+ywzE35HvxS3zq33dH0aLo+EGSmK6hHAxSifL2tTU0cLTbN0GbXZ01h976ov
pYePj9RRN75dD7Uy4e9DLRvj6ByxhkolowKUUy/be/mugDGe67yI5KGT4dTtrwdc5ElYUtg1AInP
TV8DKKHFcWeUGklzO1VRZe7zIUw37uDVn4coGAjlAKledMjbUppS2qWKWFKGjfHbjJ+v//1LisN/
BuACuTVTNQys1Y/nTtnYHaCDmozEdG/1he+QkybfmBsV/Z5bD5X1qxwfpd1v3PqrA/sn7LL11SqY
WbRFriLYM1HvKf0XNlAQR4D+C94P6Ifby0b8kIEz2uYwnSx6FljdTQYOuWUeNPa6MYF/8qCPacXH
SIuLiFIp0qzI4bhbMxRSYFuxt0f9u5kw96VC78UvVEM/M9fJT1XZWqfCom0oTC39WseKfXecrvPZ
THHXJ4fve7hnw8jWlPtK568Q2LQjoDtVoLICMN48c16SOPlZCMcWQabs+IfydImW3sT3btnhrZE5
n3LRkKDltD4o2PMiDMxDdknuZfesIeR3NiYDP1KoKN6QQVUvLgr9QSuot3fH2L3NqnZ66qoK3YtW
6x9TV3tNncJ7nAh6PV7Z6IdSTlCbTeoijUawqA8wKrALn3HL3DmQVXKDIXOH08ALVHloqkGZU8B0
qyQJBDHAUDuYQwFLTlT7T3limfuWx+KmSqf2lBs25Da7QZ0tOiYnq8Fll6s+PWhYMD7YCnTHoXq2
H8qOhElP4gej1Scf+irViVggoSc95wExs8Tzha27n8e60u7TnMnOt0d7+D66Y3nW1d5l4nfssW9W
muHpoR1VboZO1lSQnKHshuvDY6r11qGeOnHKaTPt0gaOPfBU1UHU6mQwtFYfOCy272e9uEhAw/6L
TTLtZ+OM0z6b8uHZ8jTtRnmdQiWsd752eOYEWtZX9zaT7IByao4vbCgZGNJOvzJhuI8NkoCosLOf
yrbjPVcQIkY7I9tXbcd3xEudPQS4msBz4vEMm9oxtM0qPo6p10L7M3N2hIywy2rIFBhGkZ/gAEzx
K5AlYhP5LhqIKpqxVKGy3TREmtsHWh0KJ3jRMyMotKl40nunelENc58K0uR3qYQkdgOL3JvaSYx7
FNzcQxazCvYlAh5GRtK+dZUQB4kVhEaUag5OGdt3hpnAdBXunb6hQ5JVgssdCF0VQQnDAt+wS+dc
2rX5TZem9tvokSt6eaVC6PJZJ1YVAm0mvT5kQsdkj9CByd0x3wlX13aubPq9oxlDSGwuTjRujLNm
CnZwgG+GFSpETDX0HYMObcqA5Dk5UKtD5lS59sa5f5kvocvi4DUJezvkE0ub70LArc8YaHo/wfCn
qfjZM9snZU4b7/w5L1+eLTMGFXLeYFNcwIkMAe7XUNjpvWMYAcWW5PSlk+ipjht39Fqg98fl4hqw
Yq11GCvyewhW7In3ucsOXjKFsffj+nHprNzQ4OoBZ2Og74KMYJ7Yd3kuNJaTqain7H4yU/qts528
8rPJ5ufYpAJ7GmrFwordnaP36oiLkWKsxAtb2rGzY6CVOlWFFvLhK6SmA7v3tLsJEhQBEV9aS/fr
zul3IsuUP6pePaSVPn53OXYAodme9yMJuEUIdChG677GO/rg9hBYzUc6BrmoeNgxCP/1cW8+QUi/
O2hExfshtrpwImp8yISmhS0v36BJwI6ZDYHcmTcXDmIYQ+oJegCNTXwXfVnvK+r9QMeE4zhDsc5R
mRc0XmzeyQ7axMxzUVEX/EmXCmAtz+1gqVbQ4Rn6g+WRsyo9cF2me+5O9t5itokXqC4OA1YA0hqN
pUFVYoVPIK/tRKvjoRqbg+/wrP/dZ4bl6/kwQoZIb49pUQKMXfLsvjIE9K542j2OtfxLabI5i8B2
+GedLu7Arug0WRlWei+8t1x1fgkXnusLZyVhoFAMAcTMBQD8ggUiO6+ljSuQDhugYdq6n24RVley
YggDGcizUO7EGl2kcp7yGp7rWXavNJxSrvIrq/YZilHQEAwpLQMybbQg1yJCCkaHyMEMXVkSDsCh
x1XFW+zu0nVukFw6t8rW1c6oOy9KWwoemV7y9Fn1aE/+/XQCmIpDBRAQKOwvBmtkTanZg5He4waC
8kEKk+5aboEhVxJ/SF+g6oDMFTXkZSecxAnsN6VK78kYmsNDYe9UHsItPhf/ZjTvAs2L592hEme5
pnCzIdBwD/SHX1cb74q1NBn0W3wnFCrBuF2+XOvUkE3KtfS+M1WUyvSlBJvvmObjb5WNj3FqQ4Sc
3MEl9pan46+2mzZezmtTCd6YATEkEJMuGJS8cvkAJ57svjQhEhCnNZzXyKt0urNXl4ckjR+vr4/V
Ab+/4BZP12ICxrjWHSyQ1mluadZPtx0KeLvRFmSnajs/J3j5Dj5STe/e7Kl3A4CZdkaHP97EmM79
r8UtiFLq3Emfrw5whD9+XmcackvkWRw5qgG4IaWVd+CgUb3YpDL9rgEyk/a8PA65LUMunO6WVSWw
Zu3IH4apy7/EaWrcQeYq3pUE+GJF2+SlMZwq9AasfmYk0z6Ode/IYlftkbj8BhSsu4OsI0frIUGL
MamNcl/Y3fBUA0b5mMImODB4KW+BSWLPEJbFCZE5UwiFeiivK6+YvkisyMdYDs5j61bJ75i5zadE
R4b/9x8KTUMd72pIzMxljY+TU8qh0N1YmRExOnnIR5O8VOgvPTkExH5gWN0Dhab5TYpB76Gqkfhp
B+k+oozk9/W/ZOWEhq0Bun+o5Xro2iyPFFeaYyKkGbUliMxVc94q4K4FAP9qNtsFSQuV0o8jJV1d
FIlMnKi+NYBD2jKA3/r5xSqrRm3KuKnRqB/OZXmEr8D1+Zn//4tVDPDyP3/+nIK9O6SawSoNAACc
CKXXevipeb/5FoBwreAEsT5cX7gpsRu9xRgkEByGrDIatU5ZxGjdaw73u0zUXQBMgNPtnMRsHudi
FdTBMpjXwfOgPWsx2vycJU+ukfgzvHxfDE7zmGuGvhsgNv/NZaDdB6LzrM/oSm35h65O/Ls/ejEx
MR3ysoD5b+Q4T8WJsQ3w5uLnUXjSASrCNaujCDVDOD/Ou1sDHB9bwohEMYVNzm/xCnv7q087hwB/
YaanoYAC3sdiD0qzMaCHUzmRmxLhe72WvuppPCLrHMRGqJXRgPdDkDNAS/oS7Qr1Om3EGTTgnZh4
lV+mlvieaXgd//WIcKpAptf2DBdZ+mIzDwRmD0iIh0jAsrhq8PGHt9TYShvnL/tuS8zzNuceJo7T
WRN4qf2adXg52rUco3gyd6X5Yol0R/XbXmwp264GgqofXh2zMfmSMWWwPh510HsjwxD1qW2ltksZ
LY7cTb8Y2BLh388eemb/DbeYva5xYEJOEa6DciaeQeGkABiwf16PsnhK/Wf28CqeVYzQPlomrETU
joCTwRgNY+dbGT24MrKs0c/zbxz+X57F4JpU7K8HXZxif4ICNAxmIMzdQcdYZPqOq0sQsCcEnZiP
/jBlnZ+Zf9s8x7oAig3ecthTMIIjH7cstllvctqOkZU5vnqNOfkXy/t9gMWGpbITFtb4GOmv6ZT7
1t4CTOn6RM3feLm234eYN/K74z52SlmWCiGSo55DJ+JnoGJUU75fj7K2sAG/BaMfLQGA/xbv9lrv
3bgRiKIGX/MOk9/TPVS/rgdZ++YQrEQllQIOA1Hyj0OByI7gY1oMUcq9PQrSvkT+adFf16Ncwm7w
1XGqoTaAM2FmN34MQ3uXdYUBV3kQfbi7z2BvPKC6lUKY66awDxOEE5PD9Zhrp+n7kIuRZRo0PMyk
GSJ5Zza7sT7+/35+8XVGZK0dcTFxPHns1X2R/vWHMfBqxJ7EwwAfSJ9Xx7s11o1mH2uVGHFKZ0Gt
R8z6aqluI2+5PGag3PIH+QnUIrKLxUJ2c7sVZd7IKGda+4A63BRIpjO4DDlkPKd9o70VlpU8mbTq
biyt3bQ6hfYaxrHcSy5oiDhR8T8XADNdSxLoZmh9lFCO88ZzKr4v8CJTfuaq8Tv2BsrLloX6Rl4m
KPylygy9AlCFET2boFaqCVXrTZ9qEA+OmQHJlskk42sMz4lAtLBpEkTTAuTu+XPqWvW+i4v6CMN7
oPgtt2xOqMzbeyMj6lZmChCVnmi72nVEqCrje1Z7/FQaioY10bxgsKbXAWdzqFOjDYlnaEGfM6DV
NFkfi6ozgKWxvXPN6pcYPxsOI+RmmyQlVmAZTPiiiCcfIEt+QDkz29O2xqtFpP2Ng3xtnzlVEfW4
UJ+lECxyRm8InU5+akA5jTJD5ze1yYANOxltXO7TKengCpdrx7adtBCA3R9aaaE2Tjr+6ozacKoT
wIeYq3chqKTuibjsnKYovflpBu4injO/cMC7j+ng9tjxg7pz3Ko74dwbP2f57BIlBurspQTMfUja
Ce4yHP5Tw0zywBb/LUu7hJOSroUjMcs9r0kP2UPOn5tMn/ZTP+RR2bDhEV4Mhb1HaU+dJJsNr5rS
hDEerc6eJ5PWN5mRfZKWsneWAAtlKukPQjt6UrSrdhIlvXMVG7SHNojT4ZydTL/Av3OXllJH/ktk
4RcoMmJuy/KkaTJ/4k0rwtExYL/XtKPtVzz+5dIy3Y3sHtrfOzerfBPPJpkR6CdmFSCo+tg8yNox
fhFagzs86ah/+6jjZ36sOsvnnDoniAHI24SQbl/WaHC3mscCT/OsoNYmSMnBoiy58aj4CWMl89HL
nfbEHYjPmoaWR4ZqypMCqTSseq86wImMGb4suOlDRVcLRnhTPXpFOxwnMrUUQnF2bO2lG7fgK9qV
uMFRoEIDNmK631G4sfnClRNqhurHgO4raiKdUfjpWPRQOiSttReqIbmfttDWtIHz+2yOtAtaRxUH
aVD7aHZU+Fx42QvOx+6QF6iRIjFNoq7XpzDPWXYHrlC967RBD0lVV4+GHaufdm7qvgsEwWOrfZH8
rQ8yQtTBLV3jMLE0fXHN9kFjzW3mFsFQxdVdpgRDOa8MRztsXuuUm18Z7EaeE3RaDspL0hNkLcaz
MEQaeWPr3qIq3wAUboC8jdbrpPuscegNyELtzkqa7q1pevVSm4GsFOjE1Ou4b1e9scsSiaUTO9Oj
7sADLqnjLwwWVjE32+8ag/ZeDkhg7te5ciPNBbdGL2zT91RihF2HbV+benlCi2YEoz+VZshELSEG
J9QBzwP3wDoRGz4BrRjujiyk+UDe3GEygE92KygLKwOtAuZlaFJ4GqQ/FcrB+1EvyF06yOScUO1n
C8bWIef1r4RgUuFF5u3wJ8S/7Vpr95B6GHyY04iAyDILUPv5nZUTlBJGQo9NCUBs2bZeONg4lQnR
KL4y/Hk1SLR8cklXBCOdvtFYdD8NlpBzUjhZ6Bm1daelHrvRAO/fKdPqbuMGJPyWj94t0CjUByiE
+6MNF0pJtCJ0M8MJKquF5STs6ZKNgujadQwnXhtKlXhzABD28T5r3QY4V1GJqMVxA7KMMLcEmNZS
GRCzUSuEvDDSy/mfv7sxGXUBx4BBR5TmLyShYTl8rcrPf3/rAzmMm2qGmgBE/DGGKhwJLG0hIu6j
rhtA4nHjRl4dBEzZ9Fln/tJLqB9jXkEcZIgqgj7gqfD2ff0vEiPI7fw3xCKzEHjwG7kwhqjn50Ee
+78ewQw1AAIH/4GayZKT3w64bHJGReT1zbntoQfHn+CP+LffAWLuKNUiECCZF2/YqdYyo+6nKWr7
M0BUKO1d//05H/2YleD3KVA04Ivj5+niOxujLISA/2RkDXE40N8CjdtUnWNr2JVWuYEEWQ3moP6M
IwDiQUsgtptaWqYn1RRhz54qeefB8V3qmQ9vLF/n/2LmUE6c6fYgxcP77+MKbmFU6uHpIqPkW2se
XXdj4lYyffC8ZncnEB6wTdzF7xNl1mXBtClCk/7BJGCecLcNIEfxNCRW4ufMe7GK4lkbknNvji/X
P9vl7kEnAgJMaHzA9QtT+XFw08ASS5hCRMIgr/C3+QQb8F8mjzcGeXmWfQizhOpalCm4mI8iGivn
ty7Zm0K1/PpI5k24WICo+c5kU5R/gaua18y7w6yABVuf252IEvUV9gh7NMnCQfJw1LasQFYjocc3
68kBHEgX3YCEu1wz3FZEhSlvoPiVBIPdBSD5m2E58Y1b4E/hYjku3AAUwCPUAS4qdrEXAzvvTDxq
m7HZI9II8njHHkcjgeDNSKadoHpgFffwc8195tbJOaewWCSQCHuWFQNcg2Se37ZU7RpBLR+8z/50
fe5X9uMMl/zv3zjP2Lu5t1RjlDVYOxEr9R3Ej5VfjvVZtemDZdRvEsTF6/HWvgCcCtARNOfH3pLg
B7gBaE1M8ijpCMT8Eu1IumE3jfSuL2l4PdYlBwVQMIhLodmC5/glhZUJu9a7puWRQX6p8VemfXbM
l0E+GOxG1Egpz3qhnWyG1kn3czI36rVrM/s++OK9yfAU81LR8YjXHI1vMn7rnPFlKnQvUDU9mkP8
a2O483GzXG+wCwPYHUVIXHmL1T3Baq5kJuewa4FWJjAExrEzMztEswj2dpPIb9rSzO/xSAT4l9lJ
4CGD8m1miAB3j73xpdfOJ1TD8YaCZdRlWa/vyqocUtVHbITLNW+1+2Iof03pFuJ4bUW9j7OofUzZ
DEbXAR6ouzsDpEet1IK8TIO+/mt3qnk5oT6FVGXuni6bp25Stm4csz4SqZZ8l6jB+0WRpz+vf8bV
eUN3FDB6UDwu+MN04Gqi0uij3uvwUJNHp512GU83iOqrYYBDsFB+B6J3eX3gGOZuPCYYDK2PwpHP
DPZLUJDaEuFa/TyQaUFLD9hMKLZ8PGA0YEocT4o+6ry0RZsVjqFxta9JJ32dORtg+ssCCyA5BNKK
OoEN24XdopcXXqWmvI+cyg4nW7tjY/2QTEYVxC5QCMiA9nrt/iTNViq7lgpAYwBUN2QDyAaX01kY
sd1L4vHI8p517QggJLZYHcZ4a0CAM9Xe2JjgxNkoMM9re7njkdzAKlWHYdqFjLwoutJB/5pHFWo0
wPINANazEq90cFBKG0aPDiA4U5w+X1+iaznBjPVA1gtiM5q2H79p4eVqhJ8jjwYcLPAZe0bF7fv1
EJdq2thss/TAnJMCd74s13HWm2lJTEwoRJ13cKdUu9gAfjfuoQBVo8gaJgAQBonZlp+GGjomErTk
UBuYAdvy1ka1BGWCtkbOXAn9L/kUOE7Q6YEyAg423JwXWSzoS1MPvWse1Q7xZzFXMzlr5DzYb9dn
YWWigf5FIRl+rvDBXQLvuQ2YVTYgzqC/TdUvg9Ubqdfauv0QYb5T3t3/YIjyfCwrAPmn/fwaBr0b
KioV6EPPzIAl/fiKVolPyZaI08rt+CHu4tFRVQCBVRRxefvaWUng8pDGR1485fHr9Tlci2Rhe6Dg
j/PnMuOIaxQ253vYLr41ephOsOH7xdEyUU/XA619rHeBlsoCAsxws5Szrx65jbPbLbnBrZ9f3O6e
ztMcntc8mgA1tLwBeLut9uLqang/hMVqAIirqkxtzlnaSCL1dJo4GO1iX/WvitQhVgrMrvK9dDam
buUywkWE7QQ/O/RRl2hKYseaAJqXR2ZbyZ1orH7XEZ7dgoa1xSFfC2XjPpqvCGiHLZ8AWTuVXoMC
c+R5xS3I+8c0vmX2Ru63FWQxj3U1krpLRh7FKEEn1Rt3vmXGluzD2sJ+P5LFFqIOh6+Ui9Q9dU/J
jH6jR4u82OYna8v3ayvSvDTfHRKdtIe+LTEclYaZE6AQBGGEhN/l/UZSsrbG3w9pcbEMpgIPRVe4
z2J5oyf2k1OY36/v0pV8hL4PMf/zd2OZSruKTQ2zRvFUT+rvmWkEBEB2ufH6Wx2KA1FpXM0oBS6R
iaTvnLQrsZWKHO4ACUCh4QS75t310ax9GXRL4aQI9s6Mivk4mmoWFafZ/JwqK+9pYCCAskJvgPg1
3dDt1XhrZWa5sVvXpvB90MXqTsc8neIaW8gob4EcTE0Awm61+uWvhwYpRojaolIEtOySbsVSqFq6
4NFFGRpkj0R101EvG/fk2vC1G1zZP+ae2KLW/WnJLzKqWfMPAk7QUcScLjbVoGMngb6Npa49Uv6N
oSLPsnEnKuBm++HQ0SG007s4ze/ieAo3BX1XDg6YHAHdAclSXFbLVdMID2SavGcRN2t/TFDdn16J
+fdvfgTBf3ErQhZwCbXjsaF3VVexKDW8c5YAhd2yW4EGxACbh2EzxZjX4GJKYUHyh5gF7tyFqqeV
jX1VJDmLWJU/2mWs+yRnhyEtvtl8poMVBbSZB2iTDMxnNA2mqsv319fSymacS2Tg7QFqBOXFRa1s
gPEik1DCBKYv/+p1X7JRbMk+raTi70MsKXt4PycN7DC7qDCOKPvf5ZL6efdM0Ilpaf9kWRsfkcy7
7GJagUYGtgkgqgtxx0KAUQfWUgfAZGKcHXRKEr+N+/GmZNCeAbiUwxDSUruEZ4Uvam24i3W9gCbQ
AHZJzstfYoAgEaCjqY6ep7B33jRlx8nqK78bPOOp90AqKk0xpD4b7KZHMlAXhn/9w6yt99kzGwvR
ga3k8uI3S7MxE8vqoqxuv1ExvQyCP6PHKDbirBxZOEHw+3hMwBdhCeEWk02Y6mkXGbmFUshdJT6J
/pFmX64PZ22doYSJZB0QVrxEF5fL4IH87CT4JvEjHPjccuN5uzYKlOnnJBYI4ouNK2sxYj11mC1t
N3Y3w/CNOyCEbdwpK98EqFTAk1HrQH1g+WI3a6/VJYDHUVXaZ67xQIn/Ie1Md9vGmm59RQQ4D38l
SvIkm7aT2MkfIiPneebVfw+Dc9ASRYhw3kY3GuigWdpT7dpVq9aqD2PUr5hZODA87dB9AviFu50v
PU1UUVrEnggCq/+d++pXt7Z+1Y35AFWkS73OzTcSf7S9vkKXVidsI0gj3upwS81fVIFRW0OfD+Kj
Ng6hPTajaReysNE9RF/lyNsObmd30rCW4r7cGJNZqlwkPhF8m78N4n7sCiGNxcccWqnP7ZoUx9/J
OncG59+fxQE8j4lCcr6fgNba6MKILo/v1nbTx49eRmYXWpKmq3/KcCjzLvteluM+F8iESmO6FeLK
tUcJ4MJgPo6NsLF8+bmCvzN0lZvQ7J/z1uKsyNUxHovWFpXms9jln3oPjIqXHzKz3Uly8RqlOfXv
lq5/r9+5JLtrOviURv9CXfuOhFYAALP+kpb6TdRpW1+skNtJ7qK2PXD/r5SZLhXRCe9JPsLKwiqT
Rpvd4xb8WqEedUx47kdPY2Q2d11Wyce0l9obUCrSS0CHRbuhpTB7ggj7J7Cc8nWA5FLf6M3B1Y/j
t85v8thGGSk6Wq6e2npu/ixhDLO7uhlWTsPlBvn7M4l3ELyhGjdbQEFtMgPgjn4cTHps3z37+raH
v+riukB0hLzU1H0kEo5OkeRJ3GsUEfJjsDQfU1NPtkUAo1g4vFfQ+ClStxuFiS668OzCBXiXKnv4
Be60UgnsukC3r6l/6LVL6FO6z4Jh3vZqeJOm5S2fsjNxgP4025pxQPAJZ/i2tsAtmFFjDz0phNL0
nsS6ju4gEdA2Wqz+lgfz3stkIJFy6TS595DE1nORld59n5XHxs8oywTFTs/oFg2DQ6gMzR9PKYBF
uWEFXCHINjnihhtYhw99br6lYR2CC+8f/R694EiqdoIU38tT+BQohbLpfJUb0Bqr2yIYoGjtVBlF
+7jb9Vag2EEU2fBJ/zEh0+9pyjUDBIfGbOvXqNwarQiARodlOBqCeu9SkAGJ5Mdfe1N/aNP6LdAs
u0vNWzUvnjSpOmphCGuq/1LX/m3virdqbd27gbYNwupO0ZU3eGpuJ8Y4uobtIgZ5VY121MV7ZDKO
EAvfhFnxyXDL21HzHkY/3mckf8f6a5ZJdldpu9YQjn5g4pM7a6d1uZN6w002GJ8k3X2J/RagIUwU
djTqD14pkuYvuu9qKr5lSmdTkHjUE3lXdBZtrfFjGnX+bSK09DSZ/U722QWmvPMD7YcrjXeiVzfb
1Ao9cGeQvfdD7O8zyYNbTggeRyUkpd+FL5DF2kqt/hBSzdir0ZDbZF/9Tdel3xTPKO+KIDzoDfJN
ZOT0nJ5fZbCjJlYPiNLdqkZCC+QoMtdQVduu6X6H37a8i0tLAg0mAjk2Ohsgnbqh2dzfNl7+ra8T
c6+72scaVEnoTfSJQHThZiMPMYcDB64vAg6V+qOu59uqf6wCCnJwAXr+yjm/vFzPDc0iUbqMNKNW
RiKQESjdb2qp/seTD6cmAIqfn/RG61qBV21/DIYtpG95sS/qD+c3zk3MvFWe0jqfT9MVJbuxPWTC
N3Et1jFn3VIsCfRWFFmggKTt7oJug86+3KXrUDvqpZHSijmWB9lsXlO6TSRf2Vp0oipWE9mjOHZ7
C1TjXs5HQICi8FOuhl2uNLYb+cmO0HYzQpi7oR1z8vS3rRC9CHr63vSlTa91dzv2cYzL8PyHsI7o
c+/rAuQQTfrRWHzus0651YVwW7rCV7HInztBhMuke0lG5RkspANR+EPQddGxl9sETsjhRbfSXduo
BxmP1uTquxvF36zER1w40Ta01kpbqSw1+CL672nYftOk+kEW8+OgSnbQ5kcU+W49WPMj31I2ZjDs
hzr4RhGHe1nTHgLKwfsBen+ICOSH2ocdulI/iYhLa2WxVVtlK5blXvVbck+g5/1WundV+SYIx1cp
VoCShtYDudLX6/fLZR6CxQI6AgMtXVMXCXEEiKm0BK1+1OqWZ4hR5BvYxl8aOXjJRAEuTn0loF+4
zlCHp/BhwOg39X6eb/IkzSRklVvtqArWNynL3vw1weG/JZvzmIox/Wfib7L05MYMiE7rqm+0o2hV
4iOT6O0zEntvg5ABmINKgkBCU2xJ3LuUdAf7qS3lWzEIxV2Z/IEq7pDGdiNEG2TLigIh0EA7Zk0F
TghI4mMilrSlg7VVhnaXJcVol0k7folCqXqIhiQ6XF+fy7B3agamCK5RB4cqZ3pMnowlGqIsaaNR
OlrjBOj0fdO9G9K+fu0iq9h4sIrgiPyhPqbIPH/48W1OAogg1ZC7miTJzm2LZZFHGnQOx4iA36Ek
Ge0VU+9Wnl76NITz5eImQHxJJRG20OpjypR5jMbtjn5mWg+FUhafjaRObpu6UCDIC4cD/e3+Z6AJ
glN0gv4jph/gDpye/Jx6onIXwE51pwmV+QVuEO2hDOpob5L2VDea4dOo2RcgTOmOD16HNO53kaf9
yErZe22GDJEnOa88pw/F9oVMiLbTYg+WK0pV4hc5V8SflZsg0dPWXPY4J0fSRhqFVFH/6opavbcy
w/psujK3wiCkpCOL7sFAEOBBrfL2vjD94CgIQQGyNKpvBqkwcC9uDd+RFNw3VZ/TwILuatW6wyfX
1bvPbZqzzYi0f0tyBRcL7mIbwMXhbgpfF5KtlekeooptucvAGB8iLV3LTU/Hb7YYeG3yZ1yo0HDN
e3qiUO14h5vtUanq91L2d4XWbs1CsVNcd6IV+7FzX0APr4S5C9tc533F0xhJaNKGs61mVoZgBnLQ
HTOweE3wJws++/Vt7IMGoPk9075fP1WX73FKgEAbeF+g5XbRuQShSmEJsdIeu/GZLOGmNu5T9U0S
fl03szQqWHUVhSwoeMi5rxtCAcZiw22PemZsXQ99gAQlbaOPfoqwNE60MV9GyCZWPOzC4MgwcJhI
K5MPmKMdeO6ZrUmSiUhl1zRPbXIbKvfqWiRx6ceBq0ysIDBpcNfPgayF0Ra5Z6bDMSyeh/Tp4y0/
wPI0gI3qJOxzIQDVtUFUFyKBSmJ15LUiVdhIjfcm6sUaGdnSdBEU0dIL8OaSrxqlucToPaU/Sv2r
Ke85Ub1x363hDNaszPw4W17Ku8lRGEqwEaroECtf66n2o32+vucW4lSwxf8NZ/Z+FtANHDIRQ2L2
hzdYmt2L4tv/ZmLaGid3Ui/DChKh4XyMrK3XHyt1K3QrCbPLsITlnzIAU6PpJT1EHamuVCfTdFX4
7gjBpe+T8DloqGDlgl1YGBg3tAmHYclInM/ikVzqm7HOpPYYaUZLX4Q4HiJXD56CUJF38NfR43p9
9pYNUvYhWzDFXtPQT2YvzrJSbXK9PXqxB49MdKMyrBR0ldtbKzmzhVkE4AqcRqYuoYHKODclaqM6
JAQLx7bS5duxCcZDmufFr8S3+lelFsOt0Xf0j1wf4IJnAGIyJTtBgkzyhudWFbePmkKI26OmTrLU
gyjuW2MQVtZtYZ9r4MPB7kygHRLp51Y0pWzQ0srbowTbp1P0Q0Q6zJN2Q6Oswcf+YhtnlyJlZ6p1
U3kJxOtsj0R02tCwHrVHf6RhqE3UbCPBKfjU6EUFz+io/IyGmtYkQ/Mey3EUvod+FNyord4BiU3S
r/VoBncuIckud/1xm9bgZIW4CV+s1iKjkUkueTgx2ih0im30RJObrVcn8S5GIW/Txz7kYn1t7Zsi
K/Z9G5t2h27dA9FMs82tWtwQFXSoplc/61xtQWQLnJkmK3ZDnx16sefB3ub5tlPS0lYIQpC56Xel
H0OmYUYBIVaPJpynbvNQ8/Zqr1HAig3rNlCmisLoy7ZcCNptk5b+Rg/V+A3Si99SX2u/rX6kDyiv
612tSs2dLHXuLvBrmnXSInoS0wZQWkPB7Dedp8IxNmuUdBQphKBNL6vuuQ7dLl3Z8kvbgi2BVLMO
Tv0iHTfxwI8iHd1HtRbdY5dl1bcIXrwHqc7WBBUWQiWqEtP1zl4nDT7b52Pp5orfRt2xEpp0P+pI
0kRu6z4VQjTsoLhUdm6dxYjXxO5vHgb+P4wU8kdaobjtNUqO5wcgqiKB7oCyO5rS8LNsICLRw/JL
4sVrTZ4LXuQsxTIbZyOhMgtJY3/03Q3cKpMwQvs8hE9tur/uOBY8I3Q9BEu6hbeS5jVUP+4gF0CZ
81j7oFe8p1H75knRdkzWxN0vDIG95yllMHdUMHj1nk8dPR+WXnRF+KRaDyptkPV7ClTG+PrB4WAF
En1A2tRjCP+mrXri6CVUJ4xI14Kntn3vow7UJOJSpgHALVjZCkvjAYZD+7WOujNilueWwihXqcO4
wVOoKXcs10FtM8QWs7tYX5P3uHDuDAoxRNwhr3cQm/PN0GojbXp6+DQk98Y+H1fu/Yvjy+dRYaLT
G12wy+zAIOeymwC/fioFumCN6NNA3lOvxhW4yiXAfLKDWhZFRaTHLnBLvSWSJ0Ke/MlSElvJ92pK
ovo1iI5u8wKRQVi/5jAHUvjZhP0LhIYrV+TFkfprntadqZ/hEt9u1lmU1GIdPBWdMWXIX+mO/dZQ
WAld5JrgT7i+ExdnlVfb/zc3C9gA1uaxr8HBFiGSHqfopWjv/oe7nWZjmm13Ue27RBva4Cntqo2h
3FnVynlaGAW7TjGomqPxx8qd73LPB9+hdoyiCNStlUi0AX5JstvrU7WwvzFiSLAl0wJ48TIUIsOH
GtWE5i3+6upf1jAVCwsPfk2lTgSXAY0ls+PDvhMLbvbwKRdJBghUO+9TT22/Qy6n2wieERLAgWpf
H9PixKE2jXgJ8ebFU61LTG/sJNwD9Dxb2Sy2g3Xr+/HHnZAhAqud+mWYtzk+T9cKIe+9kfVHLKlR
n9P+S1hNfLQrK3TxqObVjpUJwMs/F1kpNfHlONCM6Kn+i2g0e3Ff565lQ6n42cSv03NPv7Ma5trh
+jTOKclA8WIZ3LQpk16cfsL5BhSKAuwrXEFPKAvtJEE9UCXfC5n5rZer2zbLf5eadoz00VaL9EFu
/lw3f7mKvLZVRkAVWsPTz7Y/ZKWx2YhB9iQ+V/02rjfeh8E2wJdOLMxr3aks0liL9ssTZWPtpS6K
9Hsfye3aRlkcyN+EHy6evP1sIPRWu4ovedlT3+/TX33zWzefr0/V5SGm53K6nXj1IBg2B420jRUX
iG3kT2poVduwU9FoyhGvuW5lYT9gBsUhAF/ARi6eIEovh1EplfmTGMePrihD0unvMuuLEn5OQ/XB
HCXbl3TaCKg01mtyjxdjBKgCXoW/eP8sQEo63RyLUBqfqqq1bqtQqPbUzquVcvy0Fmcvn5mV6Vec
xDDCJI6RmOP4lLqHYABhAYFiMpi7IrnN4oM61hsuz+vTehHMYJJEDEgZ8t50m862RzF6lZbIqfhk
tL37kPImekp6N7RlcKy2pZThyma5sAebDywcsAjT2iZTBzkfInKrOnQaTfGsu9VWoY6ffq6sz66a
rfjHiwWjwwTlVko9gOpId0/H4mQqRbn2W6EMwufM3Cb6FgXT6/N2caxm35/GefL9MTdqyuh8X6Zs
Zu6tfmelH4XGTiaMCV/EjidHPNsNvRamkWC5wbNfG3ZVWxs/WynnLg1iwnbT0APcARK/80Ekei6i
LZoGz4V5TwWaTrAo+WiIySBOTUz3y8k8tZ4Qoc6TBM8tRAbZFlJQb+2WX1rqUxOzLTwY0CIpPqPQ
yeEnKEja15d65ft/K7AnQ8gCmGEyPQ6e1fiPl9Dz4d1eN7CyDPPkSm8Meml5DGAI3vT8T1uWW3FN
f2nNxiwjaha5JhsxNppiKw7kQ+/UYWWepIWzzVpz5P6ydxJrn6/1EA5+LhSC/2xk5EWkfIuQeqEf
w/S2cWGpBPGi3MrWt8b/3egQIv5Ogxu/2UflGknm8lj/+x2zs2kpbeWmkus/j7LdyHvoz/V2//El
I7QkITmJalyAdaFQ7Ia8DoNnE65b/dC6r2W4EgAtjeLUxLQtT7adUbatEUV+8JyxYh71uRsSTddH
sbRgpyZmC+b6JEOhlw6eA+NdQk4bFqRiq69Fckvn59TKbDm4DSRPSDzmyt2htlSI/7IWUzvM34cK
78zziQomiKIXKf5zJt4W4S5PD5W0uz5Ri0M4MTFbCyU067aKZXZ2vUHk3vwwcxheknwlVVkdxjUa
gc+HQLd9VCDj6T97+kYQt1W0clstLvTJ92e/H7b6Jmt9vt9Yj16yCdNHM9gMa61Xizv2xMpsO6VN
qgWIJPig1/dyeA9rkrwWa64NZLaXuqHWyzIxWIh3U9ua5tYK79JuJUa5CMNmqzG7FjszTsc6ZbY6
n7QIGd8oR9VC+96ou8Z41kUnzl7+YX+dzNzsltR6H6yOxcz1w941duGaa17cvyffn12RreKmld5P
31e2CODq0cotv/L9OapfgBTNDAy+D0lA9TseV/zU2uel8+Oh1KFRliELMsqb4l3/8T9N/pz+RI4g
08DX+s91fUfJHbaL69+/3LOwopOYpCOe5wN9z+e/3vfBu9MSKDpigi7KGCXfB8v4pRTdTanQ03Hd
2OVUYUwFmUTISwJq7gyVGBTDUDaiQ0LATb4m3pqA3+UhPzcw/YCTaykLIAYZUetw4BTuaPNBqFes
I/v6KJaNkJaELRVGpb8glhMjsolCiF5bojOoqV2M9XYUXtRqxcjyVP1nZLYukaKUWpj5kgOhH3SN
nPHrg1j5vjHbtWGqC80I0bhT6e0mtYG8/YsB5BEA6RtQ98wzCJreajD7B5ITqa9B8DNWzZWdu7gM
JGDomScRcpGCATBQKBVwBMcPAn1jur5+kDWzsLNW0ff/MFmmSRsbrxHrgk686LpcagUWQ9UrQGDD
VlP+ZbZOLMx8LNyzsjcWpuiUYv7qh9mrJiFrdH0Uf0nJz17wkCixFFCpwNR52UCjiCAchdpgxvTQ
26hh8Y1GzYeiqD4LvrIxpFHdemX1OxtB/vl+cNPq2Y2bSxsyChu9WMuZLHkekGxTX+CUnrFmO1AO
mlZs+lZ2kBQpvgiSU0lOscaLtbTNp95+KFWm1vu5xxGHwQBmpUlOqPjJDWCFxC5yY43JbdEKSVyQ
PeSArDm/UmShYiVWouTAQ7nxoDJYAwqsGZjNlZnDGjQxijtG+BD09/9yVrWT3y+fu81S1byoHEbJ
GV2A9nb2dn3jrf36mS+Dr1BDRonPC8ZNm99mayCUxZ0E1pja69SlO+8HavI+jZJGlZxc3VJxrqwn
S3qQP/5SgETvxMpsktwisUQZ9VIHaUpbagL7z/VZumxb5XgyABCeE6sS++h8FXxBCz1fCUQnSN40
6TXVo4OvOb78SMPPA51vG62G2y3ut9n41K6hbJbWCGELUGLQ1iCAOwuPoanMS78wR8c0UzvwUvvm
+uimsHTue8hUUxv/K/QyTyN4UZblENOOTtRnbrAhXYvUrRA1X3q6efYtCkq3GjDaleLe0s7AXQNd
RQv5EtGThlJTNRLxQJfS/4AU/HjUKrndZrXW3FG+aFYw9Uv2JioeSgKAli470wbYt0qv4laV9ENS
mzdVehvr+9Bdmc2l1Tq1M9uLwyAmWjYU07jc9zEqb8ps+PLxBUPynWsUbB+5+dmGKEA+jZY0jI47
ZAeNXmlNBMKhtv0xljWAZPHHn4FM2YnBaW5PwqrYl0IfRvcRUex3rb3L9MLOh08tJPLXB7Y0d0h9
UzeB+RJo69wbIUNIqVUUHRnS1gZmVRiZ/8ECHeiqAQ+HSSHsfCTKOOQEogNPsYnPNj/4SIlft7AQ
+6BQQIaaq5Oi9TwxHuRB4GnjtK+7fOsqTq5LmzD68T8Zmd9qQ1yXRuhjJOvQuYIkfZcnRgNBr7z/
F0O8PnANNBLPEb+h3rtRMj0LrPqmEn659X3ZfbpuYmHRuZknjN70N0q450sSRUkQGEKkICL67lm/
Yea+/v2Fg6/jX8jCTD6Om/j8+5lUj8hzyaMTZseyeoekOEKHKRlerptZWHfCJZSDYVWYrrvZ3m2L
QsoGQRidANqy+kl/z7UVNqpFC7A1yJpiylPgdD4QlFe0odLV0VH6fBck3bHu3V1RRu8fH4hC6QNl
GPg1uBTOzeRSqZqDyV03Cke4QrbGSHNOvlJBWFh0kORwLpHFQ69qjn7O+nRUwNvhwrJHJH/j3/8w
BuhuplYza2LwOh+DLliR55shxzz390LZOklufR5dccXXL60IeNS/zRdTl/UsLBg68PB907G1Wvkw
CO0+yuv3wI9WCjpL4QeQIer1kOByFi+UmEszKvXUw/9aFuguWRi2ShzcqlW9h/i73tShf5N60q2e
jw9pmf0sYUrbNKH3en1WFwIFfgY7kBnl5TgH4fY6dNYa5GRO3Pb7LvYfBS350qCJrbg+Ga5hZSNe
Vm4BF7NBJnG4Ca0wh2G0vSq6MU0djtaF8n7MpfBXU9IWFBDu2X7Rt7vBGuNtrwvxe9kYup25aldu
YGX7Fx8CPTytV7h1Gs1nPsQrTfrepl/i+f2mnKQt6EnykmhrhCuH/JIjaho0bV5gaKaO9rnHHbTE
L6pYGx1Zz5qj70VvaK7SjjZGjX+I9Sx7jAUFas1Srba1q5v0QBn/8OTl4POkntjXaDSZ+TLdjXMj
aaTR6St/p5j5c60YKyXrJa98amJ2EaddmMLbqYwOKYGN3h/RwbVLL9qG3hqB5ZKrmZ4f9M9RgIdR
79wX+KPVu6AjR8dSwMFvUMu9fiqWvk9wxGpxMLSLwxl1I0CQcRicbtt6j4a4EidP198sOucAEPVP
xAaQ5szWwgp5I7dyQFNTnN9oyrcAItlCek3oOeq9F6l9vj6apXWhlWyap7+ebeY55ZFmrBQ2F+de
Nt72W8F7+/j3gU8Bdp/SytCrnK9GU4BGSKN6cOobr7Z1/3GUHwN/JWpZWBIOkTz1Kpngt+b5Cx5x
PezDg+bA7ut+CsvP18ew/HnO5nTVE+zN50j1Gl2Ias1Jk2+pdhtYa8nYhTXn9/9nYPrzk3g7VSqh
jFMM4AoOpVwyita2zE+yBpevV2xbeY3AYHFINJjCBwVNNN3w5xYhg+qgCY81p/QRQDgkK9f9wkVJ
Bo1OALobCO3F2YzVXVumUE4aTkbPPOfkOQ3tj6/JqYXZlEVt3uqVVhlOOiJ7PolNGSuPk7UxzC77
JvBkqIZLw2noA5B2YmlXK2dj2YIFmTXkUaTip0U6WXbFVbQMbKDh+NUdqdksepDdFWe1cLxZiP9M
TD/hxISQFuJQkXkjzW+hNjV5QzX6tsYttrSbTq1Mv+LEihab8liODCQQb4z4IK8VDKftMvOJJh4d
Qig66CaM4fn3LT2jXaaNDUfzv+vZndkf8uC7+rUcPw7hALn1t0EeQCGAmpnzldLGSsw0M5wx/loJ
v63840mJs+/PVjwvGknH3xqOa7bbTtxV4I1c9Ve+1gSxPGG4dbKt0zhmy06ftRy0LePopEOr3ri+
rUZ794fV7K6fwsXtxd0hTRQr6gVFNuwLwkDCR3cE7Qc80RW9Fuo2/HzdyOLuOjEy81WF28iparq6
I9bmm5/IN4bbfL9uYpqPyw323zhm6x4OsoiumKA7PMO+Fm2099J22PRuf3PdztJQuA3pVUKYldaA
mZ0+82KTNTcdIdsMhe19GFNMkD6tAz02pL4viNmK0QqkfoAXWbIOGr3avwzv4yOgNAk8fipSIgEx
i4xltWrrTtE1p4nvqp9BsLKhFhaCmBueCv6h4Xne6KwXopVWrcZNmLfbMJzEBB6U9tNHVwFdPEpI
U45gUhqZjUHveOKpfSg7IHYHpHza2+vfvxwE6WcA3To6LLxi5q8Heo7groMyxKmMcCsp7i6TI8SY
9ZWQ+vKQY0ZHrMKAkJ/M4GwzmYFWZaUkyA4NZZtC2OvGcyI91NFBFj9fH9DlMT+3NHNbfq3DSFRi
SehfreIuAcsogTeK1yRfp0v7/Bie25km9uQeyfVQSLLYkh1pUpVSnpoi3uS109M7WJYP9Roz29Kw
FDinCbNp1SLoPjdnWqXqxZEhO4bhsQv8jeYdWwOxpg9TGRPPnxiap1iyIY9NcTLkwgjUN99KsCLX
V2hpL1DOxwNPOfaLY9n5eoqqaqE5eVLYoxrBvhZ2P3I4F+C7/iGP3ft1e5eODAeAk/n7SoEFa3aE
hMJz20bqe8fojF+xjqsxwg9jRSYfg4olJVIS+POHsaRkahXGau+E2osPA8vL9REsHFJUbEV9evhM
L/DZXqvzKpd9j88bb1HzUPrHeK2fbXGOTizMohbNaJIectzecSP4surXYS24WzJAN+/k5/kX/ux8
/4q+aQSKnA5OCDVRXuub1lvjNl2apVMTsyOSeKaOQh0mFCJH6DY68oNxt72+FAuJH1IPUJnC2Ua4
e6Hk7mWDIrcNu6mtbhUXRTXUNg66d/CELcdRg8Jat/W1IsfC7FFfg5FGIaDUiZXOZ89ryyQq65pU
t9zBl47u3z9MHhZIpFP2JsUzPySuOlRSo2RgbLwfJtqofWG3a0w0C/kjwPgkb+momPKfc9GkOFbc
uGmp1eRQHmnDPnKrjQibG6J0XnP06DaEaiLPPhzIYpV6B+l7YOHk6s4nj0Sv6fco+DkVbAP0X//s
UEcUU4RGdWklQ7awBZk+KjgTe4JCNvzclBxoiSQ2GUlX6yZtf3fSIzra1zfg0lY4NTE7qXRqAj9v
CvKttQB93HCsqmglJlg0QY2LLAUtXyTazkdRCIlUREJAbjOE0anN6kdZ7FZsLFyfBJYq5B8gSmgH
nR1WP+1gQqsYhtBZ+8SKEUKipztpv8WFa7tS3G6Cqlhxo4vjonhAWgRE98XRjYSQZ37K6ii1t9HI
UP66vjQLq89mInGENsZUO575uAzSm0DP3cHJgqOI6HifhQgqfPyqoWONjxPWQlowd6Sd25tR5ZHS
i0fBDstxm6w9lBam6czCbGmGaqSFWsICK2J+bZIVDzr977PAiXYjOmchsOCdrM82cA4CXS41oXZ8
rbjLkkDdhFK2SevhsQjlR9Mr9E0kQd9orSV6lsZFgw65UMD8Oo/z2bZGfyjzm7QhhOq21dQg/nFs
EjgIHhSwXREH4ATOLSiuPqjN4DeOUHcbrXqAsqLvNoq1u77Plu4g7CBmRgM1qfh5DhxaNUARAnaU
vLttsr1Y6cdJeaa+o6XrRqp9O0rTg4dcoNV/u257Wp2L1SNu46KdZA/n7xHqVaPgKVHjpMFnYYy2
cXM3NCDb4o+Do5jLE0Ozl/QAtSTv7LhxRl0Jt1G2CeNirXSytCOUScKP4IqXyRw6Q3koMGhs7pwk
foOtzZBWzurSZMFGoMBFC1f3BZVELDe9l0eU+AqYKyd2PKnRbxXPtMc1Xv6FmHqioJlYlSnFAck9
33meJ2pdkqSt01Uvo9ftovy7J1C8cL19kH+9vgWW3ByPELC4vH4nHMG5LVVNdDWt2X2yb9zofZ1t
kzD7JYji4bqdhSuC0sV/dmY7YKxaqWvUsHGCPzqKE+VP5VvdZcfi54pDWtoFJOrgiEKVkuB95rbr
LExiJe9rJ2ptJKKLldO6NF10vME0w22nwLx/Pl1dFCRtWlWN0wyx09My4hbli2EO/zAKUB1sM9gz
wZsp52Z0gApyl+icl8i3f8N6YV9fjSW3PbHcT6Rg4AjmSCw1C2KpC9zGEVMnC/+o7RsBvNQ85LQs
hN+MDzN5ACljK1MnJy0IB9lsOKaglGkc42fcCj1j/2uZ/0QLedOspQsueRxmhqbdcfKOt7pJnLKa
DCWPShXaqKE+jKN7o+j550JpNpDhPqlRtk9CI0Vf/VeI5C6LvLJ6C2V0xktP/5QNmzpJZ1dHJebm
WMN34yCPBpNmfezgIvYScVtqOmD02q6T5A0S/4eqTa0NsNGbwFQ+XV/iJXdlTppeVCPpzJgf7Jy2
9zJrOHByA1N+fANJi2G8Z665spX+fmh+idCGLnO4IYG/eGy0eqz1gosH0TrD7r30Phv6T3nX0iRU
wnIy6HYSqnaQvpm196Nv6k2mJQapjnRbiuZPWTRsOUN51aSkKUWHXImfjETaVbAJX5+QpaML7kef
Gg94fM+D1Cb1KLkHTEiMPHXxENEoaULDct3ItMFmk4EQ35Q40KbAYQ6dIYtraYA2B0cVj6l0kL5/
/PMKKBNahgm42WTn+zvzZa9Rc7l3gqza5G/a8HGQMQ9G3BuXKFy9sJifGxg7X3a1lN+fwQRVkA8D
Mnl9CAuuZ+LNnziZphTLHFOYiJEH2UXXOxAuIrGbkI5+roefivbJF3+gFmQWr9cNLi3JqcFZiOrl
mYW6Dm/8QngQKnljJu//YoCkLh6OdZ97N2qc8OJ4Yu9o6q607P4fNi6vUFDNRLogmIzZAAq11Ibe
0lvHM6zNoyl/9qWVqulCwDFR3wBdh5fI5LFzvuqeXJsZPN2tQzv9uzCi3z3C8m8BjIyyyt+0mn9z
fcoWnNOpwTklr6pC5xiUUusYsbiJ+31bBNs8eBXrjz/hz+zMops+i4yqjLETmdZRHMy70m8+oS+/
/9+GMwtuSgmZsLQbWSF06Rv5US8/pe3X3lgJPpZ2MkRYIKIM8Is43PNlkvXCl5qKCLQNNqP24Faf
rg9jwUPSQ6NTlp/gi+YczJaNXZgXftM7KroZFSxHQCT7NdqepUFM8qEwchBHwdJ+PghdHf7fcUzH
YINOYJatVCeWDJDSIx9NfKMCyDk3gDppKcZd2TmNT3hZ+SuB7NrnZy64NJUmzMaqg2PQHo1ttBZh
Lp3F058/O4tiAM5u7Pi+qe47ZDLTgyTd5fmuWys5rxiy5qFsmemI6GBIQYsh3sTmszVsY40M6Mor
c9kQvTcWj9vLEkFq1ppg+lnn6Fq7sdRg6+nDJjJexDHe9M3Xj+9hA+JgHu0Tddj87dRlAv896Fn9
8WsevZriQ66uOJWlG+zExHzi6FqoestsO2esgkPEOa9fKmNbZvdx/jApTHRrW2LJW54anHmxMlWl
KhoxqLffk/i+Cx6y4mu8dgksnX6eTVQlqSFeUrkJg6GClRU7R4DjdKB9SfWFTUXLyfUFWjw/J2Zm
54catxuDBWbbZYhmQJokrGUjF9cH5lbyUbCTmHMGlwTgfV96OICiFLv7qG2Lo1WjeOnKZXpv9AZM
YY3Y3hjVYN3Ajqut3G1L80jwT2oSdLZFevLc/2hDRH4fyRAnc18l8U7p7XatcXPNxCwiqLJJIMbC
hJR9HSLPlqxXmK7sjy/UXzQjgEbYwuZ5Kb0vUrTHZIoIxtfKbsSVUHapfgBoYOJDZJZoZJntakSr
BzcfG4ncN/z7xaZCU6h5GOKfgxZCYfpdNdONEayBq6btNQ/QqfXCjUjF8hIPXqhq35hKLzmN9LU1
y10udftcvreQLSmlbQ1R4vVZXFoqSKFQVyYyhE1oco4nL9JM8Qc9hoPUqT2r23L7xY+9rrZPYy4I
Kwt2qSRHCEcaHiE5ONNhaZjtPEgaqAr1lH3MdthX1VMg/h9pX9Yjqa50+4ssMQ+vQA41J9VVPewX
tHvYgLExowH/+m+x79U5mSRKVHXUb10SkZ7C4YgVa8UoL+yRyg7tJup0FTI4enNogwbJbKLtXe3e
IUc17EqeBJb+sxoeu/KX1qNbqbgDvdnu9lzoaycTTTezDDKi/6tUp1f5U9mYaI1S1iHp3FAk+guE
pUI800OQslr5Ab21iISDhPxtW3dFHcNZhNaIMMSMpbxDABRVbCtFbszph6s94cDlIUmpzTwXl2vU
umVSeAzdQMgaWPzRz72g044aGWIuoIhDY6cH770IuPs41k+5+KkyDiixDCpomSSmf9/3VUCadOfR
l6GnsdfqUFUdNoL09eXF9M2wC7TKLl/0bVEmstSxvDX96ntZMKlnrXtVdb2fxb8qD6m7BOJ//3Ab
/JWP3IRywCkbMzz+y8jQm13DnNB2x5CKJEBVIHa2qLNW9vrcYjHXAbAH8c6+nMek8YYxAT0Yqqnt
9DoJI31MSxMCUCDg3dhKK8cY+RW0Gc2hMLD7iyWjqSR202LJKtJWj0XLp/1I5XQPxsk29FTVvnlF
X702xCd3tzfxqmUAQJHPRg/OVa3LNgpbp6jpnAYP5D2OFunTczs9l026H7SQqGbjVM+TdrE5kZdH
thHgKvQFwGstDnWpQ4Ohorw75d6DMT38c3s0V6EFvg6NhXnfowKFo3W5ZJMi1qAVOuo3wvbDsi+y
AHjgPrRVkh9Lq0g3OkyutsjC3vLmgnpeO/hDdxpAywAqayMoNSAgkA3cmLaroHM2NFemZlpICMDO
Z/7M787A0KIbxv6kg6UxbJ3UewCYBDo8JH83ZDYdMN9buKjVyZyppdBCg4rRla/3GWiXHas76eNj
a+lQ53xQ4h1KMbfXbG1HoE33P2bmHXo2NEQwnTRGmDFLO9IgiZaNP25bWFklFA1xuuY00DXBeeuY
rIKiYHNyVfa1VzV7LSulQ6Yp0b/ftrQyZWgBM4BExpMT6frFOfa4A2xlXsJS4vwNCpgXwv27ZGA7
yfotGraVUYHbD3gLxIQQWFhmOcpc6W5a2zX6/2LRx4zdae7b7eFsmFjmNdC/6lIuYEIn922aBrX+
PGz1F6/aMFAgcnBw53zT5fJz1FOzvE6qU5u7A3IzXCKIAeMkT5S7cYhWVgcuwYXsD7Y0cJHzfX62
04y0nkCOXTUoHkNT7s5Wx1YeR/bz9qStHFWAE9AtPUPRETgv9gBPKiQEQVZ+8iW3eSA6fTz2pDYC
HambB9Fl7Oj0Kt8Aklz5cbBWQztUg9wL9sMVXbteaIxAa1MAF8HDKoWsmDhpzh6qHBDYe0g/3Pcw
m0MFDIApNAoiJ385lTb2hdUNiTiNCuor7Q/GtxIT11WHfy/dmbYSpXgkmhcuD/zifW6mWC0m79H3
UiUPlfvi6nBALxYKVt33In9J6jvubXiLFX+EDnEEndggOMTLtJHq2TARQzQnpyuKO0pcFXouVM5u
75Lr9wKIQuCTUJCfWzkRpl3OYO3ycRwcJU5p370x3fgmDT2UZholDMKPPiSRIfMZ6bU9hX6mbbz5
rw8ddFlRVUQGFl0l8FeXxvUEVHejNvBTSmVUaClIUrSg6zfO2/VMXlhZug/L5KJONcVPfqm9D0gk
Jsrb3Z7G+YdehhOXJhb7MLMd8IUNOj85/J9JvPYo9YMw52D1T336V5Wd3A9DnNCifjZz/+7aMx+S
VSYUrZnBT7PWn+4GRN8C767OGvwHtgV6liEMfrk2yq/qFloS/CT+aR7YhpvY+rhx+XHaeVBAnfDx
wniY9Egmr7fX49rFYnrOfvzi0DIN8ihtjvUg3n39NjlHTo9WdbxtZHX3OsjAeeh+B9RxETGkjk9S
uzX5ibr3afM4ZQ+OvYGOWJmnOTGNpg/QYiNMncd5tsxt6ZeFQzN+0sAOF0i6sW3XP4+COLBSAEst
IecNFeD+JgU/jXrUzIqz2VZe6voWgl+ZKQ7/v4X5F5wNgBtSAjLJ+YkZzn5kcC08O1bUPUCR9XGa
+Ma6rw0IqGmAwIGfR4S/8GZZ3kMWF/W7Uye8YDCLsNDD24t+XQyHk0QefH5oz/TJyxBYS4Q30HHE
iIrkARK531PFHxO7B4eu9kA6EnYOOJsh1JLpZKerMRxr8ZQ7XXz7d6xctBc/YzGxplu2vig0flK2
LMI8H18Au921oju4xI/Rs/Anb9TGlXTN9Prv2NEriyAJXCxXXAwgDvVIK/nJlu5p9Nkxa/NHd/T3
DXgfJ8V3tsyexmwKdL+KzBYinSNFEZ6+ZGC31JpiV6Phe+MGWzmF+qzDhtsLyP+rO6Tv/dZRhsZO
+tQAmXKqVBmxaquCu+LgYcVHMdIG6/5VBbpzBRkm12XAdD1CnzkxXjL6mpVOWDVF0A2vTfH19vqu
GsQTC9RXcyP3Mo+H/iWiQIPPT00Jju42yCYodfhBnj01lhu00BInTfFxhwbybBOZagvcDlftRoQI
KC91cAdmfezZbtJTNMpv5FtWl+u/Npa9E6nAa65zMK4M+Ugvg4X8r1xtqemsWAFEEpowcAXo3FkG
bZ5CGtvhbnlKy29j/a3g74XxfnuBVlzNhYnFAcyV5Rb6YJenXjv+MfzD7a9vDWD++5nf7HCYEg3K
viCpenSAlLbsvwntN3zZyi15MYTF7SKkQXWzhpFO/9Zp/GBCA2jIpjDd4gndMrRwy3XTNCPuuPJk
Q3LXjFLgMIs7bm5t3/lWX0RhF+NZXMhW7piqKGHGUX1YFL9dxoPKzqBIvkf9YOeyn26NZGhphd5Q
H0qHQQbsUA5JqCBy35OQIfrVHjUOeTDyWCsWUfEDr7VwkG7g+8VxKoadZ9TBCK7T8s7geyPv3pQ+
7RXUxusy8I0/YF4JyuIba6eoNErk6KLa1aN00iJodx88+7cmvxZlGhT0ddJ+jsjUdMIAJOTdz540
fev2XdmjOGpI1cwYBEBDFrsol6ORMF5WM0jDMcSutenGnK9bAG8O4Bi4FZbZU2FPZeXYRXUyoGU/
eGiy3ELyrpwEjOG/FhahYoqG+Um4eXUS+puEPsL4zSa724dtaxCLaLHvpOt7DatOuvcTqtHNprTd
9b68GMLCVciu0SqtwPcH7YkNAB3fTWqfdhuned7di91/YWWx2Jpj96NlYCkgivOATF2QJgfEQhCW
3xMy7Pz+5ydmDVgDkIRCTQwQxEsXNRkmXm1pVeEN/EjdoNuCwK2uytn3Fw+QbtI6dN0KbF77u8V+
imIjVlxxSmBmBEXmzAmD5+fC+5msV2PdGJgvEM0KKFIZX1mNYsMWmH/LzsL5WQPixTzRYQcOIXf7
Q90/JN6zohtvqtX1hxYaHiNzJLSsLBLaFiDccapT4QSo/rTqWOpBRb8REaqttuHVQ3lma7GjdZ6b
fiowd8nk7Suuol4Wd7L1Ph7bzeSZ/xnSYkuXquIQLMaQSHLwKjsYy6ijWyzTa2PBfM0vhv/XeXe5
j2dqRa21/OrkQblR+h2UI7tDQz9MeoBUFUCr4Lmdy76gybs0I2mVeFaR1ycsUVD0L14WW/59M7mh
tZUvXdtxc3EZgElUcq4w+66TmEVis/o0eWYaGGZxVwJ0QKFgk7H04+8QVG30WU0a+85eZufx/1mV
11AuT9BEXEUD34Fo3gSdtnqBvtfHPQ7aIvH4ssFte8VrNDm0llZa1Ceve9dw39rm/raB+SguXei5
gcW2Vhk1iEpoDeIkAv3FB53+sLS9Xf+pzI34bsvSYmfXSSK0RMO02V+KIUJzfCr2SX+nxrdPjAht
t3NX9ExwtHCidSInnk5ZfUpNFKm7QTvmLImctESxGPV5lW3YW916LvqukOGeVSYX9oiTMU1IjCsz
f5XaL10TyOf91NNft4d15evAoAc+Q8QbKFKCXGA5fR0aPey6Yiele48u/JyGJHrCvgxJf8gYeaDm
Fic2VLqWmwM28Z5AShbNrai2L6IE6IJNqsL4TgYFr6reOHooWtM6Csflh1qmzo6wMg2zPinvksll
oZga8c3jiXwY6EAjsIL796D7z/cWT1UkEa6GZQEaMNNndG+oqQN0W+KvvgydsXQjq2XfinTodj5k
6cGs5cmA5sSMNKhpf5GVm+5a1Xbg526GnbSG+t6r8cx2E2IE/Tjph8mRTqC6rHxEQZLsjDzvnzsK
BU6GJP2OCvtl6jojzLDRq2Lf6gyEH13QsC9ifNSH4rUR7t23bKcy586DQAh7JXeEDbFDjLtcGmxn
Zq7aVUoC8a1rVeCiuybsDZuHuVaxQOHkRUWG3+tTrQHw0QUnaNO+atX4h8qmDxLe1iGtJi0wDCSG
Mg7wNQj5zAOd+BRKNbybhHQRqU1g3f222rdS9RhZaoR519hhjfLKwaDpW1EqZ58T5YF8tvWiqk+G
EGLCf9yOjVENAd8dEV0ZVNwkwChBX7XLk2ZPZJ4HUPyFG+kJjdoMOuGT2ZgBtJuhTu4A3C80/4/I
nTKo+WTtQduYBK1nZXcDRUzVpIkVmYUJaYKk7wO0fkyHamDNXrOmLMiM3AihvJCHmpTZgdS5HXil
YscK3PCBaWOE1EHkXziMRSV+8newqmb3PQcIten9fp+bJnlBlwleyImn0NaQ0ywguTMeWr9rdtro
yAe/zSocMccMKFXWkU5Nu0NxC+BywWh+amvz1zTa2g9ABTtIpNAhzIayCkZkOraeAVf+bGaLh/tH
Uw1OCCCCl7ebAuVcInWJ92rbPNpjHRiZH1fyR2s7j4BgB1SQuHLMB5c+V+6BKX7oku51qg+apiID
lUlEFAF3KHZA8sSB96btENZ4u5XZgK0EZO5URAO41QtHC7wRLZe/B10LBmsMFdxMeV/JdNd7DInw
p7R4Tgcbjo4FVvKWAnCT1C9GZgdWe8ghjlxZ9qs+thtTcOX55hmYsbcQRQZ9zpIH1bYKK3XlUJ7G
BlfHq7Aj4JXbD8PgFlYWUQQrR6fpJ8xz7ybgCKgC8ERELdkI7a9Coksry4pJVarB4QRjKeoQLcay
/ppYG3f5xnT92795luAwO3twXAUT9T+6FxTikfSR4W3c51tGjMtd6bmFsNk0lieWgFFsr+cvrAkd
7X+crcXFoHjZZv7QlycChAcNoVtONikVtlZkse61z3swRaOvjDaatSssUoa476qAVp6585xWBsgA
jMBSaRxJVwIEQweXLNAftkNj3d91wX/pmffdH1360RjdRMseGpRw2YMX8Ao/1RBNATSZVzFpv5Ox
i1zx2iVb7S1z4HURmC2MLBZybMAGm0LTPPa7XS0Cg2y8nbe+v1jCDACjwbMxCDTSRrZ8LRrnM9M0
l9FAm4ju0yXpYM655KDfEDGyS9OPCiTDH92F8xQhJkZhAsDPq5Sna1Zs4lKJuJdwuVN1D/3jxzop
v3ww8lqYmWfy7NwWEmxYBZjmY83UAikPysE9N/bBlD5b+o88+3Hb3OrCoKKDNloUW9APd2muxOtQ
aDpGNeRdiHRvYLSfGdCZhcXSJ8LW6hZ9cbFeekdf+aHuvLQpROzck+XRIN/qa7o6yfMEzrwX6KdG
sn3J/d2m0CLQnEpA1IgeXUP9Mw11HapkC1F3dSMv7Cwi8Rxlp8quexG7hpgCZkhnp7dTHZZjbwbS
7cgrV8MWf8D64GYiIYQmJvoBL5cLpag5EMbuGAYe1Ic+uU/7DZzWlolFpJHXQq9IBxN+Du2U+/SN
Vp86q3P5ACQYgEMu06Y2Yiuza4iIQVUEihK/fs63aBBWV+fMxHxznR0jpEw46ausioVAlcyOc1BI
Oc7vrPitb1FrrplCww66M4EjASx8ntAzU2WCdkHWJGXcZz60ONlTwkWENEUbMGV907ltfcLVoVME
yQ48Oa855cySaMyCPGdsCH2XZzmeGhl6krZeZGsb4dzMwjWMcNl65mJcxPhNBTgk6l+28dEmGxyi
cxsL58AVpCAaQOZjAp7+1qgim8W5rAFkTnfOFq3YVbSyMLZwrQSFZBAKYkA+1sZqvgJ1G0lk7aFW
/3GnitczcragFrlmQoAuK2D8Wipio7QfiJk+mlm2YWJtcfBOBtEH/iHFupg4F81INM2xBwpfBOb0
osjX3t+I7tbuhnMbi/lCfyBJTGmXMR+jqglS/RP7+Pz7i4NjT+BwyHR8Hzp3aNmBLrJEA591d3sx
1lZ9ptQFkA395Fd9rhK5tdpxRh7ro3Eg1kvToXTOfwljd9vO6mwBTQY4rgOap6UbaJM8R2ay4HFC
XnP7LtlKo66OA09u9OajPR5+89LNmHxo/bx1eKypQ4fItM8EcgmH37dHMXv3ZSDozH0moLieW7YX
VqxsTEe3EiImAOdn1bFXf5n1vcxk5AKzZrVbgee/+Lcrg4gykEgFa9EVhawwXdY0DhPxSG314BJb
hZQ0SMKMOjlQr7aOjpTviVaLXWWA2iw1HbqTQ6+hG0T0gV47E0gpzSYwciTic8MX9wka/qPb07J2
3IBKMACRBqj9igLTlc4AjUwfLrf8WhhVoJzvRv/Ryj3c07mNhb91+kojukbKWDNiUr80aN0gW7Lk
q8t7No6F21DoZEk5Kgtx61f3IOt4dU31LgzzvqYVnofoZ7LoljzD1twt3AjXDckGD3PXfOfuc8Mj
WX8Unj/P3IyIBS4JOculMwTCU7l67SPkEzys5V0mf5boBf7EFjgzshjGiA4Rd5oSEcuyCi2SB7WN
rBt9+4QVRHconAH7dFXFcIkuwUDmYIHEQzaogzLcUMeT5raVtZAFwddct9ZBtrHkS0C/tNkDboMY
T6KdMX9LxIH7DTgN3jL2+7apeVqW5/vc1OzWzqIjCiiM7vSI9cbx6yCfzY3Pr20uuHbgkzVA4yEw
c/l5t7SZWySmiLuUPaaesdeH9I5k3gaQdnUUgP9iqv4V4Zl/xtko3KTOK0cqnE10tQQgvwLw0ft5
e6bWFgVUd1B2QkQEMPTC9VaAAOigsxIxvBfv9n6217KDWYXDluryypz5aEMChw6yCbPXvRxMI9Iy
IaZbxEX3i1GoJewLd2NZ5nTJYtXBsIgACBSVeIct3ym+oAT5VlLE0F0fkmPn+CHAnOFQ3uVVhsbP
l3ra8AEr1+OFxcWzpSjwGCywCbDPxqAwn+oULWTKQTZqS3JwbfrAmoFWmZmW5crbZLnkWl74RdwR
Hox03+R1wL2N+G51OKAF8ucYX7tqijQ5z5TbZCw20u82rw6Fc6RtF+liqyVtdTRQ7nPABOKjkXre
+Wc7u2/qUooem8Ei31xHBbr3vdtqpV+1AUQjuD3NWS5zceukqDCnKsPalAZa+CIze9GGP7cPz9p8
zQ9+aE6gFneVnXFEnXteYzGkTUAGVXSBpo+RViBMmjaOqbPiC6D/ixQTUP0WaGQXqUJCO6mavmEx
SAHaU+30f9U8KUVom5RTVF3IKSmTl5zlexLT1NoTZqOZFWmcJKvIsVM6/+7qWrHzO5BJ1RV18D5V
5XeeTPlxUEbxDzOzeu8rw38qnMa8lzKdDp4izc6u7DZyidEdgbcY46StyqAZhvFQEItG2Egybhgd
nuRA8qjRBuO3YB15cCod/OmqNf1fWtUjo2+UXh+ZfW9EStXDP51Fm9CspuEPRAny95Tb9FcqhH+E
3KF+bwuOWm3P5MGzvHcqSxmIFICHnDjqoInM2oPuugshMqvw+kUnsp5YxZEVefmnN8t8R1BVDlLH
KfaoZZPD7WVf8Zk4hABAozka3etLSmoA9AHTLYwinqY3KkNwapbgcr5tY3Vr4azPKtN40C2xji21
CpZnHc47qikkeB4JUB8b41jdUxjAjK220Qe98P1CMdesGWzwqt09a2Wz++gYgCbG/KIPBdhaHJHL
U+44NSmtFqcckoh/lK3vuoZ9GzL9kQOVftvU9VDAB4nuO9Bq4VIG9ufSlC1GmcuqgKkDCu5kK+12
3S8EZjP0CoGDGiKCeAgthiKEjs4+vcdU9TlU0YGQDupamWCykHs1dPepGB/GRvtrSrxHVqiDYYrv
GhrDb4/yelPMvwIMu8jDgbRh2RilFWWjcRcbD4Jg8ZjToyaRVLBFe/TsLRjpddB+actYzChkR007
N4u4V80een2Ro+4K1e2r5tVrvCe6dSWsriCyS6j+G/+Sjl3aG/rGtfAYwQzLZF+l+qM0nA/vdwzp
395J9KsC6b4IQfSi8TsP2cy40OCO0j8tr8LbC7Q6CLSd400JlISxBErIjJQ5lBdoDAJSBzCgD9/P
6EhBQXIm8QVz2pJtPSWNIWw50phn/Qtj/k6nBWpgLn1rPHcj+Fzba+DDRg4D1zNoY+fr9eyKHtAE
Xfh1QuPEVsODkngAN24Lgg4XeK3Mr6v49tRdX9cYG5IYeE3pGNryOVVIqLf5A8XeNg6FtyMSqbj9
bRNrqwOuyzkdg0fOVc+x06NzUrgCJsbU3aeuUe16I9niHri+HTAQxJloXgDrNh7ulxMnmA5AWF8W
MSuNnca/2vVP8NECWYL7aAsKvGoLkLC5FWelnavtGgcogKxATpvLNwd5zdDGaxu1NDNJDtrku6+G
tD7MXQBniNzzf6wuXIOPwENPOJaqy8bjHEGEjtnroeaZH2YEmS3N9ESIRdGcs0xvpWwqipamRWyL
H+XYBnR4NZyNbqyVjYftBuQPGmsxi8uNN4yeOTWZn8c53nEKkl6lEVlblYGVrXdhZP772WlKvQE1
SAojHFwtdUSR+Li9t1dHMRMteDokTZCruzSgTUJjVV/TuBrqCIT536qJPYEBcePBszYOSFeALcxB
LeCa0UEHqVrODIzjq9G+k/zL7VGsfh5MBL4LBzBzOVyOwjNkh6Aan09IETpHo/A34oS1ixyvT6w0
mslm6cHFRT5OvEVf0ZjHQHtMj8wgXyBwwYH74cAe1Qjf3VH8bIhtPzlykLsSGKN7TzDnsZJU/7D4
BGCPgNUh6YnXAwa8+DElmWrQgFh5PBokkqN8yobk/faMrlzjIGlBSXJOI17Xiaah0euJYOMx86vj
ZBHTrEPWPtbUj/TMiCpzYwXX9iEe4P58/83sOoshZZXDZOlyGtOkeeV28+zX+bEb0u+3h7VyOwEi
qCHOQaVjpRqVjFPfVWYeN0lzTKX2VyaSO1+Ncd5bP26bWh2RP7+54MBQbluMyGvz0ha5l8duHbka
kBDP0Ne4bWJ125+ZmP9+5h3qOQ7XKiySHHQRTZASDR3Ktvb+lpWFi2hA9KWltQtHVxwN89kejv/b
KOY1OxsF72QjWqidxMrlkTlzfIp0IyhZGwJWHf3LQKWgK3DxCm5tUyZ498L9lDveRFsX28p1OvfN
I6ML54a33eLzqQk8I96byLN1R8N5MLwvfv5NGx/cLUjy2jhAJ42XCqKE64QrkqS0G7sii0Eqv5e+
vzNB5fvx1cArFZVuDOU6l2PXRefPT8g4exPoMPz5v319sdbMn3InzfF1IOtF+dhuZQv/TQde5vLQ
f3328+elOttMTdVOzG7nn6/XkeBgVwVRFKHTTrDxxcnIFPB+/DPJ7im1xveq2sqLrl0UgD65EDnD
bgPn2mIvwOezburrNE4L48WWp6r7WZL+q8FAW9rlLKSmfSg7fWfqdO+k+pdC/8R5Pf8FS7weMJ5J
bZX4Ba1jnTSRvMvcv7u9jCu+DQymqC9hj0DVYKnZmDpWPQyNkcaa/zgSQDTjyf94XA8TroUEHBIN
gJBfLmTmObXLTCeNc3vf8ntl3pNkd3sU62tl4PUwSzSjnDWDvM82i5PbRW9aWhqDEaf8YbiyjgCV
lkfidWiRs/z0YNnIEQmgqMPBR1oqqy0/cKeU3BVms5X2WJ1U3Oyo/s4vgOUjcKiE0WhACcedfmL8
OxoNIPCzMeJ5RIvjAfk7pLhBA2EiLl4cD8E1ici4zGP4298oWv6CSlZYdH+6ut/rDn/oy+bdLAw0
ZnbJVhvuivNCchgxy7+q51fNIZ2X0cIs0OkC1Zdw/KbybOM6XJ3AMwOLKJA0k7KmxM1iKKfrxWNe
oSy50Va1OgaoBgAHAlTdVbjca0Oia22FQFPVu6HTA16/3V6idQuonkBdEDWCZaAJSrWyawFHj1OK
XtTCHDXgt/kWKmfLyvz3s53fUcssqwFWIHYfWMCw9LWxETKvRJDgOAVxHBKFKJkv37M+yPJ8t+E5
ktx1Owb5hKifKtk8KJWhe7bSpxdfS43IBNnWhumVKA+X/KyThGfNdXEKstTUBxg8R2W6v4fgxj3z
1JsxyPd0sjY2xOqeOzO12HPJCLxr2cIUQHRJIPusejZA8hx6Gt3a3qtrBlJqEC6j7Aa56ss1U7Yw
CS0R9aNrsPxSdBth2NqkoT0AgHUXIcxVc1CSgzTeBwdUPJkHBrUAz3zUWR/WrbO/vcO3DBmX4zA1
ZTXCg6GGvSe99UDa164c79gmDf7ahIHGEaL3YNzGu3Ph3pORdrQUJIsTdmiM47QBgVj9PEC8yDH4
CDqWT5YJ8pIcFKMZ4AnPw3tSf+ICRHEVGA6kpZHNX+wslI0qnU5VFve2nkauSqv3MbWHR6dR1obj
XL0IQS4FWVkcVeQBFm+VaqpaWo1GFk8t6cKkBDZwLIrm2U26sQpMqgcZGtZHJ4+QopKRTas0rArN
+WMOvb+RKlg7UXjdIqhAtX8GsFxuj6Kk0tYTL42d0XvQWR4wmUQZO3xiE4IVF63kcwZnGaZlvCqh
bFdmsSa6Xx4Vh0n5f4oaJa+u/cyAIM0CuBX0HMFRezkggTvRHjyaxXrhy91QT9VLD4KA+6Ee+g3H
t+Zz5ywv7vdZ62rJ3zWRXtZTjnXMnH58aRlgMiDKs1tnitJRN56atEabUlNPG4+G1Q2Enn+Q4aAw
O1duLsfooxep1uiYARhVnqrMj1hjBx2bgqmqog6FQOZKFrqt74MiuosG1AaSyfw4VHfuBETzOXJm
wCYsu2ppJrxKVYzjyY2uWjML0h/11pt7zXud2Vg2uldJ4yaGBxtjfxCDDGw08DrTnTnQjUO55l4A
EdFmiB70/pbVQsPrB70oDRSJi6NrhS7/8vETABoIQFqgt4U2gYV3pFSbGjTR8phl8tDW31E0DPTu
q9F94oYE7Qq6JGcuV4hgXW6N1CjIJEGcF5uZChIUXwGfJsDvfHw0eCbAh0H4FZnAhQezzbRM/ULy
uAEBB3oCvbsOsNkt4p+1xT+3Mq/ZWdhER9GUpjnweGimoAHhMxv/phn60sjvTwwH2YpZUB4zt3z9
SM0qS55qLKZm5DZh5weJ+Hvqxo1ZW/O1yFnMLznkqK4SFwkwCI1TtyzudXQt+g1/Fmb3V28XG++O
NTuwge55pFDxcFo8O2g+mmg26oGpUC3eU2ZaQ+RPHBRv32/P26ojOre02G0ALMjG10cWg8tmX45F
QDXvcSB+UDD7Ls8hNZtqe6W8LyDFCiqWv1tC3zhYawd3TjDiaIE2CTzNl5skbWmrE6ZY7HrdX2Cx
PYlsC+x8zTsGciuUHMBPC1AUkHGLS1Kv7LGc8pLHfm2/WbWKCpVHQz0r6Qowr6BtiVlooB3GRxNA
nGL077mgd2NrRLfne3VhEd2jKIomgetsB1UG9/OGx8KoO7QeQp+69zL0z36iooPyLgrpM3QOMcrC
WxW8QMNyD281jAV9K+083cuqR5duxdJPpNdhCxw5sITQYHmLFqpJO6fD5OrtwX/u2CfixvPPL7Yo
T1wQxI24QaTuBEPqBf2324syn6blIx+FaqTSZ142nO/LDdjQ3pGlkfI4rdRvt7r3nZDw8t5U9m5o
u91tY6s7AHwZiFKBorjCFkC8qht1H2BD13tBa0mgtS/MtTf8lL5uBcEaIhvwFyxZcts+91nN2zLu
LI0FvlAvduIdIDW2t1K5h9TRrgqmANyklhEZijyJTH9JRHZs+2GLWWdO4C1nd6a0nUF1iFOX+mBj
5lRD33F00DC0zgAi04WZqaq9DhbLyHUlD8sU0vZ96b+7urvlsdfWFmU0A0QeAF9eJSB4kgxpqddl
7LHu6E/6j1qgT3rCY2E31u4/PfgOPrHAM+vtv2hSgH0WNyvVBsiJoJgRT+RxBvyA5NAy/r69idbu
VVDP6rMuGjADS3dWOSrt5Ig5Nb2DUez0bA8ONVN+Ims5Z2R9ROEGzCyCVDf1ScZqi8coIB7qjh8G
TX9WLN/wiWtBODgvEFuB9B3yKMbl8QO7DwJ93+cx13/4ThYm6R8NLbmZ+713eNDr08bhWLtvzu0t
FsgyJc1AbAR3xaAt9I+Bzt/bq7NmYC4IgEDGm2k0FwaExOmv7WKOEu7y9ME+feLzwG+4CN49Hzfn
5Xxx7kk8ZrwCUfsArrUmqGoV/k8mlilx5NpVkXpA+JZZx++msWbPRpZu9mXPl9DSNSBWQ2sdCgBw
hYswB75marQGOCs7B7HGlIz5keSEh7Ylh+NYJMUBhKf6Xd2xBBCc3NqXkDjdwhKtuUqkzVG6RSoZ
nnLxI1JZ96xzJGItokKAbr4XajyWbPzElCKeA9EmUOYoSC02BVjrc13xuQMuScIJ+YBhKyuxtu3O
Lcx/Pwu2p7QtM0ZhAdEvuBw6e//xTYEqOpreZpEaaBFcft9OWi8DkyeLlffEon7cePes3RMoaM99
yqjRX2kUMVNI2laIraX16NEugBBkKIF0wc2UkUefGqGtb4xozY2em1w4uBSBfi58gH070C55Ygx5
c2egimfK4+2pW40/zy0tNpmyOkDteIfHae4eS3CPlpaz6znd97l9PziiDJib3nvtFPik+1aWTlR6
5K1P6EbiYXWPIABGGI0r8YrmzE1dmYoBDwtrbN99NtwDib4x1jUTaKVAeQhh5ywQudgmNXFExQHh
ROtX9uYlPHnwXDl+vT2ja5cGmADmoA09++isurQiBTAzk6eKeHTGKEvfLYrs65OwHzsIurnk9ba1
+WtLR4VwDbkoiBy4YLK9tAb+87QdORBtpgMRskr6R87AB1Yw0KWYDz6TW8/ztboskhn/tbg4bD5p
UT+nQLdNtH2SFc/CUmvuJ6nQlcD7h7FOwcHjBFMD0W+I/taB2w3R7UGvLuTZT5gd55k/MfikVK54
Ebdg9DGjjG88cte/jzhYR93DBkro8vu2NL3E12vcY+mrwX4pUm3cw2ueHX0q/zFgLAx0RUf+j7Tr
7JFbR7a/SIBy+Cp1mmj1pGv7i2CPbSpRonL49e/QeO9uN5tovpnF3r1YYLCqZioWq06dk7dYtYwu
CeC71c2gl++WrWJ1kLkRdB0CYwSmTU7+e26nnFEdSjXg9Ah6/EJnHZ4MMBRZRfnDzhzFokjHBCAO
WONwhC8yA36VegPaCIsjUkcP3mK/ZDbdeFb16/raSzf8iRl+/E7Wvpj9hbodps5xkzAFaRQBNUpD
tG1RVCFVPc9VgxIiGkOvtNmxMSjmGpu0T0OWNmHmfr8+putWHF1YpgEelpY19rM23vlkp7dfau/j
GEfst/9bHdA4nE8baAT+14TXHsxp3/0yVRk1qd87sSDsadbStve4Jyqt4X5OjW8UMMeWOugrS754
ZHruTFUbv3x7o38B0AI8kMX8DEjbmJ8Hc3FsAyzMHlLlqRt2nwCNo4oGMDeXpMNzQ3CxqLNMmt8A
lx5oX4vYr/+5vvjSQaD7AjlCjzeuCSuTdM4Q1CkrjiMzkbdNxhuiO4d5QPNNWyneTSpbwhrNVQ8N
oaWDY7Micz7YUzg522ZVlEmkR/RkRMKENakP6CnFiLwkyMMmnTd9a9+P0MQpcOWOy6p6N0mHhcQ6
sB+AsKBMfL65qd+Dbq5Fo1c63pa8mWWJWk9DSvcz94IDuQbejAklMH6OT3wPsereNRtaHv35xsgO
ZXR9J0jdADpLeOMi2No9fi2dfN4rXLSYpHg+tcEPXXuy2PuYv103IZ0pD28w/MeEiJmwNBAP6oYy
wwh6Gq3OTV6GIz2g5f66Fen9CTEx9CoaXN9CmKeaWOVI+Hr0lPymtb6tNef9ugnpQCC3hSQiulaR
RjmfKy3Jgqzw8vJYLFHtRATc3ihtqt7LEp+GzC+oD3QuIXVBtA38fqJriHWPxtDcYLRmCGrFNmwm
56mb/Qev0t6WfFWRE0jeG2dW+dhP9kEN4JnrEWDegVl6RDPcLZxHZDvDc1etf8xZ+6GxYVenqrYF
yfazUdZE4gZRD/I3wqpVzJnG0kcHle/ftawIO3LnAup2fd2kRvgzCuBdlGxF4icCrLNDfTysG2u/
ro9a8Jhl++smJLsPr3aOgcfu4ypS59PH+qGsWOviIgLzZTQuH9/cZ58XTqlfVawwE3weitwLuW28
jzsZ6Bdi/jmwGbBNwZn1kNsrKxv46R7NZUtUKQIB2eycfl6InwbWaR1YMPMjodsyfwXrhmKFJSfT
Rn4fz3GghZBKFrYRmuETM8gBbsE7HU9XAn6d9LBkeB00Kj4BqSlg+Xkqy7UvMhcZnVljesCfeHYa
NhXZdOYffSbhDDL/63tK5ggApMG5QGgLgKEQByYF+PmqdMgA4UCjfOke9B78TkuAyiQDBWue7fOp
e7tuU3ZUcLIxNNSeLqtPa2mNyKEDoWbmJVRZzLupa1+nRXV5yjaEAwoppLBduDrxSjDMmvl2lgO0
3RzJ+mh9/LigORrtysigQohMZCoe18xk1WDOR7Pd+d8yVdFC9hw9+75wEVBIPniNBty/5twUjrNj
9uNsRl3rhwa9HYMX0n5daRZZ9ub66kiCHLTBIIsOiCfS0GIqlVYBQ6+aBdXbsQyd6b207qh2M1UH
RhRBm2TvoYKFjA/PRHKin3N/5tHRqnRCJtCMHLXhbskLSOl+N6EzuPyj141ivSS7DtYAcoGHRjQl
1mcsWmbLqFnjkUK6QsvduKuc16xXqRtLdh32NGDHeJtyQghh2ebGWR1t7Ec46TFc0rfgE31KZwaE
WyAIenNpxgGt6XU41Dt7Vay/ZJ7Ovs8HeHJJd2ibRjIY3/fpT6JtZn3rkV/Xt5hk4c9MCJ40T3xK
wKXKh/CiTxnEnHu4mkdXL7d+dccqXTEkyZY+syfEHWDuTScHSs146HjhYiLzh0gdv2BX9HH7YRkI
YOHwDAX6EbUVXNPCmzcLhqkE5d94zNtnZ2+MLx+fu9PPC4dmGHQ7oR4+v5QhLfZ5vwmGx86JunTf
fJz6kQ8FXSmcDwayrMI6kcChnd/U49GaHo2ebpr1jZiqwofkrvM5jg5BDcj3LsB0JgVtlt2awzFx
N2MNKiDbCQc/CRd/+nj85OMRAvAortbLCq3mF7mpMzIc07QKM/t9Vdxr/GQIKcvT74srzyptRPtt
ORz7uDM2Ra3YxbKDefLzLWHlJ4vRgvT4+RZgItAUnm+7RhGiSdYCrTvAxoESG1UikTah62a990jZ
H8FTgbultA71+khV+DQJR5kPMyg7+ID14KoXXNhSlNQwqNkffRsU8dMcJs3XKvmZmG9T+Vq04Vt6
QKLVi9Pfmh+lLqjeI0elCHI5VLzjIDEEFgdkfcGZdO7mWBekwASk/dHGbyjtmxzE8f2Puv5wVBpY
SJbjJrdQhLoA+OI31KVGgg7H1QubGjk2VaP05a47tyBsi9lkddBwCynYlfuQFYptJ/2+ydvGgDjB
o1SIELXKa2o9N7tj9lZrv+f6x3V/drmr8fMxN3/3wmUQYDZlOzI97xEMHuwsqsuIjh8993h0AvkD
mAyvjVx0dUAibgGcpdFidx+Arp6OqSKIvpgibiDAAxOcPLw3XvCTLCE6GESLJC7vawI2GMXnL6ZI
+LywVZumosvo4POk3KBJOcy1X8RRxGKqIfAr9PTWR1Gs6JM8iROw7TotdNVMRfwls4C+ABx6JB0B
RRcsBFZHQN05BHG9/Ej8LU0/LKyIaTo1IDwAXfRyUDPogzhpa33XdqQOoapn3zPU5RSzJVsRDtk3
0SvOIUzCmassbc4blC1j23iAZEjUANcwfRi8j/F4HOMFrAfycqKWKsD7qU0apsXQYEq3gzHWd2Wl
VYrDIRsK0rNg2ESLPXax4ItHWhTDhNrW0R/mI/rJ7rzJ2htdufngMcdgfHBi6dASgsMXzWQB0uhT
ZiYxkoFQ+J4eAdoJg8pRbLILr87NQL4VzSe8THlxEk3maZDNSGJrbhFLTpHTZ4/g8YnWvDpcH5Fs
P4NSEJ3gEBQDBlrYbmVb2slYBORYVZX+XOrEfnWSQEUarLIieF8Lan10GtP0CK7Qd6t7/8QY/npf
9JtfCi/ZU7O4jdGSY77M/jYYPXezgsxue92KbFECoBdczocOXJiwxQIjW4rec8gxMP+448+6/8b0
73P188NWkDTlwk544YGET7BSLs6Q936J3j2Pc2ZFkIoJbaf+fwhwXTxfeDbxxBJfsxNfOWQrRMDR
PHXs0uQe/WPH0Vzy0BnRRutku9z0nikzf31idKi7o2UX3DvAKZ/bnLLcNUEjQ46LSaIM6e3C2evL
Q+ZlihN0CU/mozuxJOxr5q9GZ7YeOfZzgda3wOUNwS7bdrbmPGeaOYXdwvIoMyowy+oOu6sZ5FDL
srG2yMBDtOkTA+fiYLx1/VK+OMiLiqZ6R451ABqL6gk8uqFlf7OCP9ftSPwgV55B8wtotgA4ECbY
6BcoQjo9OULomURWRo29GQwkqljW766b4mf27J3AZ/jElDDDfQlStJEt5LguY6wtSxWBrywPTXTn
le0arTQI13XaAOKgwPtIN66PwB7vLXD6i0eEQrzInGxNiwuHknDN2B9kzXk680uSOm/6MnyHNpOq
j1M6sYCboVhvogIsNonMTV7RyWbokraaPZ0YiIOaTeLRjzsZYCaRkMOLwscrUlg/VlvUbtyUHEsQ
oUTr0hmPxWI026FZlqigma+4N2WLyAubqCmANw0glfMDGTSzjrAPTs3z8u6W4tmJXvmlfhyHB23e
5s22MsBsasy1iotCNp+4cjjMGLwaiAzODVdgTTXT0iBHq0r26ZIVYeOuW9smigmV28Gr/68ZV0x3
J34xIWyGxzGdHco17fCzV2G0JBcDBvIfE/zvJ44UcRkqbQVJj00L9QXy3nkPgXNfBC/Xz5vkDj0z
I2yNHlkHbWYaQpxU68K5LH6MhQpYKZ0tjtzhKwIYlhARlr4+WaOPlsDe77er99ACyQ7tLoVzlo7k
xIp5PmFNUw7DAjz70arbJUYXQHlT+UC0X58v1ViErd0lxsrAWYaxoF8JGmP6dqzxSO5RHbhuSD4c
4I/h3VHcFlOyNpg4kS7l6z8Hx0lHtiztFC5PNha09AN9B8IC9yK8bVBKXTu0qcc+A8240VV0m07L
F2829U+sDcDBqKHzsSDDfL42rsf8FAICeASS9JnabrwQU+FzpIMBOwHn+AOsXwyi02F1iNbXSUzb
Jdh09vJrshZyB+o/FVBMdjLxHPA4hQu0bMTbsOD0HCZLk7jryiayzNbZ1waJEIuyyC19le6VbGCI
JABFB8AaF72w49q5HK2hhfNu511PGyiLHEZUA67vNpURvhtPvM1qa721NPyGQKuV+1i0D8WouNll
JtDpBEY3m9eExEvImuvCXYwMPjPZuj+SYuf8/vgYTg0IocOCtxU6Pwk5Dui7jGjSNVt7dmdIAlb+
9r8zJdwz3qIVTlJjLDqcpVeCZ+S3Xt98wgbOJQD7Jqdp5fN5siR0qhyzbhCQpLityzuzO3afSGzw
eOdfE8Idw0ZoF67MBYlwoEf5gAwTUaCCZGfl1IJwvbikNUwyYxBrsZsnI8pWtq2SKrJmhbuUhRyn
hoTFX/11Nc0Giw/OoLq4ZeNjUN52Vmj7UHPEP59waFDJ/YvQR44uEGausnyUmzWMi4Z1U23yWZUT
kLl/EFbi7cx92kXXuZlo7dqgnT+m9S+Dvavqv7LDCK8P8n+ecbqICKfBGW1cw8gFMG2TrOZj2b/W
kLW8voX5pIvBPPjT0PaHVDKeKcIWHrDifZZViKkrRscwKXV332hWH9a9ZhzmKV32ZTZOaBmZfPpR
aDmiaiBOuM4rsLz4n+fHxyn0sjfcUovtAs8Gow6dXLHlpHOIl3sACBC6X8Rgs8hx001tocXMg1LK
DA3g2zKvrQOFmJ/Cd8qOEddg4sJpiKodwd+4fcaqka1a7MzOZtK/2u64yYpvOL+KFZNuO7Bh4KLB
U+FCi7fr69Vvcmw7K9164yZV4YVV3xfODVRf05aSXosDcu+hw7V5vb7jVN8X/I3FHMQAHj82ExR+
cnDlf7tuwJDu6ZMZEhxNm0CyteMWMh9iGaGRhfmb9m4dtXfj739HbaPZYfvHQkdjFibWIXm+/guk
2y4wgU3jr9QLRQUt8xcrS0Y47WGbltEMkbtKsd0kJpDu9IE/QMIQ5KhCwG6uxgzSLQhbLKBt19Yl
SlbrSz39uj4QvhaCdzizYp6f0Am8O/piax4arK03GtBdPZM4C1DlIHT6bWeTYm9L7fF+ayQY4FHF
RrVGBx1K69Y+1M2TXTDUB3BCQ3IVRD9za92YkKFWGJRsRjyAoTrloREZeWRhMzqeZlVp2vqxl08/
loBu9KX55/ocylYKEBEg9xBYA8MneLkGfrz319qLveTBTJ8hzjU2iiKUbNpwE/GgGlCUC7xVl0zr
kld5ELtanYdVaTxqKQihBpv+43jJiIRTroh8/tYXxZ1xapJP7Eno05lWAxGULIinYdprZbcnTr1N
qf84AXZppOg1yf19mvdvw9h90dd5O7HyyV3S+9wsb5y0vQHvjuLC/9tjePGbLNThIRsFUixx93Rz
uloQM8KNOZFnpmXHiRbbfKS3fbJu2JT8miFUADzaBMkJlfCMxOegTw9xM9o4ETyLN80MUwkwFUFs
oTdwb7tJH/VmyfZgRwqibsqmF5bmP0EdqtIhugRagQ/TwZfR2gnrrnjx5GXh+26iBbFRDfb9iiTm
Ye6o/pA1mnM/Nk6+r+civR/amT1RMOFve2DbbtBa9vv6Ppe5XYjQI5WEtBKnwRecxex6WZ+1qPO5
GUQ32qKzQ7Ky6b7IF+OQecX4nTYlkPTGZN6TIZ82vkWTLWYOitxQ/XtJOrPekDqvooTNzd7AWs5h
2mrNA6gWi6/Xf610vU5+rHAqB4OBZSRLghigjhTKZmwJa8TZr/0CTjjWu+l+6nRnE6S1asFk/uB0
moSTYzQT0gZDlsT9Ym389LYEdZCmqnpLopGzteA/4uR4zqArdssZRmgZeuY29Xf1GK2e4ukg855A
BbgcH4BYTkyAFB6k3KeUBHFr2btgbHdzpsqLymfrXxMiKGUC3qVCAOzH01q8UeC6DSB8p0kZB8vs
uMDXodCDlhWQ6JxPWDX5muv2aRCP5An8ImEz2zsy/L6+6WTzhUsAnNIAxfLmmHMjuTnY5WrAaVY5
qgAFKMCCp+sWZOt+akHYXO7a6WZSwEK9Hph/aNyf9N2yFJem7OxAahKnHKkv7wI66gVV5bRl4IP6
1IPOBnAbwXdj+AWiki3OS+Rl2+uDkk4biObRvo72DjxVzqctMapSrzMjiBvrdqp2QNxe/7507ZGP
crgkCmgFhFgqD+wkySc9iEuosWxBk80QUbXo1kQfg+qO4kss3lGA2f9rS3CSFCkwBiXNIJ5t/7eT
Bvdg/3uwg+WhpgwgHuc4ddkPNzHDqdYPnRNsltGMZ89UhI/SfQKqIMA8IZODpNX5lI5ppy3dsmAn
QpSnDe3Sct5rvI9Cw63WHyukvxUBg8qgEGjleWuvgbNiY76uVhnW9o9MD5vD9YX8G0tdzC7Yx1HT
cDnllgBerEjWFznEuOJu8KYbNIe8rcw0IvAElA9jUdZbvSuWTdu4zqublNZNCV1gEP+BIWBEA0Sc
pWMF/Tt/PKQrHfY2a9pdZw1j5FTBFAUAlu6mIk029diY910KBCuKHKliELJgjmMJoRTL2d7EkDTv
taVvVy+JCyvfW+7BcQ6QzN62aPkox831CZOtyqktftJPrgljyho0HgSA5tQee/KNMjkMC0l/+Wnd
R2xsEoXnkJ1kD5lsNJOj1nWhz6TVI0gZTJrE87QzvrNCcZCln+eEDOg6AKGKGIQ5GiurugMKyC/u
3Ngo4uuzJastm0DCQfgSIRLgAIKj8LvZQGO1ncRaRpZnt+6L+8WDaPmE+Cyy2vTHuCbug7Y4Xux7
lf9z0XSdhFQ3xiOI91UcrNLRQmEa/IqoD+DBdL54PUmqteG1ASvd6E5UaIrNIXPzeFGg8Q1UvEC4
CrfV6td57zQpspta/b1JpreKVdu+hjAzhI7ClrI/WaJC70ttooDtol2QB0lCFsUbzapnPTbkpN2n
7Waw/2ENjbQRj88fjf5h1WSEzuCv1VHaRXII0ofnM8hQSiEeyKJia41X8z1HNgItUIpplC7TiRHB
4+u1q2Wd4yexDvq/OqWhqjAgM+AD/wSZYWQLAR85H0WVT701ZIj1lq1h3fgqRmvV5/nfT3zEYAyQ
oixwqNLZ+uNn3heU7TbXD5bsAj4dAf/7iQkwnecJJTCxGF8C55ZMe3tQnF3VKIQLzwuKdGUGJql7
1MfnNlV8XjUC4Xojg5Xlnkfg2HT9lnTJ97XSHz3dV2RMVWYEf50mVecsBGayap9Ym2SIZpW8ndQE
PArKQFD8ukg7B11lVWT0gnjxN752GH0U6hSxgHQtTkwIo6jQqtl3HUykeGVZgOIobhnZrYb6FS6Y
wAKpkhjP0cLN53kc4UT0fUJQYti16/emVECjpVbAcYWmTC4+J7JuQt0xqDy9wWUwROkX8Id3z1TF
hCZ93AOi+a8RwR8O8IXQFmBJ3FbVY2qzsIGW6TjPz4jN+7Dx8YYYVvp7WOcNGbqoZMbT9aMpi0ZO
foB4ycw8W9u3+AG0QmaJNHdz5dxPlfVcknmDFuBPFO/Bh+AiQAARIcYtuIK86OYCvLtB3GfQ6tyD
YMnSFNtDuv3AoQt5YNDaAB5y7m2KAF0hNcHTv029XQnyl8XtFCZk1xhaEpGF4mJcSGeem1ghPj4z
vADjsmrd7yTtyhcUj82d7vXGLRnALI6UZL4ZG3T1Xl8vviHECBgzhzuNk5oieXtu2Sq9nKY+/Fw1
5l9R2jva4DdlM5rSinobLNSMNG8Nq05FEyQ9DS7X8ANzJHT2hGCk663V8oYV8IFiGQ+lZiFMQFwN
RmtNj5CRb3fXxym1h/4+TtAJuT2RvtXoEYvlGXJ9mfVCsj9p8FiSl5a9Xrci2/2BxWv6iBDQbi4c
Pw/hallOph8DWrc1EPpM9Zepfs0bVBUMRfCqsCVmOkbk+HMtt5D7Hn6W5HUyQ4ZMFKhvp+bb9VHJ
DsDJqMTdaRJ9goQWLI3mxvCjVvHGVX3ePN+CxdS6Wo+0QZz7P6bm64cbVxG0gXsNjzvcUIgQhdtD
K0qkQhMXGaEiJEU4fljuUvi+sOZjr1mrqeH7RvU1AXdTlqsqbLIr9j8jQLrpfIKI4ZNpYr4fu/Wj
5e6dZKsnN9eXWHpxnNoQ/EA7exbekTxHo5ObujA2Ztbf4tn02tXakx9Md4ZNn4xidDd1b37VKxVD
A58l0Q+d2hc2QdtZqO3i5ozHnoWl/0rXfdB64Tg+siYN0+k4Lb+uD/nvtX5hEml/tPohB40M2/m0
JvAGWV+VfqzpTTbuWYuOPFKv2dPQJvavAM/OL0Y+IgPNsiR96L1l3XdtkqMoUwwhYenXcZmKA/oM
mi8ukuXbkeXrF5omYAsr039q6NDttdptkamZ5o/HEijkOqCVh440bgxhT1N/sN0lsfFsnJBQo4/b
Gv/yVCA/ycFEdZo3fvC+6Iu8nb7kljGmhhdPkU6++uVH2ZIw5fgu8vIYCk6nEAOvrbuA7wUlSUbY
s5NlPxZH78JOp4frCy0ZhgkG/H/Xmf/95LXQdjUa/dbcj53hdoKid6K4WqSOGB3xvKcTXQUieGxs
grYhHuHfb3YogO6nxArXem+DjBbcWYpQQTqaE2vC0uMJDRzJWPhxQW8hSwyyrE/MFkg3QNqO1tML
ksS0thpjLCs/bgLrJmm7V5CovV83IbuL8fD81wT/+8mCdObStlCv82M7YSH40pDYiuzkrp9frtuR
+k3kXXgKGJQIYn0PNaM6hawD7GheHpWuo+3bvJq3LNBKhf+U7gF0K0AeAxsAXTLnQ8otXANtDvdp
su6BDXSHZMjtWKZP61LejPOHqaz4nQMiacRskL6EmuG5OaJpVpmCAxyZ3ps2PyifEfz/f+EakR4A
+wpy6PAx5993tFZ3sr5FyDssxe8FNeGo9mhQhrM+aXujD8zbFWWWFShmbED0n2Gr5KPrhk0OMt20
Y1oI7iBdEfFI1xOQY3SvOvhpjnCQS63uXKgXB8i92DvooOxctmlVRIzS8xV4vLMOLhbCBedD1zyS
gy6+DGLPH8LHng0fP1+4wTkSB2kr9OIK4QK1+7HRWwRT+vccwCIVnYHsIgd7Fui/4VdBSy1iS1ld
mZ2xBrgajPmLk6e/LND3uWW+8TPtJS2BnvZotzW98amprPt6VfE1yKrqwIdBwgVlK9NDm/v5BJpj
MTesdoEBcf3Qsx6sMo+6/hl88cBWj7vGATt35UW6d7x+2iVe5cyuEEGs5kyYVkI9u/aWn0G9fGWG
f5htMEr1Vq5qgZUaQ90AYkZcSEN85qLBYq4XD0CX3u7dmzRf2nBN12Rje9NbMOeuwr38fTgIBxKQ
QR0UkFwe5EIljjTm4A0ehStDE/eL46TkS2kOxpNHLeNPtgb9Rmfm8jiXCdtw1tLdWptmG0JrMHtA
+R1zP3ZGe8OGzH/wM2va5JlHbppUHyKmdVPIWnuISKPPYd8WXpR27XSfOqtxnO2WgFus7yIvSIKv
TYX3LxLUJe7pTCUVKXGif+nSwCcPhCQy/uc7Z8K7Susz24+HCT9hvLPXKZzto27/YaniCpK4Egtr
h1S1h4T4BdVDYK2Euj1u0WzcDF2DidoW3sevH9hAIzzw+BI56hoxSdKAgj72By8iwbyjzRen8xX+
RDppiADhrIEmgerD+aS1ejJMTYPoxlrbcErtQ0LsR/Sl7tIi00LD0xTRlNTB8LZDNDEg3XLR2Lz6
md1BjppXc7XvY2Y9uxm7mwt6XFazC0ua4v5LQr3VtlluP5XBh4mvEDae2hcCoKJKCj2DfFM898Pt
WJC73lFRd8lON3oqEVoDIOVdyDVMpF9bA6cqTrrKvNUCs32e6wEM9W7h31jpbCvmVLobuQY3GAcc
5CGF63ahAcQ6zAZlSOsh7x5z+5jTH9e9o+RaQ5vof0wIMRdq4kkNgiXgFXRwjQTveqpINUsNQP7A
QucryPzFaD4zx9E2UiTiDP3RAT43JyoYgcqCsPAlG22tQVwUW/POdLeq6EL6ecChkCOCUD10i84P
UjrPc1ClNWYIuGZtGcI/11fgL1pD9OEoi6FUBYbL4AL9v2haW0/+DAhctXfJ7fDHq/Cq3mZ+2C7b
6WeybFkdld5G+3bdMI8oRLsQAuG0E/B0F5Bt01/Nvm7wtC71R5q8mZCngYRqU9fhUn+d1p+D6vjw
hbgwCKlHTnkiUw7XglqfKeK0Kqc7lGnuTY3e1tSfQ6td0FhVJM5WA+Dt+jBl6wdk5r9WhfUL2iql
HbhH4pkaL3QZvg4MBffrNiSOAWpWIJBDWddFoC9sQUpsK2OAncRoBw5b48n3H2j1vShe/jszQoyY
LM06WwvMjEYbOuaT5T3OA5BwRBXGSC6PAIAOXp4GV+FFfR2pnMpLM2bGOXoGlobu68EADgihQL02
yCc6++sDk6wRZG6hh4eaPvgXDGFgBampEbAZCBUzQo93aBefAOieWjCFXBltNW9YFt2MnfF57l8d
VblLPgIcYVwO2Ariywi0MVnjVJaJ+ka/mZ3ssctzRXLnUloHVQaO1wdLIejbLhwFXjZdPzSdEUOa
23lJ5oBsvbrWX8u5nTY1c4s3iMO4iPhs9jJqC7mpEPtFQIslG0oRlbVp1r5WjR48IG7MXq8voWzL
IBADKySgw0gMCXdVu44WmfLViFOr2GcB9Te6OTyYSTuHOaN3feuraFRlUw46YCQjEBiiO1vYNBo1
i6VxG2wa57bZ9YPi8pV+ntfBEQkCaCdyaPgUGGytTa3YrTxAFX6mhYoKRjZleJPh94No6rLGQr2g
tzNoFMbaHOf1d4P4Eev6cLVvh+kTOTuQZv3HlvAKWqjXMVcnGA1kbqruUNJCMV+yB96ZCSH50E7V
vFSeZoJLDloB2gISKa0xE8ydY4JUY9F3Tl9VhzpfGEi8aQOUAdQnru9C2aI5UJZEi6sNNKl4WWuF
SQriZU7MjC2UNNn2+udlfh6xEuc9BUEC6sLnsUAL8HmKTJETN929nh7r+q5rDxlVxe7SUVi8UgQY
+OWrrmANym/EcuLSitDVyHTFUvGzKFzEvDnbhJYgVNMuUXtNlxfN1DkxZY9e/7riKfxhkl74Klwf
oBTDNaIDhHM+U03P8hFNszBhP5v3Y/5xnASOJgqTaFOA1oeYW10Io+acUCfu059ga46Aud0Yq+JW
kq42BMRBy2XiHWULtzrE+vLGJVjtGgmup4Zsqny7+cSG4np8YJnjDT78J5ymPJM2ReiQOLGbbD10
/GZoJKL5+8gUYT7fmBcrfmKHu6ITOx5rScpWz4nT/DVl27TbojuzyKcog2qwwfqNP6jcs3STnZgU
Zg/iVlZdw63GwbTL7NBdd9B/+8zsgWUUndmcu1c4jrhwMwTnI3YB+AzDrPG2VWod1in/ptkqmIb0
TCK3+r+2RFlDd2jyRUsXJy50A7DObDtVL9dHI5sw3O0AbILrCg8NYY1MAxFEDem/OEB3iV0/aW5c
oOdMYUSSwkWHOQ4+qK5QuxHLnt3sNSX1Vzs2psr90lcecinprDuhqa0DA9Pt8E5GVh3WRF9Durig
2Zny28J5mCwb9YsJdE+R21DnERpteNebY2JH0NBsm7BejBzhFbW+dJ1jbfEydiOWLd22GK22DxOD
2DHCEPd90b30Zk1HsI8uS5Htltl1vzId+UBCgwUaXEu9Ha3GfGJjPobEZO0UenXyGCAqZAOLCNlr
/b709OF3Cg6eo7lmv0ynJW9pZVRbZ5zBJMOg3+SXS3mHQAosbms97cx5HcMAF+5BT/Ly5/V5lW0P
HyUxJFYdwAhEkKNVDl5fM5B65f2tH9wOKnpD2eaAkiF4CLhq9AXnQT4a01zZ8EUJ8FRtp23Bzn+T
WypOSukwTszwv5/4idKAqmwG6t5Yb6LB3oxMcWJVw+B/P/n+arYFqUx838GlMD465nH4RNIELHE8
Uw8GWlAQC4mvRUNfQcs8K26L/LuW5V8byx7CubcUtwP3X+cuFTle3rONQJwTtAh2DG3up7KkNi5p
4t0Eg2aF6TLslpWCv6j357tsnoZNy6DA8fGthrY0LvQI4nDkms/n0NSX3lyZZ8euvWPNc+J+lP0U
V/fp94VQ0ash3Gp7iR2nyz3+0cihMneBSntRttNOrQjRYmqvttXzUVA3qp4GFahZttEgX4xCTcBZ
VURpR8An51V3MIi1D2f3pa9eIexzfR2kJiAtCjMmipbii4fmQzA15mzHy0qcsDRnkA/ky0a3UsVO
k8UheIMArgb9eS7Mdb7gGsOr24GyQhwkzH6ySrCrjVOS/1gJIS9Nu1ab6wOTLg3U4UE3BvJuQMLP
7aGaNvd0aXFIkxfnwZq+/XefF/av5fT66M/4vGGExp0ZKJZF+utxueERgLUBHvv819vrEtSOXTtA
bd7Y7UHJnyL/PtSx0RoCQW6RbcB0K4bMPjzxcltrJGzJ709MD9KA//d9bv/ERaIKXulaj+87oVc+
BLWi1066a08+L2ymXu/NqeUXyfiPv4SOvi9nxXaVWQAkGc6JkzKAvep8ALjxu2RdcfSYf8OMvcWK
/cCYwohsFU6NCKucJ4tDHAtG3OquiYr54yVlkKIia8g77NBGIHyeVV6S+i5zYsv/Ytb3nRkt9vbj
68xfeA6SrzzgE46B3jF0xU++g+fyDQKl+jMj4EUszrKHDIkQG4O8Ci1KLnNjvdos2WtWP64fFhbF
RQE1aQ43cnwIJQgjQPnQWQwbMQ/gUJB27v12O01tfbg+TzLvh3sctT/ceUgSChcFUk5glUNMFGsE
lSzNTh/mMd3rZLhPoV/+CVvoPEYuFzqg6Oc437rWvADmCpG1WBv9NoKKE73NjKTdr+XYT6GJdu/j
dYOXZ4UXivHwAzAUDXQiYKN0Zt9A0diJVz1MHBBxuPkWKaDrRi7PyrkRwaOsJUV1poSRvN1TGhEV
bZXq+4JL8TNGrYR/X/8zts9F93z950sqi/z3A9iBnQyCWfGZ57hlgwnMcWEAjlfrdjQ1WphAASxs
uv6egqgXt7AeAncCgoyx+qmtH29zhGXsMh+EYyiWiUUslIY0NJq7dqy37MaytRKEH3TXVvQ5aVSK
J7LZxAexI7DRQF4huM8pK4CMWHsr7rubzD+o4i7ZjuPkMshiIYK8oLJBKS61aVrb8WxNERdCz4mx
C1aVtvFlwgGo2v+YCYQYIqN60fkrQxCplb23b5yExtZkVG9zWpkxycyChEvZZzdrzRZUvOb09fqu
kU4jYPNImWPHXEDnO6qlbU41K06Qia7mqOqWzX9nQYiTR21MkfPGQyP9H+q+bLl1HNn2Vzr6nX04
DydOd8QFSIqSLMnyJNsvDE+b4ADO89ffRVd1l0wrzFt1nu7THmgzCSCRSOSw1t0Asjh5/b97/czu
+fW/BxCNEelzmqRL9EqTJs1vMGCd+c8UTVN45mlkuRQZ4qgryLowmhSuVOHS7qkv6J6jf2Es8JPB
d6BBr+dV/fmQxSxtcVfSrFdzzaSFitELmZGpywiRWRSHIGc1h1ZuOQJ1hYVooy/fNfVDgRiKumoR
RgErJuVAPkXpCwl7g0QId7WS2+iM7KM/n2PCV1hTmyPg57B5ZzuXD9pQlAzhqPEtVXHfuPnzk4hw
KmKRExE2qn6+LldgFSH3m1RDb9i1EJ2kJWKvSzsG6SukhEHlhLTK7PCLuwoQrvAnrjtkjki1BHI3
uUwzbUNVDRg2J/4HZMhms5MVGppKDHR2hIggJcrr6AnPaG8H6QTKBRe5CC6YOQCCoXsF1hrxmLlv
IpSplsgx6hqCwrdzf5Waudv5wp/Xa0wVMqSTiwVvdzZl4pCrgjlqKLIhbYHEaPfn8xlA7UOMHuYa
QTscPl/XvGCSkjeZwI+8eHgbirufNerCJKmoa5jYLCbstHnaug4DX4nTIT0qPgJ5dqo8W+2CiAtK
9UXEzA3NOI8CrYMIzRVwApQL1SUXTBhqPhGumBKvuLDOFsCsU54jL82PZtiumW9QVboOkyMyB1Qc
F2JXS7Jm9n6CQQkzseVHgTmhjOFQ4cVAA4DyF/ydL4OaWX6pAzi1VNf82GTgjEbyMQyJUuxCsBHq
JveCRGGkHXL0bKIsvrWWihkuLBlYzbFppmAmSrlmG5X3wyDwoOJHQzvkxGgWluySO/fl/bO7Va9G
PMtr4MWLhav597J5pRU7LfOmOuKarXPV0cKdugRPeXFUE9cNUAOQzbFmioj7qtnrGudH1m1yxygW
rtUXlQNFrRNa7BR3mLba2VkKcH+lkQHxfYyEXauPyLHeAWXTE1GK3AcLAbpLQ9ERlwHUIlJrYGH8
KqvMpCIPkgBGoadiIxKNNQt27YJhwCmKECPcT2Q5P8tOz0ZTluicDHsTGwmUq1INGOcaN6+nP219
Jg6qKQ0xlT2ps2EkYtl2qBOcWH1pJNE4tMelI+3SOM5FTDN5No481Moh4lpybNrEjrp7s9qign3h
evX9gjrBvv0xjtnSx4WY8oJjHH5iayZpIlurXDjXP8/WJQU7lzJ9xdlQCpP3sT+oCRqeGsCevle9
hdTIWxit9EXgw8lqzo7qLyOaWQBxsArAnkGWORZeAOBrQZJs9LKQoc0/WDO4tdm8yEFhB9ZwLSTB
UuP10lhnFsLIObPUSE+OQxXSGBG8sr7Ky1VQeGq0YNQvLp4Kjw1w5TB48zBJEoKRWe6weL1aEVPZ
lwbtJFfTF8Rc2rLAtvq3mLnvxpFYkZAhgCIymVhRQWp5oTrooqqD7wU4jnBBUenxVT9CWWCcFTLm
rH+uFdTUm6+yuGDkLk7WmYzp+ZkOKtyqwY4kJceU2aFBI6TuGiotHRAXRgLcNxnJG/gm02BmUqoi
C1qeJMc2zSloBWg63lnsT4fHJl7KP4TMLAPqPUURzB4Jajj2cfjey5usXahRuFAQ81XGbElSBLlR
igV3JK9XunElWgR+ViW5LETR/NY0nha7py+drRiWjlMI04eUwcwfKhOgMMVFDj1DxlVrHjN/Uwfb
YYzpWF7pxlMteoJoi8z52ThNh+fMYHwRO3ONokSIDD+A2KpOyAgNR8q1p/JAusapZdcHfe/PAi9o
Iq4S8Fyn6ytOkJmOxJoVSwj6xEc5sWEj/G4VjVRfajy4cGX5ImWmJLWZh5U/ACgOKR15WBvquupe
Siu3w0hAW/rrz2O6qPdIH090VwqolGZrB9ahssgiIT6m8i9JvJeyfbeEwbIkYrZOaZdJiZZBRFa6
TfgWcUfs334exUVVOBvFbGVQbVjxxMDGwpXDk9JnNXqwhJzk7buWnpJok/oLRmlpTLNF6gezjfIM
TPFAkXPy/KWq1ilItX4e1UUhAH9GHeCU7ZsHGASpBROE2cO6alvwjbQIN6ZLKIhLMmYD4UlVxXUz
wromoNshdWanS+QMl0TgqorbhYwms29+XSrFoYlij/jYs5skBUnibffna3IQo0dwYir1h2c3b9ap
u0EuJN7EIJmlTbiWCy9rD36/VF00Tcbc4qBmEsEQhEkBaz+N9OwoEuKgRS1NGx+1lhatx8WbP7/g
5++fHXWxlWta3Ezv708texKyD7NeOB8uLsbZEGZeFvDLOq2Lhhi3VTtq9jy0ZcX7341i5kjpVV0n
aDMHl33lBJYErMh1HS7Z4gvjQPYHxRYGIuTf08UKqB44qlaKY2pWrjSIdm5uC3kpiXFJCjJxJrqz
DHQRzk82rjd64GtVcZTqTSF5arEGCPDPs3XhUIGD9pmNUVC1OM80tYKfS1JelVDd1lZUL64Tpwzf
AV3/F+RYSK4D2GAq95otPBO6os/SoQTPYEnqwSJm2NhpMJBKePxZ0qVJQzswkifouDRBZf51lyDV
ziO/EctjkcZ2Hr2Emk7qVF4wjpccHXSY/SFmZvOLPpVNVncYkJTbLIpQjpmRXmhpoDjx0HhAkgH6
iEL+AiY2eIbOBM9M5lAKQKwGxuYxgYfT6XuuyiRdCsRfnEQ0U8sTaihu97PIgVFogZ6NWK6y7Tdt
2K3G/t4v/7w/ins20rWIuQAwYC5ErescQEB1ecweRBFRl6OPatCfleGCyQRzHOK6U9gA7sVM7VBK
pFi9AfXu4mFtaYk9KEvEyUsiZvYG3hIQ5CyIAK3xmxr07zJq/H4exYXVQCLYQnUEjjCUzc90bQzl
hps5K45DlHhlxfeggXdVcylc9BmOnh0wX+TMVCtJZFQ14kYFAvt42KBV5r1sDcNWMq5cxUYorVG/
JFNUyxnOoHU+iX3D3NWq8aG0onYswInmARewvR+DOANVbRoQs1Ajp9ONDyGPGqJYg2aXYj61s/Jk
XarBR9QgqAd+nju9KFRaKUCwrnrzIWxb2FRDvR3FSFkJhWF5QCrw78ZMlHdmwJIHVUpDqlcW0F61
obb9QQ6p0hQpNQrfJ1IphgiwNBZNrTHzmJ6WbsFACloFpuoNvBjdtNV6Cscg8GQ9V2wkGTLSWiG7
ywCktR45WKJYJ6kPlgqKeoEXxh3qHStcasTm1BZpQ31db5yAlRaeWuKBCXmxNSUAD1WmFJwsMdBt
VQUsClEbpUV7yPTXIFITJwsdlm1Ms443wL/SSMms5lBmarqJk6IhvE5y0hsRgly9LKwaUascpQRS
2pDKIQmSwrKlRl3i/LlwEGAHgop52i0IjM88camo+wzwMtnRyJ7a+FCNPSlwa1pylZfEzKxzn4d6
HvMgm05nzgmLdwztOpn784b5jKPNNRnXGPhKqFTEhpnt+4EFgQAtyY5cHQ3PV8FjVKCSgaYFoNg0
pRdWoxYKtowebmQBihDYlT0nfahLm1ov62NU89BT6ia84oU40oaJ47ZHk7QztoVyU3MlogApU2k4
iKh3BIGVLQd1QjPAnN73tWat0rAbiVwUWMkif8nr8KNt0mjV9VbjCKLJ7aAwA1paWgH80VGk+YBs
MLJEJrqG5ZRKuDIRSe6Oql8PJE1Lk1Qgr14IS0+z8G2W4MbAqKggFZxX4mfNYJoAb06PvHuOmrX6
yZl4pbLMRRcQ/XlJLrR8QsSZsNmSmBZHv2qppEd1eK6Era/lgF19SPtJ4e8z6yBqmVupv1q0a4fZ
YxQsqMQlxTsXPzPTvZypiehDfIcaM8XDrSyJ7bFbCFNflAIkH2CSIN33rZimSzK/SDozPY6gTpWp
lK+Aj6QZzs9zeek8QAcriuYR9oB7OJtKMBYEct9o6bHijoxKhsLNqoWz+cKphgKCP0TMpmscM1Nt
TD09MuM+bp8sY+H9lyYK5CsItwMVAD0gMweDxXmFRF+VHbXwoPYrhY49AGkWGAAv6TcSr6jWmlqx
v5UrWywJ0ASMQeTmoR23Pvhzo+wBYHd9yxfUe5qP+VbCBRDgBjgW0c05WxK1kZVUjS2YzylGnQV2
L94F3aYa3rLa49pC8v+z0PqbOKD4IBeCAO43ytpiDOMRDbjpMfHrluhdLiOfAGR5D98GzLAefQxM
axABS1Pm9opZ2XAqO3Cw9jrxBSHxLMGUCIuE0DU7zjY6qDfcWDMTitrrhAosR/iqM/T8pijq4V7S
x8CJIsvYVwARuhGr4k6LithRq/pVG5LmjiehcZfqwGWEW9yvewmh0lCr0gK91WZmN4HVvZVhVNMU
qJ+rQfdBxlm3GSnzMb3jclct3ZW/69d0F4fHh6jmBGc+W4+6q0xjUAZ2RPu9BvLZcB82JFVOP2/E
77vkq5TZLgHFl9HJpQIpJtW451v2z+//vtG/vn+2SyrwJWaBga67aly31xFf90uIfQvzZM4KLJpM
9tWqwwg6cWOOSLIAFPAj9x//9Dgml0IzDHFqFZ9fZAugi0AtQF9Xo9m+p6iM7euFs+zCUgCTFI0J
Knb71Abx9do3tEBLyVkDxG24f5bxXoi9+/MgLkwVEu5ousXrgWo1j9GLqi/GAJ2fANgVe4i3VnRr
dB5vlu4s300J6GjO5EwjPQvzSIpgtumElJ4Iz7jAUME6ylZm61YIX+JZzhYm7ruR/Cpu0sEzcbIZ
9LIVQJyoPPLo2mergT/F6lWkDAs28rs2o/USFz5g/iJU9q1LxS8KPg6xL15ruoceKyPd183Chvmu
BZMIHIxTt/j3Y0UPmJJ1SipdgyLTCFSnZtHqZy1YkDAv6xrNJKr4p4TwydJpt3TwXpokXIcntiuA
5H9rqpfqMhTStEfDe6C7Tazd5HzwAP6/MIzvq26imRfsFZ/dqjiwvq56HmniOMa1BGSq1PN5vRLK
/F3yC6cb9ENRNQt75+KozIkfeWot/9Y3MuZg5h4AO3vNhXajhT4xU5GI4tvPa/N950y166hXnXBj
0K08U2WgT4JZieki0In7bVR0N5VRJjgDx7fORwx7HG9NtuTIfJ/Iqe36j7v5TKYepNEIrJTiWEQf
KQ5JOSGiVNC8WzNrKer4fXyQBaBRACMjovGtKDgwKkksIj8/yijO14djIZwUFEomirKOrCspWvDR
vqu6hAIvIOVAHdGZPb9E5ZYKPg9VzY5RiWitFO6junB+XrHLIlDp/gkX+U0v+JjoemDE+bErxhYt
s5Hg1mlk2n9Bij7BEQIKDm7gtIZnJi4qwwyYPH52LNdRcIWp+t+9fn70VCzI+1DA67WXKyt9/fnt
348drMKnI44OyCnw//XjWSgJjdhU+TGoag0p6Ax86TV4ZzJfuEIef2GqLqkzWPBgoCUwMn+r6VER
pgnBSwVpYMMbZS8G5FktIjIXUVBPLsS1Lgsz0DQD1wDkC8rXoalhqlRJmeTHtFgnyb2GAHpgAUah
KEllLoGFXorYYpv+IW3SxTMtEOCAgKgK0roipMwfSSDYtflkFsdAvy34UwDE1XYJa+rSlkX11RTD
nxZvnuCUWFc1dYd7gZpeN1G7LhtOfFWgde+F/YrrS9fs74YWUCR/hHHm96rBl41RGnxcDeGxC8NV
D3cF+eKfVXJByPwMrIOyboQeQlglbtUgWneCtCv8calx+xOhZn7NgcsIjwFc5LjszIxrHgc8kBIj
PfqgRbRNHrJVPoQA4Az1QSC9P3R7Kc5Mp2jEp6iNOaBT9aPIosTulNYkUpoKa4DHMJun5i2yg7Gt
NEFkC3yst23Q3BtJtlTHc4HoBnGOs2+e9vOZmkkyrzSJ43KOOohV2ggnq2Zbv5BOFi5bpdLStByI
pfYe0FauIj8DCcFS9H7S5J+mbWbvBsuPK3BqpEdxfBKEjeIHC57ckoCZxdNaxE3ZNMbmQTPAq7Dw
+kv6dR6rmdkFNJDxOkeA9ziRT2vjLuc3DeT8rMQXx3AWj5qen61TGZloxRAhJOJ00ClbapVYGsRM
d8Msz6pkGoRq0mi0B07l6Ld5+q+3/r+Dj+z6tyWt/vU/+PcbWkLKMGD17J//ev5IyzD9n+l3/vMz
X3/jX7vwrcyq7Fc9/6kvv4QX/y7YfqlfvvzDSeuwHo7NRzncfFQg4fwUgE+cfvL/9eHfPj7fcjfk
H//8+1vWpPX0tiDM0r///mj9/s+/T3XrFtyBiSEKbgGShVDe/zqX9/sP71843rPPyl9ZEv9tXSUv
6fviiz5eqvqff0fp4j+QbsJFQcVNDhc5qG/38Z8nU8gAJIafdIZ4kmZlzf75d0E28UuIJsOLxSUW
DXNQmCprfntm/QO0qQBDQ0/eFEc1//7vL/6yiH8s6t/Shl9nYVpXGPLX3Quo4c83oYEHkSsVzH1f
FTMxkaLo/IKdmg2gVIEu+jguRCnnR+E3EbO4Qi0pdSmNEGGb98FL+5gcWgOSOnux32a2C+aS5vEF
dD9ksWVCUuaU3vUiJeAUnjizdL+9HjUdU/ENbkvzzFiQNmmsso6dgP0O0pP9ePJd8S7fhwv3lzno
7DdBM2uhSr0Z5XLPTinYypjDR2K4pUSsV+auQRK80Tb1Jt/6140dkWYNnry94gyM6LbpxmsQBbjc
cqWlOPC8B+jbV81sTBL1gT4mAzuVpjfWNPbc7MNyGrd2Ort86R/a5x4oNNKCeZ6z1X4TOzviWOnL
amFArLiR7PKuX49XUUSEU3XfbqUN6v2uK4QjNZJuNktAsheHbODqA65J0HYhtPd1dwiFEOlqVLOT
9Ja2xIQf/Iwj9MlkRL2Dr6oeYjeUHa0j8YIfPnNWPwd9Lni2LQF8KpeiNKna4BjgaQbK8cPbUuPv
3Hv4JmW2MyulZQBnatlJL4kRkvxJLAh42ONwEqhmpGEkFGi7hCeqyBc2EjojgVINGB5As03Pz07D
NswiM5UsdlK5U6ZV7QbBMDqdaaGMDT1oRO0UkSKyd+QaiD2Hfq2IbUV4qddbQxISlD0ZBQnapqQi
67NdIql7FM7Gdtwbt5FQPgup+RBzM3K4D6yQUOpXqSz8Am4084zMsIjUwjvqFdmO0+o0DsgOSmMe
2Gdnw++W9tyyfjLbzM3F+ShnjkUqMWPoRZmd5JVwqK+DXX8TUmkPVOeH4VV6UshSR/o86/X7ev4x
rzO7kUbB0LbyyE7KLfwAKSMCUR3uIDN+EBg1H82lwpTpGPpmEs/HOLMJ/pCUbVlI7FQ4/KXwfGcw
aeP0bnIlUqOiouW01yNJbO6gzWGgCopJA8cyaRt7KJPqAtJ5bJWsAZe3wr/jA7KkW9/5eSGmvfJt
HXDDRNEuLLc8ZyAazVZkaY1vLK/GrbXndrSQINEvHaKIkuBMQOEH0OVn+jwA5VVRyzA8cTJQfVW2
ZBffZDflOyhV0HtHBeetA1Pxvfk0bpk9HOqTFBDAND/X26HZ1aarr4dr+VaEOc/pcApssG1HxA+I
sRZc6ba/LjzRIP5HRK2njqBQQrVjyTmKdnHdvMfXPgGz5XYgOeEyCa5fOvK77/fF9TvX5U80ufkc
no9wpssJKySxZgI7aaRx2BqtbAeBjG5Bgdw22qLT3YgqiTfs1lyrpBhc9OcQ2eau+qqTkrJnNN/j
z+KWOQ2x7KVumk/40p8+b6b4wzCMqSr57DSsoqthIzJaPcRes2o9FHkaMTHrVb+RNuIV2yjX1lWu
LRxS2qV9cD4/s32Qtnkntj40AKQ1V+qGPSX26GW03HbXMb0zvMjut6Yd01O5qWyLTkpRbApab6od
c8ttf0xfr1/e+mPihC6SufSxoaiQe0JcwrLRIRTtspN8U207keS7brtEjfBZpvZt/hDK/oxjgr9g
Nn9MBmQ5epTDU23XdrouZVtfWW+aK9mpG7mGA5ucO/rt6DSH8L2m9X1g//p5k160XajV0xR0JKBy
dl5vKrNAGEw9Ck/hg/wgfwg36jt6iOtNyp14tMHmogEbbTFMM8Wzvg38TOrMuRirINaUlIenyM0P
mieQ6+qqXrFNt13aQvPOgU/jfD7AmS8BxKzc8gWIivdpTfgOFsF3w3Xq+HsYzmzB6MkXNfJsZDMP
olCsLDayNDypK3/T27Ht730K5Nyr3oZB2vevgjM8ievKhvtIunV1G9uGHZ4WVnXyIH6a35mHYQw8
GQ1g456wKVfdKvfGVfLKDuzV2gcbzVGcfAcu12jn70XYztXP0ucs079NuQZ4ftSTQ7U/n5/5GWmC
1Ab3MQeNM9roTzskdrhNbGYLNKT5r+6psBvbJ/lG3gZ2Wds7E3xL5OePQMT80hzogAKV0VMOyNRZ
1nNorCDPVMzB4/oVLGXk8Xb3+uCG+4KkNjSuou02I6/r3atBthWBd2Jz6sjE2axywsj1WqWcHmQq
Ur7h5FFfPVckcvnqDjaEuTdOTL0rZrsx4Xjf+tpRMb6WvD4E7i0nB3+NU5i6W5rS0q6IQnYBRFTk
+bgz3G22ej7G5AAcQqIR1yCara5Ecuzt5Kp3d4fW7pyK+jZNCF0N9vWHe/108+YMB1Apy87ohmR3
ECmKmmhGtq2tbw471Xm+Y1Qhv2KMdPfwbBfk7gGwm+SttAd62I1EXXPiZeQuIZBPJFchj66/Fhz+
OQGSi+iIjbcC+RBm8uPwbODjjpnNye1+IO+75xFDsLeC7dwcSEmuEorPXtvucfOQkY7sMJ73koTu
vfceuEiUk4TmxLtHBR19f/Sdh2d/HZKMAvxphKW9BdMvzegBczlpR799xXoEJCUcY86oQNYaOe5u
7dberWtyt+rJ87B63tL33lbwX889BiXSEVYTZ7mFL69Wh2fc1OBzWdTldDVihPGuJjc6VnW41vEW
BA5t7DsX76+Jo5KaxNNf3hzNcVYmof1GofTW2ex1Eq/W125Pnrx7fKpCVy1dV+Q6JCr09uq0v90m
dE+ur0ao85W3sahAC9vZXG2cmyuTbCz7sSBbryG3pbPWnCsIofC0CPWhXr9eQBhL4ZGOmJ/Vk0pU
aNx14ABdkcC878DBkxLH0+BLZFiKhu5vZeI5jLyProYJVTZvzF51LiJ+GyK7L2R/P9jxXUCeGeUr
HRPn3OCPnGyCae0i8mARw05JShn+8+rDoM4mX/lbZyPR6cs+MuraIpStpfphfwVB+E6a090htJ1f
jr1ZfUyOjrN/3zV00zgWuYdBE0l37aTO6gO8B17h7JrNcaC71m7d1pbc2vZi4u0UfL+8ecDuHqBW
u8Nda7tArHBK+/5hd9DIo4cWcNLa5kpcOV5tG+Rhtz3iy2MbHpmT05QMZNs4h4fYJpn9SyG3j+/Q
5GkbGeQXtx3v/oE61xu0Y5H96gnTx8mvB++xI5jdwY72L1clMcn+KaBPg9s7G6c+DrZJRqd1hFVm
MxJtwdyBecFSpAROnOthsvMNI4GNt07va6hla7YwfdC9c4+vq52NT2+Pj68d2fZ2hQkxCHaeW5Fy
ffcgYsX0lYkpPBp2cg8UCC/fl5uUbirvZwM3L3/8zcqe2bdZzkgWTD1UC9g3A+blUdg+jvbrroLW
PGClsGHXjO5UKmPqM/p6t6odvn5D2KBYn0xyNfmurVO4Cr39a14h+J5wkZYlIJjPTtw88iUN3A8h
IgfpWnQCtLGt8nUQk+Q2cmsEoLqD7pkZSR3UakLhfp6Xz0Tft7PvTPzsBLaQktXVtJp8Qvn4nO37
tQE7uAodZe97+kF38018KBZW49KBCwwYABuhEx/Y7bMxiyCfaU2lC09VGeZOYoKdPQzeTAmZ2yFs
UrR6gusilRBFB5i8vuAGX3TigMwyEdSg7wbg1DgKzw5czs2skwRI75xxLf4yf6lP3aP8iGtJvjOu
hTvzN4F/Kib9f5qqLl+S8CX9G2nKj5fmb9mvv93WL3VY1eFb9f9BGBowTmeqNYW5v4Sdt0OJ8EdV
v3yJXX/+0m8hZlP8B1onprQtCgKRu1LhgfwWYtatf4ASF7UJUEMUwqAh5j8hZlXBI+CSTC3A/370
e4RZQYB5yogA/Rs1IbKoSH89woz0CTqXUB0NuFwT9B2g/PyqE0EoJSLCzIXXFlJJ45JpIEvILWdU
e58yI2oWPF8Ag34N1E4igRorAWHHmPisQHT5VeQgpHGe6yrzqrIEYaoRjqMT+omw8hv0TCp5paVE
T1R4wfXYeLFSdmsDmPZOlBWCByyVfNuVbfKe5LJwSIIqvJb8+FZn0lhS4NEUTh0V0rpO0NZOWr2p
d1EUl7+KfgQ7V1xKvq2lifrRtkkFt6rlgts0XL0DDowBSJGKtQHlfQGkuF55KMwhF0mW++G10acp
4u8aCheJ5afqY6Ba/ptUWMImAlheTsJKjQu8UPAPKQe0Z6VrI3BKxJLwLPBEqTLdJkn2RsaGjmS1
Jp9yEEF9SGEYrKqOpa4o82wt91a/LvqpVkVnYuSM1RRnY4YC5GZ5dErwGJxY2FZrLRQRMdK7X62V
lw0J2yT3YHjU2o6VAJiHTSOCEM1Ik42YKWJG6q54qzjX7dJIfKL07DCw0aCWimYJOxhTDy04r2Ep
R+gqyEcbCs9QzI4WdyNTiFrpkdsY0ZWoDANwpVuHhWADigL9VAtvVcEPptkDjk5LmmchsXAMNoFO
zBxE7k0XoMQ71vbhuJNULyj1j66uRQpGxJvBz59zI3rMayDXCDJHjJxXRGcy8vEN6OzBwoLaelN3
xrSA16f1PRmN8rWzcsoakCpaiDPmUZY8hWFlkLE0hZXJwp2WK6WjjRmNU74t9ay+NeJieFDrZh1b
mpOiL9sPRk/nCmaxc1Rx8BI9BmKOGW6YHqibNA3eu66228gC/kLja5QXz1IUOWyIV9VktYuoDqgw
dLgCZGNKE/MjG3B5UMpjI1eZV5vaS5MDja9QTYLGFI2InCNZoPgWaVDDFXfsEYnjB6bpYUIKAWpI
GDc9X1QcnfkSjSLerVW9mmK9ktx4IgPkdacPBulLYxxoPEbyW46ic0YE3xoI10WowFGodYHGAASM
5KpZWwAtRjSsQtNJHdpZUjY2H6RyqkuCQqh8YCtf4+ZdJSYhmhlkg+hqfDPKjAMKrcWEFV30ljBR
Byp6XlOUGwlbq5QbV9B8RL39MlS2ndbchLoSEHFQTAe0Ea0bCXUuk5iz1kkV4KaX6q3eycOjomn9
qu/6dWilRBuyyvU1vVhrYBvemzK22FiBhqkJFH6qtRuNDf7KKOtoFSS6ddsmY0PQtGgMNjfD8jrH
EyePuwJwhLGiEoGbMVakLe9HHQGZtuG2KqZonuBS4tZ63mzKSJJ+gbEzWEeiTxvRaDy0aAQHkYk9
yJtZTiWcWRVomKJjLha4darZSM3OUl5Ak5raQt5ve1m6klFs78UVv+lQjkDRjTSs/arQd5boB8Dz
yb0khQkx+hKYPokVkKgW79OyEUjEi+pFC3CfTjSaxDWC+ZaBnteGjo21LwFr7Wmt4Qm+bxdWsI8H
IcAuSTPHjHOL9MkhSfmvSmAZUYICISpoldaaKJMRu/sIoWyaF0iQs2GNL+13qDM5hTXuTKGJq1NU
PAUKhsPLdlN14a3UYCID8JZHeQtkvX7DBnONBJqTJFej4R/7LtonQ7+pGsNRAvYwJJlGCt75+0Hq
aRix57APLNox+Gc8yR/CCPEwPUHDTPohsAL0QizU453Vj6OXDMUqBEI+tdoYXy0+6XoRbFFbFN0o
IVXbTsJ2N2qBSmVk16KwQ4GRdNVaqbwFM1hl1+hvSuJs5Y+NYnNxrEBZi+u0jh6dNuC7GkwOmRDa
gywALkNnfCWokt2ZsWGLYwLUUjP1eKKltEZfoTj2zBPFO6GuQk9qxBHWINwo5Qj8faGw0zpuVgUv
Af82aI9i2Jz0NF4NRpLboMcAWT0gmsxERIRCjcOtkOq4mjfVU1xUT4NQFxS0eIOdaME+MuWOKEPb
UyVUK6/rghsFOHxeo5bFYTSCbRbHDmNlCgJE07wDzsKJR3F+ZWjlsRcfhWwyiH6zquq8JaI5bHrR
WPlZ66AUcCegSgFNYDhmLP0QtQiXxrGcElULUFkwDG6uN9FebZt6wwtsISt+lpMuxJ4rnDJvcQ30
8/p5kHlCUKr0S0kG5bkXJJ2ImbbWCy2mYtU+WpKf/l+Srmw5blsLfhGquIHLK7fZR7tk6wVlWza4
gARIEADJr7+t3IdUJamKMxqRQJ/uPt1F19PPdGiqlDAvX8zo/VDxZY40eVjjYcMD3Khn6h9cNp7j
5Z/OVv2OtwMHITw59zUJZDl3aHXrO31KNOUHqt2BexkaFJrpDk/q475hS2BQDEs/4VuS9d1JK7qW
Ae112dkw+WCeu3wn+eZ+yz8aRy7xCkouCh0SwCZbssnYc2+Uq7WaMMPIlr4NM6LCwyUaHtFWeEgR
nIo1B6araNlqbOf3xdwvPyaP9UGOOy86IDbthI7eqsFy3/cv78ZZ0hcyc1sRtLuLCuTugpPo9REN
G/6x7RuUL+gUgU0j2N+W9UiR7pADw9EmqmVySJX6EFngrmMnnoH1O/TYhZc40MtBb/I32m0+kZxe
TnaD1tSoHv0T/V43fL6PicihkjxsJOxK3gsEDcGC3SU6KiT1/8E5fwollOQG9eBVEtsI/y8EmMYG
wWFs8EvW+0/TJAdMEMSic3h6Q8Tl0ecL1h30lNykSoKXeA6CWq4Yt5pZmFLO1rv6OG2LGCFUBKvM
z9ybxitzKxYMl6UrNYMteF899T6F035oGlPFassX7lBq0STHYIDwugeo6bPYsVS6q0MXVVymbRWb
NipVvGcPfcxLbOLXo8rsOYawmHla5hnpwcP7wyEgJK6Eo/XexDmZjcyFawAHJh/irY22g+bssM5j
jao0FHb0uy6jxftQFGlTfjAdApnm/Rb69RrjZgpSdY+i9pWZPcoB4W4ks/gKuZkKmPnBIlrCS08u
6KaPMxzh61zonS3HcYcZD5VERewtT20j/HxRo8QtLsqox9pdOoq6iRi2Nv0HlvK+Mh3wAwpgT6Jv
WRFqnMZYycw3hnXsSHsvM1mvMe2THAFS9wCrQLChTRA4OAPM6r0P6SM0f1yTFaV5nji6cBsrDjxy
4zFQk0nuLWS3tM2OKRIkTokDWHBY1MtVYl/ZiCtrcMOnxXRx0sTSHFuBz7CBVsluogunLSL/SbIM
Odh776QaNhdY887KUWj/g/NpLlY5v+OdOcKwWCJyKCj92XV/O48uddu0yZFGHSvjDUJz0wYoRJTy
eYe9WWOHq8AeZVJpICw/A99Ihu+soiRPyQsAKRwYzOh8D8GF9fFh5M0/SYz/hM4y3GR2vC1iOmEf
KXcRa3Om9H+wBwtHC9lqbxBzDY+FrdGodUKs0994N0tlmuwY7OZzWIIUG4NsrlbMCzV2uptf2E6K
amNjvx6FnKFtqdge40CCLlbe/qkDFPDQZmWHlofLpV081DrsAGyLw2O1Q+x+y6b4T8gCfUAPs5fv
2FkCgsRWcTd7Kx4RwpcXb2YIHgyzcXuY7PyTTsPqStUL/zOiEixnC0UwjXqFEsR0PXbxfgAAOy3+
9JIk27VtN1JFtptehjayVYLaqy/TNRChJB2vpM/2wnK/g0jOZaUVx7aU0PsRCeP7mC9T8HfpBtTC
b9mszzSW5836/3Qa/vF3aUrk4V00dhgZmz5pK9mjVEJVVOrkMGShPAr6L3S4NZoofEzT7WPhXlrs
0xAdqZTvw/dsEo/Qc3oN7QNftq1FFPxu9HDM+LrfABIPCTB10vWoQARRkbM+vozE8ytNs6GaxATG
OfFsYdt77EYcN0P4t5ljgPZFo2y6nU9eSqJHYmjeiEebhc2NqEFVSyK6p65fQEA1eP7p9owW5leD
r/uG1R78pT5T71fWLnmUGOwkKP9RGCxnT/32vnf695x2z5qHd3/iI551f31kyTTmcDXg8lJzW8bJ
CNARubFgG8cSuuuD9bL51J1DoJjHPTX7Ax/tXvkLby6UZ+GxS4DtVSKnck4H726Qhza56R/LeCH8
8TbsrcpTlEjxfgZSw33Oze7KaEYKIf4fYcVFI2/OMPcjZCkpREPsK+bGCPdrmxUYZM2/NjHslUnu
P1M7ui+UZ4oCRl53D5QXGBwGsfjN4ay5NggUUNUYG0j3U2uAvKz6gZqV6dCxIPzTUjtfdBwEAOPB
WlpFnpRYghNWAms5i6zmBhakUP2LFZSMKNK4FOIwH9L0vfFIe+ix5I5TQ/2MfCw2E7aXlKFySc4r
KPZOge3NDCU58rhPcMmVcReU4vtbFcCHxRTvPqLIPcyKXnZITWCvfadOxiIAA2+euVuPqzpyiIDk
01qyDifoyFCkmbT6zxKB8hp9U8LPtecmNnB6d29767tiCUM15UY777Zb/y5ke9oQzntoNpFcAvM7
HH/GsO434YjZQc0gDADD6Nzom8rQuCh2rDEGRRbCmzPx/ee4a409bxJPD/DCZucodpVCmdNH6roX
1I0Mp8j0IYY/55/csP0eGryMOdfjV8/mFzqtdTKFuLG7JOf4TzMetDkhfXRvuydMB6fOHAlqJiWs
XUTc2lGdNuzz/HIg4ira+B8N/FhhY++YU/diF/PfGfavVeO4XBBT0O8zJrdImMofvO3CA7Jc+yWE
fyvWxW49DNl+iMgNEtOctMl8RXj5WmgkekOB8dKaGkghm3qQy1gLfI0vKgZ7MgTx0aQReqD24TTG
w8WjgDBup+uZNYQWM/HYx7rrplh3peEFmQa/kiHFxt+C5HVkSoVIkufpOVxgowdqzm6dwZjZy3A6
LGx7ajGT/O45GocnGkfFErn+NRtjoAL3PSDE3Gxt7QI5V1z58Ja4gb1kmUKgExOJqECV2es6Bep1
WMxy9ba5mQv0Z7Z1PyTNc8CmGLJyA/liUfLgsn48pSJyxyxeaUnTnkB1wvodci9w93OW3aZsM1dB
ELMOB0uEN9dPnM2xD/ui5j29cD+eT9RbAFFCUQdNIytuqLigfusjpPZxUdNWCLP5t8FHhP+UqKsN
G0BevMF5NvsYN5AalVYkcdmF2ulsDXdw8ITrCV0f0QFljzCim6WrvTWF98n57TvbMG8HUiK1Ifbs
V9QB0VRKpHmyhp88xJ06CXzhgACYW/0m+IiFANhEl7Yqlcg8JBCMnyvjh4xFOeKbV0BQc0ZIGsc4
jjbT3RoPoRdE1sY3rJgiws8D6uBKHglYmvYhfd+m7aNZAdOEiOXRAYeVyDvA8WjI54pWnWpQwavc
lssS9OMBkXlesc0wCW5M3oId7yRWas9eAj5nXGHqYzPBi2QTUm8qbt80jrR0ngJcqqO4Gf5lsTmM
mEw7VigFB6XfoTJQJeBI/D5484yKSsmxEsVTuuYgTLeT52c3p3ENNCGKb4kKEHbxveWeL1128JmG
M2SLxqv05Q/s1dh6axCE4TfGyxN/Cg/7pq4BLpugy2w+RqCxTZzdZewNhW6H36vwhnqEg7nyOGBU
l/RnorMwb40Zc0Q+3JQjfzg2FxjRf43oa6/nr4nqmndEMfSlPxG/oPHgciwzBE/eylEUTbP31Ma4
7J1w3xwYVHES0FKuDfmSPukOWEF/S5LVz+WQhJVEgAHv0ks4xPW++VkJPL+VW9RfBpENRdZ2QDqc
v/g2eBjkemtFAwuO9p+BUqHD+dS7qDh9n5DmX68thuKQX1nXlihcbstWpY9JEv+Y9PrcrdsJ9/7d
LMiw13FNJ1mqIDpqbNoUwSZz7EcX0d4fk9i9MjF3TZ7EKyLvA+/5O+AHPxD4r3hEorLFNYF3vME0
GwKg8ZVfs4k3v1i0gjhc1NrVrWj5T44g1NLpZsMJ5fNahxqIbBmAK2La5mJ/9jUnv5jomtu+jWWD
vzlPzkvKhpF3H+zoXyVx6yxmONMF/8WsmhHBHGFTs/5rWMcThkC/5HrD/GXruEOP2GzEOxZnjqBj
xr9Rs+DjMQ6TEyJYazFG9biQ8bWduUU0dJp8Q8+2ajOksG1BuNxXuibF1Ib+YUjWVzWAoRz1bD/w
I8qTDKMfYHjx6UYOliGhWHx3cjwwFJfXwZw2f8fNPY+gIFC2g6srsQSxjqsosciKDaUAdMKy21en
QFN5M4aB3iS2lGZ14OVAbKoW31GzjQ8hft/gp7bnAO6QHLyePYR+dujH+Qs8TFP5YkPKDl1sBdfr
VNDRBwnsevs54TzM+1W+0jk6xXp87hL1JJCDfdy3ZHpCGTDmqS36GLb1kTAwNbY1pGxcyA7z6rnS
uAirE0MbPLcu/V66bA+wlv+Uit8Mnl9sDpJnw5rgkui9eUr25bwkNMtJt53cPtriOz0+2+SMBvs1
RzAtAeM1QJfz7Xm2S0XxWr8hZyX5jcY3OBm4AMsXgmqNTHaNPTc/uBGYfR/noyLqt9lZMUpz8KVJ
6p3h4gyysxOoYlVD+wn2+G0M13+dQ7035qvpLkcIwLCKORXNV2gtSUl9BV9WILIcMe7wWrhkwvWl
yFS0YFGqucvWIyLsliMBE9xm84L5cnOP0yAvVnew2nA3YI5wyykblDw5dx769kwbauGtJVtuMk/k
frIDE+GwzzkD1dQzlO6EsOLQrqBE76X1p08yjbBX0vUEQEuwdTRGZ/yE9s4wO1MNrnoO2Pcg5BAC
JnaOOUU+i2VHL5sbCfD55N6QvGYumdzP3LL+ItOB3wETNcjl/q1xIBEbinz6DPFVr3r+RgI9ufb9
Mtd6R0OKzT53J/hjENIDm+h9yiJbkGm/bH3wq0mWx2Db/mXAuKw1abn33jkWLTi3bUVxLMjnfyPz
n/TsXxYQmpmnmoIurJ4GHuah/heZJCuREzEVmNZ1GWrveYmCh2nal9fW+DjLyWJU6QsE33irj++G
wEY6hePXkMZPKV1eKbBKHDs4mQKGaRQN4jZPEtKXkiy32DHvgL51IAWsf+KdHdNKTvN1TlR0oP2C
c80RHAxa0mJiwZFzwBUm94d+xLeNu7StpfOKBdmuiVTXcXIMwR6uYCtsrgkI8xjA8yVOiXrkDQmr
iWFqGYbGPIi5vXjICQC7hfEFiRmgulDXzAfzIoLkzjKLOhAw48BPBsKLOJpeyoNi+jwmCAhKVtB1
PQ4kzzwl8UPjx7zytcfrMUEVQia7NY94+IgFxuGSmWyvIcNjVBqTqgUQDoheq8AF+znypS4gZcQ1
wZ9fLrOuo9DcdEZOGExBrdDt7xh2f8M5RiBQ0D/hmhSnQfGDknPZimQ6pnYpXPieNoH3D2Raj1kh
7StMfO3f1JCfDOgnhw04Os1YiC40802hLYBC3x6cIE+EcnUIu+m09D5sqrsVB6uS09o9dElyDI28
prGOSwpifVk8PydomM4Hvx0Pqul4ufgtAtLF+IDDm0Ni85pjQC27UjB+SEDlrXfItlmDafoxdgE/
GzA3Xt6s4ZvC2J43YXeJJSLjBYK4unSC+LAs0xXzxJ9YhC+8hYqGr/XFxmkJbOYje7nnncqxH7U8
N/5iCyhobTVvqmTpDDdr0+jSAc800gFJmY79GpYtrjZl12rKgqmCOL4c/azF4ebW+d2sQoAMc9H0
4m3GvEKnvWL19SFAttlfzJTPiCrwb2Zx7XCn06KB4GiDLMGAniQQ0/otYW6SX0ces+dNybgCwNQg
geiOs2kdw3xvt/nAvvWBaRDk2fLpMdHenwj9rHASDwMYfnuEPIDQsSl6UQjXAye549Q0B5otOEdl
Qn+RyLujLL3w/CsW5mG5TMlpnQSmkXmE6mN7L8sDtv5WDcz6bN1/BPu4HdAz8AxGFkeAAXGLdckw
QjGLH4S6VsPwmAl5DFEry1yYFOmSelWvwmPWv7WdwgIQbJ6SkEJPm0VaGn8dA7w7a7eKokcibBWk
y1ebsgXDXdi/YxDAlGq72pq+RM0ex7U4PGHOK9jsrxjT0BKJjY3HvqOmVMS+2D6a8tDwSrGhXq08
EuVnhZfZh22ZSsy7MK4JpHXtHYPUwfc/KdDamYs/CEbgNY4/ilag1UEx8dR90z05EDKQ+7bQ2u7t
bRrX7Bg5KAgRkRxue0tN3hmbnvqZhGXM9nvr2fkg1wj/vlmwisCyLBfATvngvHqg052l+sNDXS7c
8ZQWRKevRkJ03KJY5EnXYhDScX9AL43LdTbTc4OSudmPsncvnHjV4B4r+tDWMnlUZj5bGTwtkHlz
3DRBpb9TYf3dwvdkEh9D/3DrWXZXafDQG5DZje3KHYOQsryMtGHYY0WuNNLHjr4L0Vit/DG3M8OY
GICX2psd9AEJSQ69JHxhXhCX65KdGw5XlU1QexZ5bdlH/g0jfT4zidwNpLzhvDEmT/nmX8Mx/Dfo
ADzFCmAiRgghcVYzI1lUZunenBCxJoB8zKRr60xzkMCGUd4i9qae0z46ZvPqn0YGfAPNiaHcGFie
l/4g+selU6RMpy54g+p64X1Qx6tfoHDnETflEfk8sELNw3qVhm89OJIExnUEKeL134h3wAiCHzca
q2H01M+AmuCF8uGHVbt7pN7aqnKIUvQsy7njxcJ9ioQ969Cqo7Bkkm4+XExZlD6Rrn1osPSCWSFY
ym6Ngkfm1PY5wy/zSyvmXVIyvIOmVSWQKSkakrSXsG1QDhU7uDb35rmPVnjFY/YrINHdByZx4w/8
ZosMIf2Ojk3VOTvgI0CWbc1bh6vNBV3lJRtomIEeATCv+/StA5gzJnqIP4PMmR5Birr1QTHxjGAM
5CwZDwTGgClpWQ+yB+kgKFwGe9553c8Y95In7KPY14ds6/u+MMs6FZvjf0z4y8QTtOS2txxMZQdJ
8w+N7itQlKVJPW37U6rACnRdeB7mbD9mvm7zZrI3mMSAUc9tn9RNqG+0U5fVDNWwJUvZgtZ6bmXw
lfqTu5G168v/PnK/fWW7KG2kSzFjLN3ljBPJuEfGRIOj3BYKjRaWNH+Ukx88Po6bPfgceU8KA+vg
Bz9ZNjWlytxp3yTihhLfZbXA1wDNYcR454P2yyxUCY+AEInIKevldBhDHGMcxT0lrAY/B+Ke50lV
ZIruYl0/hygCeQ27zqz6c7uMFbqvnzvH0nPETJZHO/bzFL4Pt7Hwggi64y6nB7VDX/yPXx1UCooy
o4/RhL0xaxARPnqUlAn6SsvMm3C0Zi0YtDY179vosjJ2WYR/ZuO789qlYBSrPAhyurR0ua1mPKax
+ONo+EQQ1gqVJp1vYeidOLGwJ6xYxxNC1XE4gc+QOMmTQZUpad+XBOtBSWD726TDczLNmDFiov7R
MYFkaTMCE0rSINBYkh9LoMY86RmyIDbMADIUvEzGFrwdEjy/xr6Bs3jmcx3Cr/C6u2aAu2aW2Qk9
A2GXZ+jgPLXzFH5EyJGL8y22/MD9ADUu/wkTgoq4K+Zkw6/SpN3ws8M+7MdqUC7GGxnf5wh+j0Pr
T3i8BvIeIfzraWPJeOs02MW6izFnr2GIZ1kGy32kS3PlJiaPmQ30T9GhY2eWa/bFEGIOx+Xq+iuY
B69mewr1YptM/x3TLfG5pmY4QYdkFU2a8KJbloaQTlj0qi2VB9+uCWTgpK+STcHBQ8UOvWSLD5tH
+68o3l0RsgSUzhTo8SC7MMWMmjXuYFrr7iZEC6yHh7H2wzZ+EGoMf/DgW8L1nLqjaht4J5npn3Vt
r2vo2z/gb/tiY00toBQNnjpOq3+ncuqu+LbUdRll+OkhC/pxtwtWMP1QIunTAuwIxM5xVCcxiwC6
tu/3w7YtqCqYNvocpsb/GmLqVf6IxA21sQ0QUB/SeADxj0n3ykT8kdHlHeaBAIoqq6PWTfUU2ei3
iuQp8W5ett62CM8CnqDus6MbsEXySNfhZSRI8h5AFa+0SQ6rSjwkD6hvrTV+ZsLfkOkGo1S+WOH9
G7njD2M34Ye0K7tms+3vm5dWiUBdRQFFJJlqJgzgtvemVcpdqVeClqap7Qr4t3ThiNXF1k0Wggli
mI6T38FwEmMsEQPiePzt4iFsqoBIlD1KrksqcaGF38VS0n2/bBryL2xcX1EwiQJEAKwyATwHuB7K
DrLlJ1JwSWlX6zDU6aUK+i58SjeQD+28D0W7dEfTcguqDtH70A/jE5j7tILrwcdAgCzC10YKm2+z
wofGKQ1hIGh1B2Eubf82k14eNu37y9EpCYf4OHdgcf4PtmmpRRP9RF6shUFEQUag0R87JAXKYIdj
+s27NLtFUVVCxhI6G4ZjLxVnt0ATS+aEX4cFBUxwqZGT7bf0Y5qtqUY6QbFONnLu+wS9UGGKBd5o
INt9XrMFC3mQL8Acb/mugaP5Hm8IG8Xkk5tlHrc8NsH4h/dqqAyZ7CVxeq9V0IqDGMPo4ivbVqne
vI99p1+4rD6TMDtNraNXUBG4/KeQxL+2lqeXWYwjrrltvIHpiyF1ivZKVk5vxk7rCxZWGH69aDN4
QpbBG3EBquVA1dqrNUp+ddumj8jhG0JMCTFsxON84bvBaTOSTt5UmAy5Zcx8YWG3f6GxMT/WYKJN
GSmz7QWYTrD2gduZLbliyesaxO7Ymrk9grvqyoQvz6NAxvZ3qM9lwouPZMFNnhYc1pcxcfM1ayP4
jihlfR3qYb313ki+Gg3b1twb/ttrU+/YBgpLWru3hriUlxY1MY6tz2MTTKXr9sFWQq/soYnQ+D6Q
HgpFnyLDaUEk4Q7nCMYv8YAS1nOwqFsASF1h0k7erc+/sWHSnlwPtmaIkco0qwlmlhjWlyiZ/BdE
xDcnugwL1CpMPahk39XDCBblaMS2wyJmHWzwIf8lFAKjWn+Eca536kSREfwBK95URAvChZF29aVJ
OxdUTerm+f588UnYvEE/cEmZctICnjUP8Gh534hwk5A9E25PI1/c78SM6tWH4/Im5eYKLm/wr+H3
7XukYHsoHvestT/nZRN/F5kl2AhMQwhvITw8YBy8xv5odTqiZoRkfeH7Dbjl0fxr6GbuTOxeBTZ3
rboZvjk6xN0zCq+wDC8GeEVW2z1ZQTFcLv3QHTvjKw2SvGdPgcMxpD281l43+le8W7rcUy/J+x3k
14bghlNollAVLRf4bek1xafP+E+yJNttzBK4w0CW5HM8tyevmbHzsoRzsa+jqQMamUvqZgKI2DRl
Yxl+ZqG7ciLJ+qRaZt8JGiWf8Cf1F8x68W8aO4gxFM1PyNGaB/8NZoEO9OMQ0YcmjR+bRH9g3VwU
DUy+pYibFpAnzY6N8dNnD7TZfCBe0D80e2ZvQ7ftn8tgoPz2+/CTpuzfioSrJ0T7B2XTjOSBYrnt
7jPSncJ+Hu5KyhiU2MwL68XgAZNFXgcMGrjQB161nWTwy/XNI6qMKYxIqjnuCPgBq4D2P8bIenB8
6OrOH6Ek7DK5+0Jjm4ouWeUmtlSdDgvUO8P5ZlAcoP0Uj9RqQQBBOcO51bdoiI2CH1kf8YepVe6T
0xUM4TZNNp/1kv22bGUvAw/mN8fRJianKfvDW0r/9ULYpzXc2IOm6+QQBx5jm4FLrIvjYc+O0AG+
EVKaiid0xzRtmY5KfA27bd8JVLqqId++wmzu76TR7x2SVQvSi+RXZ1ZZfE85FZsRkFwyX67X0J8G
0N872FIq1MMWyr7Qw4x/56m4dgRHfeaT4HWntvVypH1Fc26AswLgJ3iuMOiq9NbuMjrKIHQlD+3y
D7upUb15EoeJBF+HExAfIUGQ13EY2/bB2DUux3bQJQsEyFIfFj4B++0DJtqmPRJQU3MOk2byzH0c
XnoIlrpbsiSr0HFA8+/wl5Nt5KjONl5wXEcalmg8OcvXktopzGMEMl8QceMKC0b8BKnPlBmHUW/P
+m/T3IRqZ2OSs0qoqpd15qct2801sqyDB9ZQC+VuiSrilPeDqWyrIKFBh9NP4cxB6mOuJXiCSt6u
T1P64m8hf6B9t79uMdVX3TjRFAuNvh15qO/bRAQHpx19ZOYhUXhR8OVFBDw9fOKklhwZh751zePY
hmGZMeA6i+YAkGzjdOzFrJbcXym/IBkApSRgY0vY4ng5Guk+2gCBs8plyA7gDt6n1hu/wi5On7Yt
Gf6sCp7wIhHfJ20EdkUP3ldHXQD5NdrdgcJDXEOqA2oTEH8AjtB4mc9AOniFfHZYmoisRUJofKLj
8rV5yZNlUfYDjAAUp3n8SEPAvhC2qG3tu3/dFAwHM2s8rWjOxepLnE1PoD56BA9Hoh4nqt59YeP7
rkICVjZULxlnsB1CHPbeOmjKSPQeu+3XSlZwlRqkYxwz6uW4I9u/QxhopLX4dH9pYdgs+m1Yv1T4
neWNKPffIH+bZ2g/YIZ3OcJkJclHa3DICrY18JYIC6OpBr7EvuodAelJaTJi/m6UBd/K1hpEhZqE
d/Q0ov+InOHd8SDk4GlvEjgS4NOFhwrNxud435bfPhpanzm2gGoTrt63pwtfYjZj0AgIpyVPQ1OJ
DQnl2MVcKwdrWgyNbcFzadcIlwaZMfd0T+saliT0puetBcSFH6jDDwcPXbm3UwiUiBqUi2s6TFaT
27ksudxAgOL33uRg/cxL0IL+zKXT9CklkMb0vJk3EizxW9QuPcqKFRRY2iDhfFuV2PNtXI9wqutz
pObxj4mAJ+NtGTAeaoO8iL3HeT9lb/Ng4i/CAG3ZtB2IbPxK4A8suVn1BaAN9n2isc4fEzBAgP7N
s9dTUvEB3EuTtAGm5A3P55BSrMFk/IoJQz77aD4Ay9l9o8gV8S6Ii8ueOGTnJ4kYgcoh7gQuDyme
vWX6TDWstNsOrJZwIiq80lkhmVwhlizttdv95EVG3+Ll7H1r9Voh5y2Cxx0DUkfrULjuB9fx2XcS
o2Ebd1eqSPzTKtWVtkdWPAxcCG5RwD+nbU22l272CZzCix+AMgfZ+diN8DTBC4AIQMEEOPFQd8e2
XSRSN9r91zQ07RtdlP+AcxCZPjKO/d8+cnT+UJH+j7rz2o4bybbtr9wPaNSAN69pmbSgaKUXDFKi
YAM+4L7+TKju6abQSnJUvp2Xri61GkwiERsRe681V/OKnGM8TIRv7SWzou+ss/o5bTkjpTIP7ux2
miCW1dHXpsisHcMB/crp7JF9RttKX/AqfxKp1X4Z8iZF8QkqnmG9dYOaB+NiGWkHU0lUCp32OhhS
3Dd6L/uN0+bUwYE7ty5n7hOa2si68TzZXfSOiSY65s+82rXvJ7O2v4ggHeqV4eTFsCVTYaS3orHo
LB6R1eR52U0SZA0z8pppiUur+t5OKV4bSdeSI4k+C72GoWbWkKd1o+7SgEg4DXbiGuGIElzpQknW
kO/D6Gysh0a5huAZbrrRVHdFUjhXmLak3Jl1mD4rZpBeBiiFySOWjj/EGbI3T+HkuFIKod3b3tT0
KxAUKI1LqIIqJ+atIZ3wTg2ku2312jzvOrt5CBDeXOB7kSuzytpn2scpIi6JkMVAirnJq4GGK7aU
OyNOtZXrosUdZE2Bq5x4X/XiztXbG91SggvZx8Z2cIPpAuCyeConC9tOW8zeHVqDTaI7mz7kSMlB
lAgchiYvMqkk3tbRnYf1enJGIiiElSFOdkWOCCul03OfWWa0lpY1bQI7IsJVCawbrVXww6MNvhhj
Lj1Go76TE6LrqHGC9eREnPsmtKqCRpIy3Idski9KTVFWojH0B9MrTXwShCCHbhVcytIr7sbKEj+K
DpPTSqgdobeWxky3QSS0Nd3cnmdNJq7JKVS/GSiRbkQdIJHR3HGP39G6TTRT0j+J1W9J03eXpil4
w41SvXFDK1w3tSJuDK/N/aoekicjCdtdU8gIKqeIb3o2DufM6ekz63WmrAxOY2veo+REuWq85fDv
bvPUcm683hk2yaiH9xU7p6eypGc9GnZw2YXluEsq2/2RxVby1URa/NbnjLZCtDZrezJyDkem2HkZ
1qIVcbX2tTE2zje7znj2zTTFAzPGXrJyk4IdWOKQ+RCKSaE3SydY6RHijlDT18wZjAM94OCr6iXZ
bWi4w76sk/h5slOxyQtneg0ro0C9YLYXidI7Z00+66nMKRxpJnfqSiq0DlVMoCvFUpLvAlXqPXh3
edmVWn0+FkZ5HgPEXcdGEvjKgLhmcjRzg11jQBFPCCVHu/atj4bkojdl8r3vsnA7pDVyH9OyvDW7
kZjS3ngRmRiktoQrSVV5FbVh8Td0Dfm/R4+wDEX/omVe/KOO0y/s7oazprcwXDOE+I72vLlIZZIe
gtix8dnbrD/epi7Mo9brohe3gnsceXAlvcYtdjTlsELTKlpTVRlFsyivGtwt67xFvZjag3EAWNR9
Y6sevXmIFx90RK7RnngW61x1QwfuYsVsYbYeeej2RHgfJtDvV62meGeGM5ib0eEnGuQDMwrshz0H
8OIKPHa8Geqp50AqbfwztlNw3LEOypjWOi+tqd1y0HDutBkBbOAoC41ee2nAzz2Wmt2eDVIz1qEd
R/daXHC0HxqLxuSc8VoVEZqyMuy4odIcfFBI9o/BrMZ6k/PIEhcy9pwKgnOKPIZNRpU3McLGn4pb
0fYAoJMxVOwxEVVVzAOtDVM7roXbRT9iKzfPjKJzdzoyZ8YuXn6mJWG5tlg3bJ9RVZ1XrEp2N1Kk
h3o+ONEpGc+tuuq+B54ePISRRTqK6TGYGxy3AnEzOTsrQoCmDzV3QB21L1M20PzQ57ZvPdQ3/zJE
pI2hqXt7MwyzbWLZ42VhImpkUqW/qnalfu2ENZ51xdDfTKRHP5VhPzwXbYpPpFbRZ1wOuiwP/TiS
G9TGw9b2hIFTwPQ2ToX4GA8NeShVD6aAPdTW4j0Zr+u8NF4NNlGXOTaHQ0JDKVz9K0krry7UKDyT
gVefidJofyYTQhsEzJRKQeDOSpQKqhKNyE7QrWiyZABQhWyvNT0TZZ9HYXMgiZx+daMXdK6mt5pJ
/rXt5egye9EzwpG5zb4P9DCjVFNk95LZZ7ZNmUBgB8yZCovWLBn2MupBscm26FK1ZHY2pop5Wffz
STlN+/MsHPOzpDViDtMhAxfXGeKnySmZV/IcMqVif3TLluLKbWP5akeqdWe1IxrTJi2xRphhjeoq
SjeDgWQxMSpJbg2qehe92KbLWSJNG8Z3YlCe7YwNZFtn+rnjqdF5EdfNwzBFA9YMYd6GeILO89oE
0aO2wy5JSFD4l9F2nLpNJz5rJi1dG5Xi7UrLcXeGTT8qLhHzJtoDbygm8O3sZ2gRHair2po4TChV
+z0MA/SjBDEmK6OEAb8Kcx43x9Hrb9SHfMvJZNoBwCSFaRR6ufpXjHJmKNTe3idsbPZJFKHkaDjN
/qttItuNjCw6G9DT+UmAdFixx3SrmUm/jzl57CWmoL+N4//I1HyUovkbefOmfMvv2vrtrb16Kf8v
GJ1nSs1xvub5i3iJv7+8B2vC1udfX2ZcpuLYf2k4+SHVA/A2gUb/2+asOO5fBtFuJvGIsw36vc9Z
c/+ydPCW4L9wBUMYx3/MW3gmaWrOXyqsI9qxNoZ5l4Tqf+Jz1n4RpP9j+LcsaJ1Axa3ZOu2yF1qm
WulkN0sPQ8xu0lSaGnavxy9ubBrNqjdxi6xKjuizw9fTvhSamsqVxprt0MsoHe9vdazoyaocdNZC
NKgxVUUzBxh8U3CVZ5Fz2aqWQRvCs5NpS8oKDTw7U9A6Z6gNe9mND7nnTQFmh0rq67Hp0qeydcJ8
a2nOeRRE4suYJTS6qtbhvWqHZAuseytj6y8m08zWWTCMsCfY/4XbyXFpz8WhZTwyxVONDX1e4zIL
9OK5yvAKMstEq6HqRnDjZiinaGN2prWnseAl+8pqNB9xtaBxZYjhEWlMVtDSaicsB+l8RhFVbyr4
mUcHKZTiXqNTTxGX69rwFtLjw+qM9eFBS+inDlqaibVKKTjwr4KuGwXmKUwr/dUB98pgQ3XiF6nb
NeNYPaUfYYWWHm9bqQ8JWD+pPo5SMZ9gFBOy1U+p9+rEVXVh9j1JSbGTs71Uy6wyV4Ec0AM7hR28
KjRXEvoqdoqJ1jb7AwdxZryTRFOybgwXQ7HTKBwhSVGHI6Orjb6qtICDg9NqRbgGN6t884ak01ZB
HFjmDoGhu62N2nkpQL/yJlDi9lkXRvQ9CHg+OTKVwY1OeDBeFbaLBi1+r/2GBNWgj2PrjJJKws+n
y65Pk2dO2t66sTu328RaijEsKlosbTFQw2+1qeD3UoSFoysGRvvWVXKI17qhDmg/YuYMDU6B5w7B
GCLpUOF4b7LZhG6t9/nOpHuqr2rFo9vQBVGNUlJ25q3dGIPYR7/mCqPZt7DrxDSUn8AjZkTa76uH
piYcXOgRtD3NZeJJUjS2ynXjnaVH+TbmS1yxsPVd66GFe1dW/L8v+h5n9zskg4XqqZrqsMUEE0Dd
+EVze4epyGSchTWdEl4sla84U7LJnF5Zu1atbJvIGzdtFXeXJf/V1xK1/ztI/h/V9/9zlRsGxAeV
+3rGFv+/iwL8xm/Ve/5//V29wVX8RXCFQyKLynkCaMz/Mioo8TNu4lcqA4ETQCneMypUlb0z6C42
zzCaudz/r92G8xdhWhqsOF4IqsN//pPazZvj3bOnwIRkl21Y+gLR0ncxjWhEJl88h7FBFYbaPnIn
9ZNksGNXX7BYHDtQ1SaolNs8sb4KNhOrEe/Iu/v8h0f52LUX4LpGk5A26Lp+YZd3g74UmJPlWCde
fEEzNGjKVoIMC4Kyk28l7h/mO1iDT/vk82/0bvEZXUNvO+CTNz3HckZvF1iDP0PM/l5M/vOFLsgf
njWZNJSz8Ast5WAre6V4yXIVJSKD6cNpn3/BM+n5Cco08SO0UQ4XRZ/uHLL+/q4RR4Gbx75WHvj3
N8ctPex5iRsQ6Yeflb3249CqrLl/b6r+8MgcuzcLDl2DAmIa49i7dbqCk29Nf8DSYriwkfrJczMv
m/+U8n/f/Zk28/7Tt8UwTLmNECp0yukq68vyrGYzsB6suOXoMdtMNPmqqE76CenvyO36xY5+9yxl
LrqPNhPubSLBcaMIp8NtfhaIe+zii+XL2zPPc8t2bglXBTrSkbhZW08ffxe/bsmfbtVi/aYAXaTT
yO62qbStXtHznYqVGxz09tGdHooa/AJtkfQmrZItGADk7meZZLdwcNod/1l435F7/n3wOPrQ6fMP
/dOHWaz3qtAac2JEfCuDCgF8v5vCCwX+RHJl0za0jNfBxUTOhqfTD5377PTpKmfJZlV1HqiXwsMX
+vc/qs6a/45AjBF1DhPucasUP2coySe37dgnXRQP1a0DMURdd4uU42AYryNTRps7YgwXeLe1HlAJ
JnmlRoVe7RRZruHVrJxsWKu5h/ah+mQjsQCn/udJX9QZvDVwpvURKYWYLWkePpFqRZDEXrO5Qzht
dbpDDMtukeQyVVxxf4px7Wi47VAQB2ZAIiESYfuQpjt8litOsB/fIefIKp+PO+/XIHq6NJZKGd9W
ArKmXjuHHt4D0cjoRBOocZm67utCx+Jf3sHSlqus6XAoWckjkKHLRq1+xqV3GZfi2TPiL/qoXEkv
fh6a8EFpyGwAe4L/7rznXF9HIxHEypUjkeYNUXNoA+OBCfdrKtRNT1sXSsDwDbXgNsqqjRdFF1JB
VxIEZ5hqEbJO13Y73LEvOEcAu2cAeaFEIZpIOO/csRiOEh3g66aT+8nUbhOl+Rbn1VVeaowr9erM
Q1kbxdltbHtITBScihmMjix77JV+lw3ptrYSBo/Il/RsOLfi8hxcxL7pyE3OumtDy7/MyriwS3Pk
sYHPmO7EKrio4VovQjzeaeXrHS+4aAAqNDvc9zLTxZXa5Cbze86EAc7Zj7/zY4VqWdiHiVf/SGsV
udFOj2uaxmJ70qXVRUVPOMJiYNVL3+x5IKbWxvlefj3t2ovNl1mI1CUMu/IrfJqryA6uXTf+8vG1
j6wCdVG7O6XBXeywu4d+1iCVR5J2m+BKu6Gf7n1GET5y3+ct7fulhpx5dMxwbPyx926lmZ0naup/
/PmPXXpRkZ260TyAGpxOKkWupqz4IlEYbz6++LGbM//Qd29NxRpcJTHCBpu8268VK6WZ26TqPkU6
fuJzs6iPgwXLv7K12oe34E+KgjqTVPTTnvclUU56OJA7FBp+7/C+8aywPuvrNDptT6Euli8CoKRx
zazxsyH76jAOwDX09vGNP/atLhaq8KIxViNZ+xpmKWYCk2+qdGROuTiZFb9/qw5dlpb+QOVngWau
PT75OhfOSWvV9BZrNTGUvJib8346eN+njE5xEauf7IX+fFdo1f3+wTO9HhOziFtfNO4+r/HUNGhw
PinGxy7+X2t0bKrU5eK6F+xorE/YDJvP0peOXXyxSgNrqHH2u1SZCo0T7mRrkwSA9T7+Qucv7r93
ZVAcf78vomPu3SM095nWkOs9FbsuS++qNLlAPvCzN+PzvEWmbzEP+ySl9djvs1i1jW2Pk5rON6tM
f/I8rY0cLf3Hv82xa+u//zZe4YRpj8bQ1+uSau+BcilM8+zjix/Zj5neYtECOnDDuMSC17VO/pIL
S/k6OVOzyrrA3U7VwFCexwwQWaVfu44HwaXCg75OLY2uaFbd5J0V7CYHxcgw2cZ1Rtj6Ki8hfCmk
M62QUPaXyEl+wEzAvd5p9ubjz33spiwKAu02ZxgUtfVRKbyFA9Y32bWfXPvPhzE6a7/f8ECKoPYQ
hPq6kypnwqqdlTScRxU2jN1n9aXEorjNSrU5nPS7LDORp7YXXs4AxscWv9JqNV1pLYSl0y6+qBG0
/oMZccerljjvtVI77apxP40A/PML0XQXRUIz8LICZ2h9TPEx8mdL0B9uxaaRmnbSC910F6VCJnRk
XTut/UgpODEMtrklK376pFQceY7c+c/fvdGDyigZX7qN77Qj9Gir+WGP+NY/vveLBIP/PezQKPv9
6oA3RxHj4PA9EmMPaltg5O3j744OQ8KoymmbDB1eUjdKr0YG0WhCjGrLxML75AMc++0WpaNwMqqs
Xdf+JJovRVlfyNz7+fHvduzSi7pRKIlZ16Jt/cIxv5eq+QP1yY+PL23PH+8P9dtdLG5034YMZpRk
UgzyoFWjzbA09zivKvS2QygCmxKP2CZNnCc7isxNX6E7TClW5wpcWhB2WOSY6OA46T1554hcucIW
FOx6TF2cbkYFgl+AyEi0vI6DtN5Pup1t8xJYDnKn+6oLxEab+ooISlffdgrzl8iNrBVVHQ2w1oqz
ljnnBoOOsXMBKDJ9qipcDlZ5iHCOrlroateKx+QaOUqzEfrkPqeeAlGKcdLOwPx9hwavfQ7SfjzX
UDRumMqORACp3+XYJGu1dxKyyxtCcHoNW7Zj41azvWenE+gA8XZCVO0Y9gzdK4m2JKKI+MS3jbNY
EE2vZOM4FJWPti3dQGFBY9eKTyrdkRezs1gP6JVcs0u70odxB9Q/9uB6q/kbzAB6DiDcwC+UQbTS
Ek4eUxGFn2xMj1QpZ1HQuzoym1C1S59SHoGFyXGceqI6DPpned1HVsMyDFAHH5zarlr6QR1cKkJj
MKXXn2WWzsX0D8vBWZTwlPFW0CFc82nFM7PyauTInkOwaqSMB21U0k++nWO/xKKYD1MqSmazjd+U
1Y2sg29qXtx/vKSPfQOLIj7EhIqNoLp8PG6E89SG+JKrEzQ1O1U3H/+IY59+UevGqUpzJx5LH2rs
Jd7RH0nqPn186WOfflHr6nLUkz5kj1RnsX4BUgE5EeSgK4vD8Sev6WM/YlHypKGnDphZ29djFQoh
zECUTnW5Rkw9nNQhZ4L3+8tIKtIZ61G3fRu5EzK38SHx+n+Usf3vFx3Jmr+9RifHZu5Xcm0lg3gt
k/qqbE7r7JNI8/u107HHq830yyfRrrb20WmHYXOenr1/9Tupq4wWIBo/69qD8PqX0PBO27P8VyTT
MNgVelbbd2IP1W9AckLSw0z6+HE88qT/is15t2epPWUKRnKY/SrScL5ikl+PWvRJ+Oixiy9KtNEP
HaxwYfuWUiSbOmuvg1H5Z4ni/3lMFmu0HqpWl8is/Urtyus+YJASetjIpKcBGfNMlAiMkz8pCEeW
lL1YtVj1aqfpDMt3hwrJd4KJ13Vr5RrxfL477ZtYrFrF81LdMjXL78t43dvVo6J7bydd2lqs1jBG
tFrWI19ypaSApBsAqhaa2NOuvlivro3RDxI3H3wMupXm5ncdgvDTrr1crxFebNTytZ8nyP80HC9R
aT5/fG19vrN/eBdai0Vro2eLEoQQ/pBc5q2zV90U0ATalvsgAjBXXg2xtVG1/SDedOM1M55Uc7ow
bBy5OIP4t+o8nlKoRp/UvUXW6r+faGt++N6tRZMUzTFNhOO7cCbsYVi7gKcICYEGqh/U4JJBhSlv
nCo5pN11ntf4D6iPlbmH8JVU8xCjsvPT6sJSnNEnSTHZdlb4bA52eAIMXLTJZ4l3R+qCtagLudnG
JUfJwg9c6woC53mvK59V4iNjNNNa1IUIZikWfVf4LiyX7yBc5EzReaE5H+/KaXaoVzDpoEm8RkF3
b2rlI7xC98swTsa6tOD1oUhtVmkKbKazmVsVnRZvjFLvbzrNDG+Lhr/XtK5zVhTl17gB3SgG/RvD
hiujqrITb/+i3gwM/y0Z1LmPIfOnruOR91zU3R8/+PPz/afnflFpJlEgytU04VdDdgUXEEUEBzuo
YuJFD/vTVq65qDk9EyQs933mO+HwIjHm2v3jxx//yNNjLuoN3gPwlEon/GDwtsJLUIQi6Pv42vqR
Qr9M7onbiIzsach8yczyEJEmclcaRXKlK5C8SoB4YMSaEjeIW9WbNlSGa2w52ReAccCl+zLb9Zh5
NjBH7dcoLrpL/GjqLoxpHbacBNFCaPeWPui7oO3fhtoAgNMXPalkFqcWEZ82kTfNRWULMzDXMu+4
+S3EGZ1w1/TEZpm5KFKYWXIjwyTjs4r2YHcfrTb7pCAf+2LnP39X/xzX4uSatamfuvmbV3rPmv1J
aT125UXBUftBc1RZJH5YW+HWbOwaO2qz//iZOXbxRcGxnNo1namPfSF7sdXCSttA7v1ssc4qqz+t
1l9//u6uGLlilRO+HV84uw5AE7sammO3uTwwchezFzGBFFO8GPOrPcYEAfjQxA0MOYLWXKpNMBmt
DbJB+gePrhntENCvQi/CIxutC+2OdbqeovsZLOKWTwgb2COvUkO/C7oKHR7YAnlo3eeeP4UX/veP
1UJnfdrNW9SiXlV0/D1Z5g+T+gp3dt2oymeL+cgXYyxKENNoLTHSIvXrrmBWPuyKWD/tOzcWNSj2
0tBW0pzU3yq8LPTmppSn1U1jsePBM5uQEyDmuknLx4WXHw7Zw0k321iUhYwCE2HbFj722cD0qxPf
58aiJhQiy7XeHlLf6IDLe8jKDpgpnN1pn3pRFtKAfB8OnFy9qAhtkM/05Z5Ou/SiLuRFJVJREyGh
TimYJpmWewUf1+a0qy8KQ2QVrj10egpxAfNMU6TX2GK8Ey++2CGUhW7DupaJP2bhk2ZHmABn/tNp
n3yxKoOpd40evII/lnm6CzG7GE5x2tepL1Zlaqro39jVIur1mm3XQ8AVHsTHkz75Uks60XUKbS0W
gJ1Mslby17zkqP/xtbVfLYg/7Jz0xeIMwjJNpZ3HvqorewrxJcvesh+ptVblHtSMyFNxaEj2okZj
zNpG7RNAzK0+YgUIJ4jAHLGFchsC6TSksa8BC/fNDyO95woZjWEjsy51rmK3MDVseUbvd0WA08HQ
LjENEvnFQ1o8FZw+bWq7kYKubmE+Tj4FvMyts0IeOnU3l+rG6Velmuz5k4nHQunVA++PyojghH8b
isJZ1+0V/6OemmwQYLm446sb/FDdB3z2K9O84bB7ycvAmNwfNZmJdrSh+it8WS78iiqJ5tdCIeds
GHPPT6+cFlhbtRr4ReLySyIOKb+PEr0FI4Ho3vdGQqPj53BJjV4wRtNVl1zx11zV3PI5LPDhrqCF
K/6+jQ08ltrYtyb7F5CreE5FB2l+lwRvsit33BDeZp1angcZMayxCss3wBpcnbfqzguI6oTIzDtu
xK4luuym0OAiDtVT4KG0LJ9065D24aXkWKOJ2QZqP/EZQvorYSbOdO25xktg59ZXzOwXQQ7lpspJ
C4m2U4jFq73S7UuHAVIEAw/Lw1o22TqENzpM+pxqcjbfQo2kJg5lUt3J2sa5v2vbr8BHV2o/XuCu
3WQR8sFyk5Z4yIhAk89uahNg4kFhJ1H+xKbCr0PSu81D1DPu9cDY+k0SkjEWWN8woX+yHOaH/k+L
YVH1Q5jG0Dg4Rjhtfw/lvmcCRYCHAep8FddRC7wI8MjHS+/Iq3z2I73fGrpFbdcdmhA/jcJLQGAP
ZmhfnHbpxTugSivs0rJJfVtG5sElkmllDk5/4gdfvANKOXg2OEvO0UrxLHpwRa34pAf7K0jxT1/A
4hVQMbS2rN6I/ZxnPxqiNbEu5yywSFrAQXbzjqdJb0Fctl10Fk3atdY+fnzPjn31i/dDNrR5NiRB
4rtG9pOZl+IHXlPeC9tNfxo4Xq5dXH2fvIuO/ZpLPXM9Ys4pJzv2XdOrLnoPS3jeBFDhsByupFSG
q9xN4nWI3x0sMwhe1qTmHUpyegDtaPIQO6H2yevlyC++lDo7tpFldSZyX4U5cYUfIruGFJs9x6oJ
dNAcQ7KCsua0Z+dXtO27xQuIAqDdmORw3fqXKnOfxRi+fPwFzvvUPzw62nIn2BqTqBGx+Bp0Iuqz
Q1I2HL/17Ec9qGntnSleNm5A6BanHcG0RbXAgz8G7pBmPjyVbo3AhWljduKgUVuWB8fSQQGOmZ/2
xdcc+IFQ9W8f36kjlefXU/nuSzCiulFcU2b+nEWj2d03+p2fPEzHLr2oDTji0jYx9cRvHfUxaBIo
cdZnbbBj117UhiJp6lYttAwAo/pEHsouq9pPNnD6XBn/9PAsVr8WuIXMPDP2a0cX58OogsGwyFZt
IPxso0SPsablLtPlQqn0Gcd+C+0DAoJniWQTkfi5L4pIJ25GERtlrLptPxQQ/EOv2tBU0M5qcg9W
Zhfau5RfYtPrWp4SJ1AFn/wCx47USz1t3YykEZZe5EtSMlIr3eHtXsFpWcOBWw35LfuZEUEF/1AJ
j0075glstXr7yYJok1j+vKMiVQUmEmR2X09JGThPCEbNEgg34ES0u9YW29QRxKMRDGNu561D5wbr
ebcVG99E+kU23caAHzI15lnb/VDlcyc/eS8c+erVec2/e2Jt4aillfDbsfGNx7322SLTcYX/+Ztf
Cnprr6h7uqOJn2lldDfGpdzRPJ0eTLt3zzqIQVuijuttqgnglrDq97kCfYgxs2vsNVfFLA6nmx0O
gYge8Hl9jcxCPKZ6RL9CaUxypBpNbOKmr6/7OqbpDcVm1TkJgAYcuNSpvrseCiuFD4Y0rCotwtw6
vQBFYrcEzZd9etG3ebOuQ6Gfq3XJTqRJ8m4XoTnkGzKVB7fwvqiZurEG7SZqScsxBqjKEImsVTuN
GWSqsl45UTnjrHOHVPK8g5Adx8alEnkGO/kRBIeET2D25rQb9RwAe6bEPxXZJy8uUKW3rujKt6hM
mpsJ+AiMXi/deiQr7JBwQ8YmxeWJSNVwywpxVkQA5zSXSe2Ik0G9DBDx7+xyyA5GoribwgB3qVmv
SWSM2wDGyhrmWg00IBrO0dk51TrXEyLHvHCfVtVL7NYd5K3OvHJN8WYaevgYTdFXj5SwJ0LArAtC
YoM9LuhmZ6klfl5BzNQqN/ruJlezdt+3gzwbbWlvMgQq6zkd7dzEgr9BW8FOtYeVLIr4MYvr8jpR
ABcpWVA9ciZyyJpxS/vFBD5/k7T1La/rdatE5tlYmeGWa+crTSWXMR2lxl9gKg2vuye6q0i3meOE
NwHO4JuY2B4O4a2yIjT0Wz9AuhxTysgoQBh3YtQ3taJ16xQg1p2SOKzT0vyJcIh8RD3Mb7gsSo9a
eZAZguo0HFAJdgCizuMO9tE4xQGMlMRWXqG26RsjJ82AVOn2zNAqZRVOhtzFwtE3TRh1Z2Gaa4fE
1Ph2AF+ADW3H8KDmmbO3MVN/VUH9brzKJBYqH8g18NBgka8J+ZLsr61KdoOvuDJ/nVNGADEgCNoV
skzOAxKtVui72ZU543if5RnUe1WJ6O8DqILcktlus6qprcjH4KTJ1kOBBJYPSo8GiWQFl7XP1vC5
p0uPd+ht3ZrhW2sHBTiSzHg1Q7MWnAsD8ieBGu88hYgM8k/VfRHo7mb0lOoaAlCyKZpRf8CfbMAF
UYL2JckM55D3ZbhtxmxcJ9AmYg4lXfNTNS2e0EJNz138di+EGnRrc+R0KWeUzqgp6R4Ck77r7DAB
LQMaiw4uGAqrJES1k0N7NgHDOtSkgLwEFuz0sndAxxRZObAiWvO8d+Dm1R0HXsmRyqhIY9SfLWBj
nh4d6hoitxhAhFaxM2GV8TzYdVF+nnuT8bVRY+MKd/kc2Tp68blkYbL1zEDnKWN7GzUEnIe8TfZq
7zbVNmkd8ah1uXFpKSZAeEi9TMwIYgGynBlvVuoKe50YqtwhMGkuakm7hsZprF1HkZcGZ502R1+V
6pBeTIYFwgcvj3YgwSC/cSs19ba6p6MdtSzx2OdWshc4ah7aZgZnW0ZVwPWI3GHraSKNVkUVaxBK
CwxUU6RzNiM/YrqD+GevB8hqPxprwrHiZuVob1prUMcZUoUJwXWFhvjVVXj96GYB/c8uQ4kOfGi/
JwpUOi5kyUfppTS10rr/WQLBB/or5/ypTjfkrTs19rbTdTFtMy+Dn2VWPcjqigCDgUhewn4nrIOB
LK+B53X7qS2MrVVK3FWm04jNFOr5eUJIOTMLfps8Im69bgwSncji3dZjZFwKUsUvqkZTtqKoaWIW
LpFcExEDxPQN4dbLe3mr0iDcDImtbpsWVVva9d46zg1SVkNCwiACFW9J204vDdq4lTVCVBB9vJZV
tQ4KCCRTflmSO1YQdoaoLOeBH8j8U5yzpJH6xlFAFY+2B78ltnqgAp2tg2lilvYKt424XT3Uv6iR
Tcg5pcLc4C3AS1e2xExaAPlAqRLYoJOEKC0JcdEm4i3TomlNVhr71waAbRm1RATHHtBtM2la+1pr
Cn0G7bTf2r6VTz1ZgZchUtyzypEDAYiBm96BjAtuozbu6JrUZGNYxIRtpO5FsLMCXFkrM1cHAvmY
2ZRknKEry+Asxrb2YoxW+zoCfFyTFVJdt6C12KqH4twcSFAyooEOgpYTe1SwjhqrKqEnGfYNALdm
WKV2wfZmZC6fB+RyRHUH9U3vzK3qifyB4JL8LDKt+LqEXvsziWxsesNw4zYB+5a4MW74rQzYOUP/
BlthvO0QOa9b8l1fRWK6u2nslCcTnNKhl6XxVRLEzdMF6RVwMbUNcsMqTNRvWpx8V4VzEyUEpCeN
ZtxmhTmtzLEj/EiTPWFTwV2v8wIQJshmt8lJ3YE5sLFdt+TJGyRR99bLZI7mSoc0tnb1ISMNihmG
GykTSTTQtJDJtTeN6JuVIzR5VuNpv88MHewXholVGUVkS8EMhn+hgCLLEGYSB2GtpUMKM3vV1Sj4
89B4KfMELpBYE9wt1uRclrfsYr6ruQ180Zoh5cJTrvDL1weBJpasRMtlqzqgcNF3XpUdxqiO96Ke
f4+wDXd1pBFQHJK/qKpu/j+Undlu5EqWZX+lke8skMYZ6KwHJ312zUNIeiEUConGeTTj8PW9/GZV
d2eigOoG8iUyhutyd5qds88+e4EqHv3b3kj0Lixa83HySmvLuK7YFk5i4+U1C3ufTaR00s8TZVoD
Q3iGp2vbu2awSqorZRCWbPtCxp3S5jFZzRr75tLvlPKmCEyat1vs4J3I6a8GxibR4yLZluQ67z0q
9q1dZUZckkLOV36uTnVB3NJmXVj2EGIed36hwJokjTNuG+GGO12n37BeCcgl5MQhr6/WWZRVJHyz
L5n1z94SgJeg/o+lBfKZfNZiP4TNsucIQrmDj7vvyZyN8utGZmYZ68m2NCCIdmJXtO3T8KjLzr7g
WHt0Mrh5TuZ2m9Uxko3N2jL+hu77Ws/esp6rNpBRCHYGdpSSJujQPzQiHeNB9qBpyXIhbaMlAMUm
NbqtJVHcDU9ypXKyPrg/TlUj4DCAUTmXRvgm19w71pljXKp2eklNDXQFj+9Rd5b97oUgb3Kn+OkX
YO3F2Lz6rQ23iPINwbTAFdKvrvFC7KHxie4JrIi8xFPv+uV9tZCx5/YhEebLTrqBeh94gdHgWPVt
ZrjWIWi65MVTZFmvXJrxdasT2uwTR8gUj8asX7rVlF8BsfEwJuf1KLq025EHPMQ8p82GZC7CWZwh
zPZ2OYT7mhDViNV6AxrFbItLPelm19U+4W22Zj847EcwmdYTMYSUhyEbse3gexfIdem5zb0C1bG2
TzkVCQTavg6Ij+vn7xBOsB9NwwKIPqmJCtgYDqlUFsfCpnXKyaeOCemcjGCJFAk2tx10tIvXzdS8
qaUVzNU5eG76nujxlKTHL6hF1s7TfXomBPSOSlE851q/AulKogmzP+GaqRkvhqge86KhvsAlAmfD
Du/6pFffJiDiUxpmP17Ymlu7zcTL6jUEvbLQDvQwFdZBkraNnz/3b8qGeG0QUOjtRAEul6SjkYjI
7+muN3W3aQjq2XBCJrwxBLib4E0N0vj9+r2o4btFHryN2HSyghOQeHCZh8FOZcPt0qX+GYhF9uF4
Tb5ntdnbrFVVxn4ml8McVD8o93Q1apDngtP2rNgr2c0jUIkkqb9L1x8jzBdzzBsmbxcbzk5iUee1
Qvd4Ta1l1+fuChzSDll7KPqNAyL2QAYSh6EjHWa1ExBwpdYvmawLSYZBPkeLkYXZlnRODk8Zin4X
9qYzRtKZs5UxN8l7sn2rzCS4kL1NTUjpwkJu8dV0mgD5pYGUBG6bb5RJKPtGOyv75LVJTdGHgqzX
tNrkAfDG9LrR2/jLvDWy4tshqevBtvtlq5BldzM0rBGYq1E9EwBZsfhQoafzuv+ottJHmMnGJhe5
v5v71tuTD1Edu9IPqXJVTdwo7CN7nNr3zgOo0Gawu21/BSKKJk5OYjYf2KgbYkNPag/4arhMhIUd
IKXUN2q2mkM/aqLKkwWqIU74KCcA6VZp23npgX9f3LEnZRMDwCYc+UqlrFEA9uV4I9a1pAWAxdg0
XDI57A5OqSa9LQBFcLsnQcSswT96dlu/BjD/qBY882LyEogmyzxM59TB3tLDV63L/taS6UjfysSs
c6AVOHMjY4LVIID6qnjKF14Berl/ZHFGZnx2RkjmO4GiG1DZ79UwOvY2aNLglWyoMd/MC/iEwDXH
mz6Z1ruSkiMqCSD6WVETiCWWRLzTvSbDs17gyATm7P1JQcMfLFANYDDxpwSzT8J4Kudd5npvjZqC
SJukTjih8ePYprkjBsYm2i8hg5FdMIJC2ZV+DlNuPQgW1Tl1lHdeGtOK2yYkFbKEo8KPt+7IIL+O
hkbvZNYWZpa2Fr8b0jf7mkWvnj6Bpia37qYVvNnGdWqCbLPhB2PBp1u4uiGOv5Tbbg3/TInMtpUl
200puLGHAUrW2JLma6rBvKX/JciW3Jio6Dt3txScUIEaljtN1iqkL4LDpzxdHmmgwsdFGOC9cjlv
lTFlcW3yAbHrQKY3QczMnlbwRYnP3oUTNDf1tRNxhQq3MJDNo2EG3tYmcf/UBP66CcFAPZUBjTyn
EK3dYug6Cvj2PbZDI7cJaw34fLTPk+DZTzUxhOaGRpPE675hT42k2SjAircbLRLHNYTYCPxx95rP
M24NDvKNltlPmi5jpEeCouQUWDG7SeWOvN56n9dK7xvtWdspZx+4JkJrk+q5vdWiz2BuDO2PbJLs
DRh9euai9F+abiyOhiuuTToZWkTCU7enSUKkd0/PuKrmSGDjctuEJfj6EpKtDZf1NuFf3c+mXg/U
Bl1sBZgfk2ucZKsAzLBgND0wmeXNb6RxGLRY/yyd7cXk4DKybcP1PlsY+ui6+qrKzHjwSm1s277x
XoK1Sg4tRfe5Q/PdBCstxFwRzBXMK1WHHWQ7J2czihVZ97lqSVtfSyd50H3dx9pl66GiPKG2L2UG
tNKyHyG5AUHB1XRMu5VM4MXVL+SopXuLXM+ddnS/9brpbXI8lukIlmV26AeMJ/3hMHJBAVLM1Dlh
kLDJFt+HXc5cVXV1cDOYqr6MMwyg0YMtTGmZ6sNiYTSoK2fge1HXewtCN6hjnZEVxttU+y6Yr8J3
SDRQH0lGdC3XQPUOkXnY1XDYeu3cCb2E+3mRZUx6Y347sIS38ZtJ3Huyuwf8aHoACGbnZDZSDeTz
mtDGiFWWu7ELXr3Gt4jYzd4CAnyFmY9g1tZv+q63UibvxVBWP9AQyMBUfpz5sxmrWUHg9IgWBWE1
f5hJ4x4Dlr+3BdGzkS0Apozcc8/MoOH4Id/shqwtto2cNatAOrssrsHykcGjnHpjt+Vh/1yELMiW
wxbB7fedkNyIQAYN1xrpXpU9ZCfkrYcC7901KJWosMIHYihGEulKqqKtkgRYlKp0n3vRi1NTc1o5
9XRY5k49Wuts7Mrsd2vShQYYKfeFs9zTFPkH2m0d+ddQIlU2v3KZ3jmV5pvcE+IOK2T+NQ6m/weC
veCpUG3wWDBvPovcEI/SydiqtFX1CqbKuU/GHoKw3ZFdT5DuVqY93vbC8k7IJRbgTdrixiTSeDDD
t0Gtt7Z0zonD9D5IyiYuZgF8riHuPJFFFk+Es7xUiAw3JqXpn1wBzgPwkx/0uISbESp50eQvvGek
Xjrtn3K0OkSkUG2nymMM3Yyvyxg8UZDdkyBAs2yJzywsn8eqzo9YeP0IwBUJfolLytyacNXME9rD
Yt/Sq4wbHpYb0NRRMuU1mNi1PMJqaKwN8Yf5jcqM4WKwyYPKUM/3YxksHwAzr0VGb0Uj+DoomX3c
NS7ArPASqtzZFLXhgxpLFH+H9N5VLXBgPOgeoA6QuEMlX61QQusILmMp7C2olzfPdV8cx51fbb6u
h8xq+otXSe8ZgT/bGbUc995I0npfJQEfpxsnSu2bIaj+qFQRqdf7E3HUttmcpFfCcKhH8+A0thfR
DMDSXjyi2qca08nGrTBiTy0wLTB3Zh0EW7vOgG4Qi3Iy4A8fJrr4uKkycMBk78YmAYCHChQLaLrK
3ZEpDXWdPPRtSR0Ue4bhk2/sLJHVzdWvTobeSQmmvEpC+cnr/HYVA5mBxJ0eMY+czPbKsBwk5Ahr
2hGVvVzIKzYeIJXkL3bOu84nHZ4DAQ5WhSNVgCHu/MCiU3RdHq+gIgWspoOkGvhyxwY9u3GGiAr/
jnPLizsuz5tudc4qaS6+lVngiDosFbXuQemRDpvYy6deChlVLUWK65swx+eq3BtOoakA1i/vqj3h
8XvyexVG7Uj+qx8QV8g0KSNko/+y+u7NkFczopnd6hmDH0OOFW3UepjL6kxgJKkEqf26Vj5hLSRJ
dsK/dBMrQmJQl77vIYHxNdkAHrgMDZiUItRw97T1ZXO1dYQO0u9BejK1QW+gPjQaik0Nas3Jg+OG
tOprtRzMqs9+AUgy8EHU8q6loSDktxFnouRcSK6BR0RjeMVhyJO/ipM3MMkV1r6Db2uhdfpW9yI7
EdwDx4J3RvT9qQtHEnsFfd4Mo5zZguZaDsy48Dy1M73wmEnC4yUQKUhpV1aNCx8DW2n+ZSkgc635
wjeCK9DIMhBuo7+xhHmYRrKxSKqh1jt4BAqvZvo52MmpK5tb2Ig5OZEzIe4Pw+oRkTvvM5l1DCUm
PB6ukcaB6/U7xxEHIugr0BThZu3qa933himYYPc6jAmZP5lL9ajX5BQEBnhuCTWlo8x8KIt129nh
eeSCG8dgt+AITutVk7Bdg+yr+ru8tS+9URPeW6kXRqb3JOqcrWR+GAY+/doBo2cVrhNV5TodtJ7u
UwxQmybPVLy4WX1fFGGzm+ZVPwWphw6erW9pLdpdZnz2bf652qj5DhkHV0QM6mFB5jVzvGwX+D2s
nGo9NYvWBymhY2Y5XxVJmQY6MyzbV6Xy55JJVz/6L6VTx90AM2U26ne/6L7TocQ/zWWR1KV13cW8
kPd4A2vRujHq9JHBSrRW64MgAvooBGiXUTBCWzuQIUElX2dD/eTaPgCcIGk6JJjU6R+RC4p97k1B
HKy13KSzvtDTXcrJHMGYWocZ92tUFImM/CEsbuRsGre+5OVb07p1cvPc4V/m6KkKiNsyfFpHU+Ie
4j0j9R75k7SOdSSFtetcUqjVk6uWOlJZQlhUWMUhaD97ku0hK1I8saKCLF7U5aYu1firg721dWRC
psEgL0VnHkBzvLFLZW4nizKJGk8RYDyEkSbBdQO++6Ztsexa8+/eGQ8UkgbgigoAWP7l9SFYmFEq
1K/+EMz1vm6z97zLLvTnZ3fh7k9G2T4nln3u/D+uK341Zn+yzTTu5ztKg7jIEEO8sMjOeT7iBUaQ
p6+ZzAmuUz1kv2qv/hoAB1PqFrvezt6mZPTPzhzoUzCi9Im0s29gFT6i4LobjOrPBbr6pp/W0zD2
I75Ulp8Ni7hO4U/vmeB06ezxpmgZgrrjvbM0p6FJ31E8GwCfn2HdIICBEMAs323Ixb6YHS11n1nW
UfbiijUGitqDY8hYadFK3BHoTKh6b/XXsyk/dooNjXD9VYXmAGK73S/YWWrSrCLFBC3ynbbjeyac
0wp5O02fiDIBmXVvTfS1c/DBcX+T2N/TULaAjy2qPbWON7NPRL9Tzt+pEyo4whwRi2P8FLZxsITX
HdlMOdLy1Ef8XTkDFlX+npKmNE7aWgJ3z1JMjny9pn4f4wYrmWOXbkEhbyuSgMuX1ggRmP3ATjky
/TnEweb3H4OYrmyv5TrbtB+k0C/J9VH1SMdndOBbh8ZqHYoVQ+PnaUNkWQ1qpmBt3ejU7dLTolcd
FQTtfvGMqv9tlEZ7MNgl7aCNxGXRPgDuu1VAXDdFxnKmNE13a2vvHUHci0Vr/Qxl+OhhGrRqIuFS
WY4Roma3tZOm2nfJ70zPdDyqiWHeDMiPxa/FyoLIKStQXBdc42ZkQgUuBp5Z+H/pxgdqaDDY0mX7
rf5KJCbZzE+sjkq2xhm3mMx7TGdnYFSH6AUr1PXOpTKjJqW5AlVZsphTnTVvkV5U5JsZiAATwB1/
lJ1emMml+XS9zkQ3n5XZ13ezNz+yILOV9rj3HfXLDzN/U/tj+Id8z73pceElNEJMwr/SygKNMS3f
eTFsTIBFX2YATKofWFNbCEAzyvugTx/Njpa7tWufUSTkQi/Z6aDJt0uSHwiMB2Jf1fLGzUS+D8X4
Og29Hy1efcNkE+7QzHDE1sSZJBTUqDO/mxILnOJuXa/0vhQQeGbl70hdaGOeLMjDY7ymVBcPBgCe
Rtdbz5MLZ0/1ZMzFs+navD/Dre1ii0jaj5HvZzR043MAS2Yra7WyY7p+dFb4G1zahwiH30wW160R
iDay6rmOuWC8CB7fk1rFBTKL5fQ+MqmbHxy81Bc1FeVmTUd4dnXovMwU61t7kCeLTLy4Dhhl5Ibd
PQLucON2bA5VNtI6SYCstUAXT3KGRYbVlX+yuXejtjR/tdoYYxgwDrSLqorcFUtaZ3NB+aJuH5Wk
cUrp1egll/4XXeBjQnbUHhQTxk5/LjiVFucQJEYfZb4mDNqxioOn9KvbGMOtSX7zdg0sDKhQn3bZ
XMxPpdMVr7CTEYYdOTwFPlKclOl0w7zP2xpz4D35SvsPbaPeO+ks1B+BRcyBbNb7uRnhwXBpPhEB
bT5zE9iPfgqfPQQZB+N6Juenh3kgFCWKJ/03c9Xd3q+GmveaszwxJ/uxa+tp+1epCmEitUkr1urS
cgVeQKbjIRyW5tleGmfruvljE4DCNYih3dCV1PFqqfBh8tbgLLqak4T8qU3mZJ8ssNb7iiIZsMhE
gIHF8ArfgdgzWVgYOENaX7vqGWY2YFjL1g9l73ZUh3WxCRUpfbJB/AbObozGcKMpDc5e62eRwbbC
oTGSIi4sBV9ubOfDOjUkpPPtXWRubL3eTt84scEJq+FjWknc3DTAxVgKM+A+uI3Yml7ana2idY7G
LMQWHt0SEb9wLisxREAOwtsyDQVKYKJYNWFh7llaTn0RYs1IJSGL0i+WB6F8Zv+FyZqdTbL4G4mH
XJQJSXmkot9hR5gfZGdcPTfmjz3yeUEZsp8duy5j1xgZN/ZqjefK+NXNzAamsezpJhjNT2Hy5HsO
sp3m4GwjHg+74xHMlxh9wXghKwNhaWazmS9QTnU4uOVBCdUdLI1mgLrouXEWBOt5lryJenH7Y5pM
fJPJq09FDHmRMcPgZM91MSynxjXauJzc6X7yr5KDM/nRkJQ1hRRU30mRh7kuQwj3cHpGXQCMwPDc
4TxP1AEgXng7r0F6ESOgq2QucRFMU7/XWQe3WcDbpHAjHau1s+RmHuf86M2Z/dllzhqvYDouWS6w
5I8OkywwNVwKrpT7MaMVKZis7Zn12nxmbeWcMyfJkGGTAFqXV/1JBodAIF1ZFIi4RwS+8NVMfgMO
LI6k9ovj2A3rcRLKuRAiDalMenn1NfFY3fGHAfvIzlxfPT2S2VSOgCW9wXz0m7H8cAphn+appjuV
SfvLCSb7N0MyD+cL0Pec+V2EqYu7AsXUibN1kTcon2k0p6m4rYM+3Li2WaEge4ipGXuvF1HPsA4V
rO0281maK4bh2KsSOW/RwZ7Zs/2rr0zrXvOhHMVYj+ee6ua5oJJ/DLu8/5NqscBrhRYRm5U5Xodt
uPAtjC3ZiGHGmjojXg0l72dEsx/HkNXeWpFbQZQ2kyZ5vUD4LpOwjpu8KAmJ6QyU/BFAewYf7wZT
NRhGhRlhYwGLP626yG/B7a5/7LUeeUZ6Mjx1qz57s6O/aOrwUCwmJyPgpT10DOebbz1snhR2EK7F
4HHV4xAF8K4BsJAKtaBHu+57KqS86fug3hV6pcW3GkJ2N8xlHZazmnGW+8WXvIZJekMMaLS/TPYs
78c6tS7+kBpxlfnNNgeWDVSckR1iaLDv+Dlx5Ng+rrduDj6V41XIxgjXmYJBF/nVahkI1EJ8eN4M
7C+om+U7KXGEFkx0IyOt009t+NPRNG3/2e/KfCBYxpliIYaZeQ0HL2NoND7UAM+ENOiEyIBN0P3k
fHOtvB5uc58PEzOcE3y6zFofGIrWnyLzpp8m1OjXeYLAJgL3fux9DvpuTn9mzykes7HyY1/ZjP2S
ZDrBdvYjkD1Mciw731UOZW7KdX8pnYG9m2U6l57dH0vPwTAxF173a224fMLyt0z9dLgqN+XBEN0U
TV1PKGvoJIcCvPSEt32bzEuDqmSwLdBMAfvtgbxlLvZatNycIDT5lpjJUxnm7cvaL9BhU1SNZlsN
lfflpMT3Dwb/ejrN5SkUnMN5MfY7YRXWBUC2GUFFHTGcYd5JULs/TSNMb12CgzYpmGnUbgCwzH79
O2U7pJt0PTjUvusBGa8ZB6Nc3W/oM5rNNsSWPIfBHAZQuSeLQi2d0rHYtIxO7hsceTs1CPk0DC3u
gMzAJwBqCZmu5ry/erZ3A/i7na15TYZKm2PLqmosA1dsDRAPZ+E39rkOEvmZF0wiTVn+Spva2ABQ
gylLHpibxZ1Vdx9+6jW/Jt6Yre/OXBGsFpOphvtn0ThqNplRF/tODp9TAf50cPqPLPDnPWvTw33R
TUNEHS4OgtDK29Lx7Fe/GIeDky0VozgbfWpuKfcHd6HJ6a2d2YA79TVQi8Qtp6haW4xqkPJ4KVS0
XbN8CPcvMPiU7BjlBPTPgb/1c5AzdW4VGPEZGq+gdnZhYDA0nsLxZlgLj617BkRpQvqyNdnjpmN6
86dNsNZNJcw/hednA+0D4gTMqb2dzKhdZlrcpL6r4XHbdroXtsM3M6vd2BvCVzcLeBy4pMt3aff9
XTMHX95o9hcxpZwMQ21yvYjyhYNfb6WH8Dk+m+Q/PTlLi17QN/YxUSB2HOkX5wWh7FILRudjrY0I
teenqryKDKqxukxT3lHj5sRxTtP4NGHNZLjuTq/unORMOU2GHKSDs4tcoNbYdTPcrKJYYiuBLE2U
UbHzShL4BKFUd67Tw20y/SPExjmmbasOczWY70WQ6NMiJ2bKoD9YhknNl7w3MHEW7SM1WRstk6h4
/6RxN7kD4HEoJjHmNJggq4dRqwVzC7iMeh0aU6TSgR8/x80Ja+pDpdOKF8izeTb6euvLptmOQU/T
1rbhLX7/fDf6lNQGI+4o8co/MmiDvQ5RrqQ0q4MNXu7AjTycPe6ihnHbJM66mUB+z454zMQCTrqZ
k71tJG9JMor9LAvjMkslPpOu55fduFwKX7tHyYb23jEzeSz6pt+3jU4fixlxYKMn17jNOj1Fjrb1
1wgCGLBK7TyFgK6JGtYr1hqZtXs/WZnl9/orsBX+YVr+e0BPS8t4ObAuburn0eIylupsyzk5+Hza
uBpU/1k0ycxHqGgmALF/Fcqqz5APvXsiOvHkF8abSpfyMnbMJoUjqm2XoDoZvh5BntnTHulvuV1z
Q8VpVdfRuI7rm51KhgVTLy6Ws0oyfnOxB9/U76bedo6kcYp44oJ4zwCQYHbb6L7R6CcycuDP4K1Q
j6jpaOGD7QCa67u7BCbMNhOeSDdMtf2Yj6qPxkpyJlrijinQn5Sh3dbRmd61kBZxEB2ZhsdTsEig
dUN9aleyj+Rk6mddLt3W0Ev2nK34xfxUqK8AoQrlbe1P3dK6W3+Bs4iywRiCQqLZuLPzyl8dTi4X
L3Rt8QUxBH2ftnjvJVn5uRKJ9zI5xbjjYEguvdLyXOP8JGvCDrfeysbDYhXjp4W54sNwhsDjyRmS
uNLmq+Kn2vPuOo9J2vRPoRd0ctP2Ktt2zdrFyQydfTa67QJV7GzBaMEfKpYndiQX4uMcO/aXsn7o
rRYXVNFihxddkN+lUFcOJKFRgPeWOuFemB/XK0k+n5cx1qILbwYmU7/ol2kzJXCur6kczCJm0Nvu
Wia6h1CJ8ZJbermjjX7x7WrZk6Pqkhycqu6SWtNLu9Lcim7tIm0HnxqAyxnkWHql0m8Wpo8F80gM
kSwaPhKf8+HmzVeQpDl6QIbISk4D2oXXTj+mWJn/FICtOVTrMaZhhfAuaTQI6jN/Cz+x91Xj5ken
DVu22pgbJhuRpjZY80HA8awq/u+ybIzDAgH7EECAAfxcfxjTgv1zJZ7u4IUZ7OtswRwVsOTotwBN
+7qtGcK6D3bhZfdW0jDm8rP+YRnW+TnzyadrGdmxbcfYXFbFtC9y46OcgzzCjuUe3Jb5SXGNjdwT
mJieywDyPJNRO7ZTDgfyRnV3i3X5ZTHcZt87bXmsicyMNKjfO6Ca7y7+lXNWafvNDfCk5FLLXTgn
r145/87I7YuLqnK2uCLYA2z4SvWJnTw2RXAw3dtpxXXhZe2H4VXZbRf09aPbe1yUQR/jYLHWzGBl
UK7E02N4TxlgbGBH3a1lmyHn279bDuSI2/0nh+I7uvu0ezDtYbwV8KpvPRYTV+Wl2wTK4TZIZXhj
lsvvwbLq2Go1iu+QB9xdqua2RbwrK58+p67s4CvsCGHbjD6WKrk63naxzWE3Zx2RfIgV29HF/zmE
GPFYsnrTEGAjWgDydszEN2L8vt6TxxF4B6tY3nfYIN6h7a0/YmnqZ2HixvBHZT3i7ig4iFSN6G74
GyPV+S/XGNj4xPIHdRh/Y4zfHoOmIQ6JMtqTEdIGbmtXlA9jOWMoQrjtmP0lfvc7FKzG4tlpty1O
rIPFHBaLdkZONkQ8nMGlFWGB5fqYGme/sJbKnMto7yX63HEORXZYYPMy4bGGC5HgnwHu3EhV6Xws
y0mAk1UJs/c0nZ4U7rs9ji9urKlMtiGGxOfObMqY0n45tEmeRhaC+0VmZhrhnUD20XQ5HkOVzV/5
tImBNmH1Y3m0TItKeUyQ23zLQEwsViO8m2bK8SnNw32I5e5Px6SVpnzF7iR0sR10Vr92ntMwEEFz
xaJbMOh3vU7w6eeso6c1X/+NO9Bab0r6jJtiuTKvWLnMcN54PCdrOu1Hr38b6Sx+BiT9W+XkWR6n
ng5+/DrArqbw8ASyLU59Fj7NHJ0Xk30cSqusfpoqAaRQhaiUY778DvGnnhqDpcK2QE7ULks5Sa7z
F42RCoFKT+exbzFGJGHj7QDdThsLRBA/Ej5gYwn7mwH/KtJ8jv0gLf1H36ywmBhabPIZdx9Fi7lv
RfeGGAlXs4FKvqYYyVep/5AsUv0OzXm8pSdPXip0rn3Yrc2pWYuZqy2jSWn5rvaZtxzokERk2VV/
ClWdxYpG6XXNViAOg4ZH5ltEakovPYGDH066n1gJ8HO8HbNw9T4At31bJ3X4qTUqX+8Nydav5v4g
CwqbRjczCAsmHqd10uLA4oamjvUobUJaNrngqZyLdM2Ri4PuvXcdUHAcixsvz+aLn7GuSHHkyYNL
JQE2gWmnbQGUhq45fo/CAAXmDE3zhnxdPc4DNpAmA/HbEYK09W1mv6sFuXGs1XSZFeZKokXZnAHX
Fl2xjMzESu/Rt+STNLtkb9Y587nKesdYo/Ko4F4M7D454Jtt9vWUWMex9XF0Oamdb5rUc57sNOgu
Cw46HoO+iDoeKbQeAK8TnFX2rDyUfQOG+0SQ8C+e9/w2cTCj0jRXr2NI7sBGTN6CnhMMchsqe7oT
XZJ+pPx+lAeaLjnnHm3ahDCPJVMnq4KOPBAUvG3DFBz5RN9fuqgcKfls5Fpx/KLfP7kY3GNSNJkr
pln3ewCcQWuQT4cU+3ZkGYs6awscaZdNxbEOg2GXreH847sJz0PIZbrnJmqjhludYesEU8MYNJsp
Q76mW5ZyOKKHrES6SZdfoGX9CL34azWV2mobp6Vpp4uMSG83Do7XfUjRMcbEcLTFyCMoQMt0YlME
Cge6KYsefjf/mdy13aQ8sDiItYzzKZP7jqfw1sxXdo6UOb4xQi63TcFe6ErzejSXwDuVbZDjLEjq
j6Io37VlInxKjhPHZ7UjaZZ3w2hWFmQcF4f4YEQt/t7Hgj0GFulLHufF9d0CNwnIGi9VPA4OZNi/
lh3/v+Boz03F//6VZ/lP5Mv9d3P7WX0P//qHrv+dr6ZdWGOS4/Dvf/12+t3En+PnP/1iW6NKLQ8A
S5bH70GV47//z39gcq5/8v/1N//H91//yvPSfv/9bxia6/H6r0EdrP8ZgsZ63P/mM13//f/4e9cf
4O9/e7qyKP8rdBp/6/+g00JhQjsDVmEDyeN3pu8rEtMCncbE2gkc7NvIgVcCRX1Fsf39b3bwb54l
bLQz27dxUlz3bP8TnWb/m0AdQS5xbfaIQiI0//Onv//HkiVv3D/ejf/49f/N0vuXzDiGSLy0kFfn
+HbIPoL5LzuZLr6WFMJDeg+hZbmX7lxG2q36jasm4xaKbcPskXOxD0Z7k6U81BujHcsDbKDx4g2l
hHJVOsGGXe7ppuXLH1M5A3JKQh+YsiBt+r/b5v7nFcK/XjBsNMfxTdf0fPNfCTl9K8HUjX16zyqJ
8YClBOFNFGpX9gJ0o6reutlB+YWmyVOJrvC/qDu33baVbF0/ERssskgWb/aFJEuWZEu2YzlxbojE
SXg+n/n066PSa29bybIxG+tmA40GemZ2SJHFqjH+8R82JY47H0j+36q453uAwW/wxPgPr+9sDPhK
KdlAmGqkg/mQFtny6E2O8S3tRLmF+MvcktK7XsmyCT6/Wll/e1ez1Pn/6Wbny/KCDJeUUkL45mfw
VqAZhENNInud3wV1FtrHBkHUs5XaxmE08nCDl5RzMxWF/4jR7Syh6HJhLNxiUgriuxeH63TI1L3R
9F6C5oVoUcOpxAdheW914edbdHWhDEe3pWsBu7y9xdQz67EtsuSuccfsppdIVgK3JvXYhtlWXuul
I7bIBa2D2QXDR35N53d/8YBc5TiGLfnWnD9CKGu9ikzHrbO7IKwOkV4Ej+SoU9dgWnerMQbf4UwI
TEqiAKHOUlTbGgrFyk3CaBePgVh98L7m9/HmdkzdkTp2kI5jGyaCt7cPY4ocWpwmD+9oF/ikusLs
XyaUAAfdHep0HWg+whTKUTKrS4MJFxq9hWEV442v5Zl/G2dGCsugG5uT/vGbEn98SKAD8MFN3eBI
d+xL13mi3q0Q3w11LAs9Z1SQTwfVG/WzEF24OUPrqgVWMydy45Mo0na5yOMPHtEfy4UoSTUvF2Wz
nO1LkbzPYZVIiVukT4TpjSSinnCJEF4vh5UeJlTKLvifk0m1wwnc/OAzZhO9eD+usHUFzQE6r2tc
Oj7aTUJwAOvirupxcF8kgd2cVKL0g4MYbOk0REd/8HsvpO98HxDdTJPM4vnbcO1Lj+IgxvkhVW10
b4VJtWwDX5oUGjkkyjyHCykI5mLnKNA7i+Y2cZpqmZBGdVdlrXblFGnxPGUu8+zKIRKjdqEmDTAT
AmfKbwm9de7joBn2PdRKzw+np/P3Heet/vj+wj7HHbxe2AS8Og4bn20J5RjGpautAy2CKfrYHtHB
FjduZZR7S5awmWr5aWySZFEQCYxQpINADUIcv7RxearEVDyP9CqwGOvG2tqhjFagysBy4FbBqutt
kHI3vc2j7EuElYRadCKevupDm28okysUVqp8VIHZ/4xhWt9pwu1f8sjOt64dTg8D4vEfEJXxQyQ8
foCIaQ1f08kwPseUWSDxnrVHkD1c66riDlVpXhtjCWWD9nFd9h1mij0gFmQL9+hBAIHcgMFiM1rq
qrO1QrAw3XST93jsKHcMv6GmkRXq3aSRSMnicBMOEVcgcfZOOQzsp6l40hrTuYka6vPOattPqWRD
nqyjIacIPGVyF8zctW8pU+/7moHOlZ1O1l41jWg3cYXQkHk8RA6iqX8FrpadHGnmW78pDFDjoctP
jMj1fQQuc9O00fSiAkM8h6nnbJW0SuyMEERmJVG8H6ziy+9GWhgTCrZ3sBdBaMRlzeD22RhBuj0y
gxYHbWid+8HKxCGSVnrldtHw8v56u7weOck6IxtTWC7pwugL3u6jKbx4wCqvPjKdYAm5CU5/cP3z
LVOn4llmtfXBxnCRlcFnaprzrkhRRNqtnKPF31ghNI5I20Sz+iMlD0dpjN/9LiFRBh0aX2hOpOPK
CkNkabrTQfVX5WpAg6MhIvjAwuXsQPL6U+NOOPYlkSPCQeh0Ga/kMWbD9F0Nx0DHwahRtbsuWmRj
necH5qJil7xliOZd9XEa3zRZH0IgCeHrdLnDaByZ0zRF3RcVfhQy9OfOTfVpWwT4Uozyei7MIkiK
8AvqIP3o2H24EUNX7aRhBkiCcvtZ5HBDpTuKhZ9P4fX7q+Hs+HLxSNh5TCQsxA4L4/LgElbrK1SG
Eqlp4ZyKrktoQ7M8W1R4yb+Ah4qDpIO7MyGNLX18vhYTKWk9bR0jvzjQi9WY9f31EIz5tfKdZvig
RJ0Xx+X9OaZtCtO2dQNz6beLp9RrhoulIY+62Tenli1gmZVt+xV4o7oJ5jBVZ4oDUtdZ8DB9Evv7
Bw9oLrIubmB+NqYj+EJNuou3N6DbuLZCvaIyzV3tcz2mYKvk6K2E4eNlWTXhxilFeOtXWgBxMxr9
p873IoyR2FBPWHX8szSE89f05n4uPGVgNaRd3AfyyMTpC0TxnXCjXx/85j9qY9O06K/4WHVBBXi5
KJTookr5CkZ1NYb6Uk1NS9LqkG8zdGA3rZ/4N1GMJXWm474MuG5d+3Bztk6XxdsAMle7JL+6+ZEj
irwSbut+sGj/dnssVZ2Si2JQvzz3ydSZ3M6GqsJH0pyqvio3I3rldJFWA94wHzyMv6xAeAyEdUM3
pLq6LDw1qxmMTCEnQe/CXhkWdfcEUhfsVVoPL6nlNphDoBNdmBoQOxVmdyWxqb+hEjwp0GocW30O
EB819Qp+AKEBwq+QJ+t+vZlli9f6GHQfOYafvaMuli1NshQmVdlfCtLJcq3eMmpxLFtivRcR46Jl
BXnohtEjt5S5NoKmojKbvQPz8dGR8odb0OK08FZ+Nb3d7wxqHYwS42xh11ry2FFnnD54tG+9i85r
mTaZ81OnZPydaf7aJGdSk6CX4ibrUu8wPWCqe8icOFtLkbQbPync7ei63iOBw+IAXauH+BOu0hxz
L6sLf1oEeH3kq/PXB0dJxsFoUUiL85+/ake5JmqukulZPVnWvkY0dMK3mCIwzJ1P+LGHe9LSgLCN
aIJnnuRfu6bjVNPgwyg9Mj9pTWveRHnTnCzgzhcZBP/RYztjHaY0qFIuvYUwoiD0FT43TWsvDozY
kjsr8j67fQEzs65h+URFco1PRL7XXR2+dsFOPtlqK4qpOWp+8IHH0R8dPEU4ezSdtJzP18s+1YcK
jrlVL45u0Vt7mYXFc+cV1JhJANNpdIwKuJOH+cHq+bPn4rKKMAbaQtuVlx2824o2mTn5Rz9z/e9G
i0zVaomm5hiprzRj6u8jKHT7yi2ce9OYkN+dW/n/4C6UadkuNyMleZtvzwc37gdfG9BZxvA+E/TM
qoaNYQdXkS38eVrwXS8n7xuiINT38z/P2uYj0+u/tJ+gV0JwPIGAucKai75Xi5bY4dYxB2M6GiDe
+zynhRGTki9xKMXB8fqc0XtymHpigdHH0CiTwLZ5/0Gci5S3Ow73IGlgJIc1/edFmef0ooA9JPXj
QEmB1NDWi2dcP8XBZ9yQLDzoq5gCxbG9zkaG3zIoxachK/OfeRsG08qWVvFMrkpTYuFeNacYDuRW
66Rx72AxtbfmwtQPu3xbCbtmLNHDkElGJh8w8ZNwjfZHNyhdQjod5VDOnkEZHMHZ097/oTzWP2to
yc/kjQuWnmlfQlZJ1kE2bft/7xEJaPdBOkW4gQ3k3KNtFCRwa9Yq98tvEaSRBxoTdU/ap7XHQpmS
17fkJtSN8abKjE9+aMurQcP5InfxWUosa0IPLfufiO3MAzOBL5XZWftgmHo48ARToDSrnzgYZ4U8
CPpvPGQYTPNYTgz2V52LQA12WsnYI5BYpxjD+IDMvcRGx0C4Hk02o8AZOhliC/hKy01rTxMWo23t
QNonbd81UblrayRhbtxYV7HeZ1/K1HcYwATZFdLMHN/UKr635OCz8AVrK4ba2AhXQMnl6Wu8qq2N
zGSHaUX5OLpF+2tqMKJjNA4JozP824BzZ+MmxgTxScPZodO07wxZdNJF5r7A5H9Ti6JJqRZFbnWo
+zNzE8FhvvUSNWyoxlgq1FvqvuuzfKsAEe9LF81/WqDgn2JvJ33ns44mFm243Pi6jymCVrThS26j
qDv3/t3U0GmJQu2wBop2xMuEGwv4aEijYB3DqNihwBwQUxvlxvC6YT/1BsNq6pL7qO16yF7l+DNz
gvgQRgA9aebRKqdJvy/NsibeQmqfVdb/zKbYPRD/Qui4NnoYKnl4jQVm+i2NW3dHtaWt2ybGqCQS
wVG5cMNTRvmM+ttwRJ5n3Ykk6lYMLG/CWMNfq29FvoVv2pzS0uweMKvhBAJ6fnJEUjJur8VAMB12
CIvzvyT1BKeeoLI+VSLGVqBFLOREpJTIHvFyNbjJ77MKzzMDfnTDntmg7NDgvT0HUWltU3CBO7I4
9I1pMddflBYU7cCK23ThzmVhGBg5LiyYm5VtyWM4vzQYZcbSA47/HsWxvKXPcjZZzUyv7dyMQSTo
xfXYo7Ht631T+PlX0+tuk0440KsUaggr85YccDZAiJUuPBw9V4nu+RtLjs1jgTETRFjLugmtWu2q
mFz7BtnzIjbKmim1TOP9+TRC1RfC0C0nDIq0zHwEIStuxRjjyCyVtiuSPCFTUMpDaIT5cpQE8PV5
md9lWMVufUvrVuHAZLPLBEZzYV+snM5vNpDxHLw3XLTWZlq7t2XmPnRYq9xkbjlcVzBeVqFG0qrH
Ska/60OUKmQgniFVIu/SR3wU2hTqzapBvbWUUg/gkTh0DWOoBSvB4HVpFJX8XJchwzUGdBpRLViC
umof2AUqbKbVS8QYT6J2DLZS71vqJ/FDMzjOt74Nvni1L65UJlNG14lzlzCsXBYVwt/zrhjwmZ04
htZgptxYmLUr2JHpko/x28TmfCh19tK67r6aVcCkccjy7qVSNfzkGTOJGkSFMOI71I5NZ36DgV2f
KHubk6x0PoweW5rFUCYsQl1KVBJjHnyLK3Y/LWLIzO8Eme0ctRElKozJAwMax8q/8VCLbGyQnFOJ
ueuVC8tuPcyy47rV67uox8hllI1/1NLG3zJURItvZeleY+RvQI7VkMsrydR24chpvGIqHWGarsrP
KtK9g1fYAe2Yw/YSRtZw5TTjAz7wpN7odvEMN4qNsBl8tpSCdY281wZtNy1OmbqKyuegZMi9OPdA
56eXjLaNAyXE92hKX7wyzCHbEHOzQQCIEScQ1i0ueckLkkTri2nV/Q94D/ntoIXqaKe59gnW+7ir
e8NaV0NtbnWn7reQwuBdeU19NYVpsUY5j20TaYAYU0UFLgVVubSjpDk5auzhEE+UzFNAB3beysbB
aE4Q9BAs4uBjXAdESN8bEVqash2sHUeO8WSn7OqumT8aoX47DZyyU0a+zaLQGmthhCgE2xxbR01M
u3Qs8w3K9fimVtiwhP7I1cZRFE9SQzIzQNXp+Z05Vn1tgwZ5cL+kjSx+Fo0H8O4UsA8RF+rPuR0+
ZL0xQu2EZg+TZ69807+240Suq2RSt42pzK0UhnWt8B9bGh0UsNk6MA+L5tNoIIR0K2VdGQywb9Mg
vbPtPtp3bWPdq7nadFuHN3fGrnDXFsWSitDZoIPo+7T7ZOgmeOjkXlGUTj9xUJxuuzHJf4MJ0Vwc
RaEm4epFzjLkVW2SzqR1N32tX0L0RJnnw4+2tUC/oblNmEW7NeaiOYq7MvI527TgC9ZYN7ZmRfhx
+P1e7yFvpX2uP6YMZTaqKceXjLpvBbjsO6towmtpMammPiEMYs7UumW4KjzxQ+pD/VnmhQZdO4Lk
Z3rCWGIVSNNdR+POcCVJkZWTIouoSCv0yvi2CjF3mxCK4VUYH8TQmsjvYuzOB9go2GHA80v7nzkh
VrcC3ssutk1EaCUwY+LI8JMR6za60nZ20Oy8NURz7yHRhmZvOE1+TLKR5l165ezxxFcP7U8/ATMn
R5wG8JgPRtF9xRinxl4IEORc7uEcE96XZpz+nDyT2d0cj5XVsb+oNdte5Zb0FiqmxxM9t7MwIhhq
ciydo8OwaZFJ+ESN249Pyahpu6nI6pmXVB0IDAk3tDX51tEzuTT1UvHfud1Cqhhy1HRmDWrNB/7Z
a7GuU0x5b7vzCVlGE0EAssSG2swqsEUDxW/dRnzlU+tymuUTnp9m0SN6mb9lg6LNL3PzoZ3x/8xF
zonX0xWweOev4oQn1SoF+BXRApp8Zsr9NJq9vW8RkW4og8RJ13CziuEksOwsBXAYOox6u0jdZ34+
V8XzqLD3bfurngwaPz8O1P1gCL4ZN9GN54Kygiaiqji7SxQQERLtmp0HfxD+Sd+XdJRzHYk4uXiG
ccsfIZiN+AJs1T5ENf90gvu0952x/uLXPivQVcgvXXuSO0DoYBdGwn5x8Rg7VG6Mha6CE7KFcFHv
4R4a8DWmuvwuZcnlEnxhmBpNyGeYpz/6hdKOKg/tdWlOA6JvMWXb3BvZfQ3Nwcizw+QCYUFnj/JO
QiDWrsYSBfEh8uDzhGE8PPRZeIw9s5yWXTdTHUPL6T4BHdc/9FbrvjSGFd5g3ol43y6pJpQ+TM72
jPLgg2X8wHFc+6JT9UKLK8363myL8mdeGT0EkyBI8Aot6McRw7YQgOsmxDDECOEWGmto4BOOJeXw
zM6DdLazLaAq/E0wAVAka1SF/hXWrW+iMQz6/TAZp1oV8gFa4N0YWScnsd3TaA5qyz7aQQvuuXmh
a1RdGV9ZTjysF+gLg0LjarQjbcVahxlHveJrSzslDLHIDXQgyFcXplM8WJ4eb0Fkx6uyRtubaLb1
HDhFfyNiJdeB2fVr0/HsPZm5OxlZGUVEiBWJE3xjWEvlFmDpchyRBCwNaK0QYZncx81YbmSAqVaC
6b+D3sSsXgZVzJ4fvj3B/Mu06jv8zhKGZNJ4hwzf+mzVDKb8wdrz3C32MG10mwexqpY2ecbXTooi
LbML6wCnv/iVuYXdr7UxDLCydWX0ORn1+QRgeIMAZzCrL6oLau0Gl9oO47PISMsbB6HYV0SLzqoQ
tesvhmHcJHWilh7SowXyj2OqzN3Yp+3OUP1w6G3ssYwoKW8jT/9ZhjXtUBSFyX2SKQ5vzoH4Gzui
OSKsHdx0aYdsZld2axk3I7ac7qIvXOdb3VHL48NSB/UuzjL5lPiYquOh2w7Hrq7d9g7pY1C6UCKT
Mt4QYKc/CfjC/H1qYHDpQJtADTWFG5xRs6sEc5B77CC8JaIMyRwgoQOYdDOzlpbbicPv+iGxy1ot
yHbwjkVotse04o/OY6ZSQ/nWdlgAlTZ9rDEOVNGpp/F9G2nHp2OkOZ/O+V+LdBGOK9yE8q3uR5RS
ZiBgHZxrj2LeaqOULuX8r9Ye9VYytnzvDPzUysWlZS0rbDYD22zuCP9Qq0pPxYFDk7mCDSiVpmH5
HEZV/8J+3sO+ppXjGOaK3tw1+2lBUYA/82cdeSa23zaiuyVhY8UzPCxCUdwhtH8h1icn91xLJtnc
EGR+G+1NO7f2eEDEqwR3igjaa5g/NXPD66c9uGwaWP2LFyr2OjkK+nT0wkyKWxzb2Jtn7K+JJdvO
UNjNnJ9duA2MviZGaaSGe3SU9VGTTnMyLVRJtuvzGQae8fs28qLmL9T84rxLSp5aH8wuLcWIV5/v
xmqHzQFyFYjgB3jZuQcTNwMXFVowI2j8clSrkkzwslzX7jRcj2nwq+0UTMZyGLccB3d9ie1GJ6ps
mwaud83u4Jz8nuCRIGw5pPiJC8pd/1qLvWSndW6EKwK1laYS/1Odp8Yt3yyJFq7bDctINuIhb9rm
xGvn+VFtYts6BP5VE+MZhVdfep9Kb5qW5mTquyLQ1n1rYT/T1Hj8ZYSfN37y7YyEiN6iGa+hVRt6
7K3ciS5Cidj/4Wpquh1VKbCJ8PXgexaio1jUqHiZBc8Px1HzEsvq7g4s2NwPmomX5whF8veLRTdy
EoMAOnRi+zrlRKc7SboVGJT1EBckps+vdop0nQ4m1j3i1iW9fV836XeHwvsTHr/5Vdinn7UkoF2F
6Ys7SyTSKyki+zHVY7Gl/8OrZtIBP2JMaXM4UAdsj6GmUyF80sKGw5Z9kPXheyGy1piuIe0Z455X
cBQD6vl4IiB+x7l7cT4ofp+oJiY9y5KZ2racEYsA6f8WpHxEHpmfAi387pjSOkYl/g6cgHJcKYOW
HJ5pe9PX2NIIpiP37VhVL2jR1EMdlLHJ1sADk6Wr/awdENZl0k8IMXzg4ftexsXBHxFDafYUjIsp
wmwRpbqOcUTdYCI7EzCKtBy+C2zowLV0ysSx9ZI1ogSMJAgjupZBom+V5iRXvRri41RFlY+FW/j1
DND4CQZrC4J8MAmYSmd84nDmfTo2uiOvS8yTMK3PMpl99WL4j1+1OsYCpzEDlEXkje0TX2U/ksHz
7s7LvfSxwc2pLXzKXb7uOIGcDRpi3jdD8hjP+LVu52T4GKJEDQW9k13EBy0pe43diDjY+lTaGnoE
zcSH9fd2JAwkpA6KkiXfI8YufRNO+SKZmpM948YbPTKqWdlJGAoaZhCQrLoP5UgBb2l9hed0kjCm
mGi7U8RODbaDlQ8pe/BKih0dj6l1Q6IlK90z0q+Y7nWYw5rB8by7Seak14ZlfQqrUB26mpJvfUYJ
zy0SSEcZontNxJ1nFtapmsvJc3vHeQRY2PR8hUjBint8CdCBc0p6N/htq/ueGeNpOm/Elc6Pzrxg
HzU5dj7BgFlSy5xvJ/EL3WNqUxwGA7Mj1K/8IxwcS9wdv6M+8K7MsNTvdL0KiHHV4mcrHKttOEhI
z5Z1ABzTHki/oXmZkb7CnPqXRmQ4CrHW0tveKqrnRFbwb7FeQWfZDg9nZNvFPWdvpz1NzZCu+9KS
2wZjkWM2nzt4a2CZPQOSkKLyzwnBtju79tGm96O2rArPv9LyGSKqu7x+iPFgOiRMzO87t8Oqe2i7
Q8sceKPwcFGLwrG+mYaT7PX54EM+0R4CF5nbpEeoVLpIBxZB/aBXg1xbJrqrBcpdD3E2FfSQ6rhg
4+NznTZjwAzCdF+caQSzgUjWZU6Lp7JO9tSYH4Q5CWSlDa74ru5RFQm11mrNuXdICFYLq6Qq79RY
4D4ireBghZBg5FDPvH0fu4Qa4TddfJOEVxab1LgCIcMuNnaT9odAByt37YiJKCdO1L+0FuyQ+IxV
nM95/KY5o5xpBgKcUmet2U7Ce5gHQLkbessiAv3hAL63PL8/YL08bECQHAAMTHPP6wm6oFjnrgQ4
wE1ih/FCtcnAYbdtVqhrVVrFtsTce+uW/VWRefqN0LvgsYuLbzC0gxuKGgozK4pvcJq7RthqfK8L
2ZySecqqCkdC00bbj71WcCvoELAYHMbH2HCHR7wj44PrUhzYGPttrAhL97TrjHUu1cGhsb5xc834
wZoKnzt4dPvzqn8fF/8TFIf7qgA0HPx9YHnMw75XM4iwIhei9TR1LBwOerwJAcT1uRfRHeCmWLIr
vH/BPxmK8A+VsA1XN/H2N5wLbgB1XBchZNSOIyF8VwlgVbwYQt39IYxRP45FLh+0fNbv+cq9xdJu
oIrm5hZ92VQ7O7Tdp/dv6Iz7vx2BcEOMo+a5IYzjy4AsI5QcNs2Emggp273jBe5LNQEc6piHrpu6
/pV0nbvxTYXOahqwfu/9+7FRxS9XEkALXVFvMTQpsDfU9OhqqCtvr2ekWMBCUSfJKrpu+zb8YHBz
jm56e9fEuwndESb8M+cPBpLeoeRplGEeETvEV1NdNNdaGQBIxIhiy977Cum5ufOzCO9INOrdlZdl
2o0TecmyzRkmzikAE35s2En4eAndVXpTXfc+OtnzRqTgy9+//6CFZC39ccvQeHSX6bHrXlKKchln
yDYC6+jEToJrdW2uu0DGmxBi7Bqk0to3PWWb8kfrecBAZx37/TNpJbRb/wYr8Aofx+CDWKUzG+WP
+2IrEg58au5uJpO8+gagOhdIzSp57IM6eiLgz9tEMmxPtYN5Ac5bxn06RKuoIlUg92x35zA/IG8C
UtutaCd7p+YT1oRktPJMu35pYQCvyJTIPuI0zCSRy/ukpbG5R9NChnMxL5z5WL2PXdExPo8OzuBK
OMbFc0j9uODOUDVj7L81q+RbFkbxClUKEN48KHr/Tf65aSge1PytsARN55Jdw2HOTqYzSTtPCnVk
uz9c1JiwE/304M2jiPev9yeZg+tBUnXhtUA4VxfsGdTdEN3JRz2auRfpIFQv4PzZJi8iCXFVWfse
p+4tJnwd6D6nzftX/wvbSunMZ1kdhu660r4gE4UoH6ck41MbPIFLcWMDlY62OrRuAjradDug6/hG
pTLEDA/mamyV5b0VuMjwslR7GfLiUSEkvYfm8tGT+cu9QSVwlLIUlSLyhYt7w3pJ5VhkwhhxmuSR
+ecPNYU4iPXITTthZbsq19WmTzFXDYPuc9d1MFkMTZnL0M28n78Z1yUkuk1i997d+0/uT4Yc832l
87NmYrNzOWVvByxnkiKejgQzoq+C+hSfya5SBgbC0TyO9i02JbiIF6XnfvRZ/8kBU4hEJD2praDK
mReftZdYmd07JXmcfoieE8VT8Xwuqhk0kLEUxuWtHuhPfZZEAEFNYd6ZRR78jPUkh3echuv3H8Zf
PhoBPYXnYMLds/V5d3y1y1R5kFt6X9vHMIETd2ZRnumyDI2LZ0wT6w94On/5aDgeHIgd89EOxePt
9UaKXwlj3DqSdhNdW+TQsCDC/FOa5IxyUhN1VEVER6KUu7Ok5Sze/7ln4vrFbsV5CiNt3vBNU12s
TK0SumsXyjrGmtVuEZn515lKspdyNhsXkbUS40wQZMz71E0quzVG9Vi7BBFGcW9f+8TafCDM+Mu3
AphrAbTaAq67sC/egIk8qTAL2z6C29mnKsp9uMhm5K8LSEWAGbbzS0pmCkHFXuaN2nVbxs1GBEGG
z7iBoBYr4vB7r/v9yzDNlIf3n9hfXhhPiUcNZZL9/bIOKVCta77pqKMU8Yx7V5IxVpv2L9E8qI1F
PLycC+bz0TIME+OJ92/gL4QU6iC4vpaAagskekEGaYZcuiERmEfVReND7c+BIVGMLnCM97nVNPvU
x+xE4Jx+HQ5DsoltoNsP1s1fyjH0K4LNXhqScLNLnhR85tyeOH/vXKvdQRjNmMkNzQYDUEai2jR9
UUOPKVMF9MNAUg5rI7yP7bjdm3lAJERSxdj7GPW31kfejaY7xHFYtEdbA1IpiWcmVswBJnz/0f1J
pgJc5I5tyecCj+ZiaWEUQjeJnexdPR9HoFbOfYuUaS8Le+5M5tFfa31YUZ3/2otvjMGIDeQ8K35g
Or79xoOIDnjCn+ZuoMfc2FZbnASi1G2Pce99nQkaRZiOZBKhiiiXlF4x5jEdkDe1YX43BgHibS1K
nHoR+8nTKOUnJKzDorCCulycqQFnYgHiejDAHsSEsUyxlJyReOwMj+XQAuKbuSNxacej04vKfa/D
V1u1KBHCRe9n6RMJQwmjLwE4r+uACuU0TnuQiWbB3LZ9CCY3f/6NivyeQRfRKFZTHBrXVR6OR9fP
+pf3X9ZfPjSX6td2LLj0BFlcvKy0s+NKDrwsGfb2jZXp8TWJD92XQBoCL9i4OwR5INbTWKR40dXZ
B0TYv12e8g1SF7QrPvSLMs53EwCovg/vai3Qdlhcxb+xHhRO1XXR5zgD4yxZruHmvxSxaXxwKMs/
r+/OzE20lSZ0XFPNp/arg2jsPBdfFz+5Y+9lVZxRxdKl3CNlEgxDKFk8n9Em4inFgcCF7JeoFLkJ
WZnQh+czj6aAlEowmrKIXSFeAbJPWwu050SjLkZjpKGXXgDQgli73GrhAEpc6uHGb0P+SJAh0i6x
/8mnBftA9cnThvHzBJRCSBcJdAJjYBcELLQGbkpLZ11FThDiAmo/H302NWivzzB9W3n6sMwQtp7O
iP5ZD0NSHsSr0k+/BHpXnhp81HY2+Mn+N5PQnukOuVHDcwtn7uw/X1vK4BnZM+39j366s2oz6ysr
vtOQh2KKT/F2VwjT3zIkI1+C6JHvGXJ8zt8xuNJGX/5eXP/b8uPb8KXK6/xXc6k/fi0//j//X4mU
2ZL/Z5Hy/tv0LQ7q5tuFspn/02+NsnL+hdaAnZQKjRQCRBX/rVGW9r8gDRqwJG3FDovq5/9qlC3r
XyAn6AwQNtrzeclf92+NstT/ZdkUngyK2KERisl/olG+OF5m1Y9hQVucDxnoosb8568+2SzAerRp
yJzJiXjDkHjw4p+iwLMeF0PN2GMpbh3YzMLwg9U802BfnS+/rzvfvIOWw0HR+va6ISIOr/d0yH42
5rk6dKY1XlMgtn1i7169j7vff+lrGfZFeXy+FGk1CH2YHKMSuDjK0glOTtsQ1tcVvbNLzPbJxX1p
bUwTMhFD+2ATvOhMfl8N5aNLa8A3eNny9yXQVNQMCJacDlDBEfgng5KucEkP10Xf90uMFDgM7PzT
P/6Z9O80AqBfnInWBfE47IU5pxHyJhURqUFt679aOx2vwmgSV3VS5x8cNn95rNiBUFDOO72BaPvt
G6ygPAVeDAciDZJ0wFuE9M+VX03dvY09jbvGBq/5KG58Pj9frxqbNkeXaLXgFLNq5cWrBEnBbrBy
+rWl5ljbogmuyyiyPyiXL9cmV3EMy6W3kYiMwCHe/rJA1lpGgzfMrkwZI7dkCD9HBZ6tC2oiffv+
a/vbxdC6A7jRT/4JETUBALhnox3SPQBSOxhOvoGhhhkaz+9f6C/PDsG0ZG5loixU5x7m1ZdemFGW
hfiprDXXOaLRqXD9c4cPFsVfLyKteUehLWZDefvoWGsgCnVDZI0pX0yJa7M/eeqDD/pvj4zun6fF
fgXh+uIiZuAltk+U9Voou9sU04SHnJvfJDCn1+8/s3kNv1pv0MHmbo4xrY0bArX3xe5oG2OPDWHC
nOMKysUHW+DFX46kat7zdfAVGiPe/cVf3gNuES2RxmskxjU6ulD3qgfTjkRzn6dEWV0PDfD0Mpu8
yELfTvDRE8Mib3h4/zdenADzbdAvzMjB3F1Ajnz7yjTsoNSEb9y60fuYHij3SjwNQqwQCHSIVXHt
ZIH5dejwhvhnS/98ZTZkA3MMgUnGJY5gTaOZVFObrCEBJJsRTs56jEiuq1hcj//8R7JtcP7Oanhx
rlxfLX5YMJkJf4sQsIBoJs2vqxc6xXYLe2PaTEbaPsSlaj+ABf72ZOdP2maHpCCW81Hx6qJeZOj4
ZlfEDIcCe6rWaZrPHY6328xuyH4ZfKMlcKLLzZ//8McaSNPoQ0DveJ8c7xfXNfQ8i/UiXeP+03zS
bIeJU5Blz3XSl5u+bmEzG4n8/P5FL75804KUBooJAmKa4C/m/OevfqzsDelkrvgvws6kK25mS7u/
SGuFmlBI05SUmSSJwWAbzETLxqC+CYX6X187qyb13UF96w5ux2sDqebEOc/ZuznqzWZKOgZLHbtL
4c7/n7vmP27+//l7qH/Yt+DOpwj6f/+evEjDxaC0Q/idpQ+ymr2n3lGSISQS8P/7R/rPzw9AjE9X
nJKb3yVX6O0N+L9/pBxvE3sd2BDGaHwvHv/vP51i4D9eofi8OFnzMCbO6rMsE95+1v/1F7iTh0iW
sdFpHnOpErHt7WXOK8FWDmvYkI6rGc4vAz54X6orHZI0bUCYjQes3R4WO8NiVEOr56Ts4b1U/VaE
h7XMwjdvlB7plNzsIO071d10dyFKhEYiYcJwrNVv6BDTpQb9nkVusK6Q8FyD8cydi189y70q6q22
OZcLzsrIVIN7mfbByAcWNCyO/US5iLAXDBcby19eVaaA5xe9kz+jLqUba6T1O10375tdjvIDGYH6
J2bRfgcJMYFiJA3wu6hkNpIndAG4Au6SnO+k4n27mALRIeoizJupN5mzWid7j8du9cNIZM7IP2Ss
8FsOfEOx8VEtj3s+eO5R4RTtwVvdhFrVWnRnNyN2kbj2WMCMsXEInAEBQoq1qlCxRAiIIlkDvfqR
tDN+/5Tvq3du/5tJrUJr+0tYwnnLaxfmztbaTX1g/RFxk5c5+lLybL/530fJvuc0dT22pWwsDorW
xFtWpKZBSSfq71r5PWlHjRUkk2iGmO7IPT2no5+5Bx3c8IQDWmZmZcwhpjMdfkiMFDod1rVFmR9p
BcGjLWjSx+HG0s+hHnDRQqz2y/Wc8n8wtQjH8FS7QOgpUJr6TmUWlDjtj1Z1XOqg/5cCQXhkOi5w
KW/seN5ZVV8/9PDN3Ceov8sTSTfo2ktGzuM6FXu78ugnYHRYtqFtz14w2f/2wu8MeFqAuevmuO+O
XSyQ9XLmDyDlGMqT/W9zcMEAGfoY9hjuJTDqYI8riRSKfNW8YJQKXDyoPnP457mqBpRzuKW+wBpg
R6zToG2jfK7G36kqOudOdVlfPpF+Xu+1V4fWicgBxZ4j1+Y3VZ/tnjoMxuZIft4y5zrDmQ3nNm9Y
ZPEN3+HqLkOyubhGb8zSVJ0adyTcmk0aZcy4Ix7uKr/W8dBpS6ANlA5JrEZPH4BobbDTTGfaaHVn
5773nVwde3uqbHoCk/jOt1MSRxFmAieSTrS8F6NtyOb+jj1j0Iz+4U739DBX5XN9tjReI3o22zvg
+p7mZ6ZWk3hpO5prlW5jf7IKjUbCQk16YhNMmbixpemSjIl2c3SJK6Z3MMW59h17N9l3VCCpF280
Di/8JrYyqShT71GK3fza3YRpNchl/dNOQwmqqTWivaT2xiV3CzrLaO+YMcK1CxeeKW6uQJZi4YHe
icZsPlgkFUByjEYT0CQFm1Leey78Cc8Qi2Arpkcbs4sx+zsMgHfjRtfSQ2eJgiDSNTaeE3b4sf0R
et1E6LmvxiDx9pn8oBgDe4nzAUr8Ia/V8gbtQu2RdPPp1cYiKH+SblG/ioL1rGPlVts/Kxylg3pY
jN6docFnoIusnTkg8TCXVSspMVeDRUhhuI53maiJxHTKH15RWddVPAMm+FeksnXjTdY+iq7KJats
MYUBqa4nbycgatePed3DiQ3qfX/1qP+vrRZoVGXr5AGEPMLa4HFF5h0X0XRj1Pq6Pg3bZuWJnLuN
wK5vedkx7PPpa5lXy45AC1bfUkeytyFNvX/2uuXLPGeSv3obD3YUdC3XQW9cFB1KjfmfOcy751kV
4KdtCPdsy3a0Ku8r/0Zf6JCCbUTi/QFNTs/O9on9FYDIWRpaMynyouEsi+IzPPg2Yt7D3gO0uRgQ
vucmWO00ob1NkJy8iKijyvHbu3H57+vNNJpQyE6QLaum2YkdEO8gHEHjT3GdN6mTOLmXPvmeqT/A
YGII2BRfpkXJSFjvFavXbEyMLu+qUX5OwrfUNZOSyx8MXRgmKNP9EKr53s8JH0jO/761BX7wYcYy
Vy+TD4KxmEEr27wN/LOtw0qeiEzbXCBZaP0QNldX7PWT/eLXpfMOR/V3oyz7pc/MfPFB94LiYNUm
ktNo0dgL6erPY/EXdus/TgoL6pJUPDZs5R5a9rVO7l6jv+qoLwD16WeSOUgDu1rgdaJwYY53a35g
JU4Bs6oyQCLjAwN6MBQK3aFFlHhPJnLuTyFU6BuAZ76kRFWvE8UYT4UumWT4p0U+x5JamLRN8481
Mzb5OsLNfNT/5GT2l8WpvpxAHXmDnd0ieKn11JE/EG+sPcXsSL+Brz4TkHmWWddFQhuDKb4sH/Dv
smixY/wLahg4xIZ5sOmrzoftfrsZkrqC+2rjFRcpacHsWMaLd9ug9NGMM+LtIqgIw3VAefSLPF0e
e1XzxO5elhA6TA+VGVj/mgtCJ7hFQPyik8MqYC7lxucztdnR6vftziZw9Jg3ar4uW7+bxOQ89SJT
3kShQnLD46rRn662+3++aaY1KcGl/xjomF4atQUH03C2I/9ebyfj2yylwCb4MHvn7PzsXGMH4M/O
y16k47PXuFSxRbj9KBB+QnnsaUSV/CAnti3FyQ7b8tHTLDp6xn4Pq1RdmePPj+CCiyyi71G8ZX1G
ENdmPvioYSpbVFNLU0TLOHr/tN/QuIBGk4ofA5uiIJO8ilz/Mm9/UgngfZPP/gRmqWKXDcyJwWXj
vIyBwLRhVucZZo2ECJNu+s6fXfWsisUlJGz8mLjClghInCBGRbyvvJIgFXS0pm3cggkRh+FvSiFb
RsyT0i0Kqltgf58HkcjKZdGx5d+smNSq8+4aV1xZFkAQSeu9OWtlwHt3i3kiduRAtR6BJ/u7+7dk
9LH8GpttcRNARQNU4qmry6gXLKXujlkv27p/dlJNSbdY40PK+Z+NlEa+zpko/rEkID/NHIxIKSuq
iinvfq2MOr+vAc2Q2y3C5VYKSBAzis+WOZnLfoqYp7tw8cRXkBXvK87y7w6SPEBV25naqE5sy7a+
LJDV1y5M9U31+ZYHeniFAYFBcRovtmbqeahYk+LxlO3Dt6Vq70pEZBErK/q7HheQ48EElX7JwgZk
dfA1r0yc9Yb9PGWnIKlGtSckcE1MbnLHDsx62Y8q9BDvsrmVuB709YI4QySY0X/CUUJe2CNrtIV2
+Ivt9tkvlnMo9sfAQvR2YHFHXbTsBvYoUt//NPnW8g4FTMQwApjJHxh/9XzTCi9JBiDm4IOZPW7+
HCbLIsj1OO5xSRl7e07hIEtvaoxVAzqGADTNHcg2FzW1XPtLujfcsna/HjXqjHie/DCuplSyHGKE
w9JN6kdhvv5KJ7966TvDBmLWh9tFC6LpYSpYqVjS9rcLi/7HSDLuGpRoTxmf+U/lxG5ri2flmYwt
mkgO8gDRi9HGyU1p+1jsEFiJJnBRNcFSXT3eZQc19NOlZ+h3Aj+/xP6O1GTdXB4pcuSWA0slzxZM
3Ao1SBLM8xbxM+fHFU8w8gVjKFZGMK9GNRGx+I2TRzO1F7gm5pEKcIhk05go7SXCgbSBG0llbZlo
Q0f7VLKp8Mvrzeoe3KrQWIj9GhJxz4IOkWFW+Ld565Om5m1+3Hcne6TLumMmc7dGHcJyZmfG6Tae
GhR4l4VP6ZiHdm5FVIA999GmjuNM0/QwtDWc2GV38jqSvpXuEIaXnAMFrvrvpaQaP7OGLj8au5uL
+wZrqnvn+rxGH9jwGkd0anperm4T+GyhwE6jXLFbN6Etq00S6I7iI6h41RWdZf/wcgtxVEBVy+kr
z7KIdYZ9YU9K7M1xLzTLqyyJOtsN+gv1kp9hKv1yfMT20VG4Nj4S7IXcwm1JBAVGGAz5D58M+/Rd
C6+H0GR99r0Ac7RBnXVNKCIzSevoul3Dt5GNP0MKnE/dhRMKORamnm9g2KQrjHhcvPL35Noe1o7q
sWCDk72Z3OblTE0WqSzApLagfZkOQ9AjAyE9P7F1wwsZvS/V1mHLwvX3Xk2kmwnbtad12arjyku2
jgjJt4c5wJjSaE6vbWFZrEvfHrQ+7Y48s9Vdm9sP7V6+ZhYZ3Dxji6Z1y8Sn6LnUea8elNDZdbba
6YVVy6A9efs+MT5tcrDDxLjnamjxSPl9EZHtLcwT4If+WkxelXDzOE8gAjCH+z07Y8dBZKTkiYtc
C8/435j79aDnh/NsUdLtZSZ2VJJZ9sRxCmwwitkDzRl9xqa1sbe71OVjidhq6E13ctVmfwAl335J
t8o5kjgcjSRLCTesPguaPJ9UTBeoP/Ib+MUMQGgA90D+4GszfD3uYdV4hwV4iHvIagheCfdCe0dJ
qE7uoDG6drJj1l7m16EMPpw9C/FZhg9euzXOYa3nrELPUcxnVViv7cZiTmFb87cgDcQT271tYoiq
k65f//qrbh57WzaP5E3Wf1xZv+izsU+EaaljGVfl13nBuAstAEhNPj8ztbhTS4GrfesyfrcoP8Sd
3WZbVLTdb/IQt/cmllW7DtjjzG17/54qmktMIXcgeVkQctae/IgNsy5q28Z5pXgofoz1BGh/II+/
HnJrzPqkHNJ6OYVmzX4EDTLP242d4ShLiQ/cyvp33oy4ploWfgKepVRSDQWGAm1e29njKtr0Lhh8
/bb0WuRRuY7tT5g7gl8rsoeIaW36gsVpZknZTwmNq0b5SW8DAM9dzIRs1Vg/7XYT64EFlaCI5qYZ
4mUSb7eFlZe684c1Wur5z2ZY3Zwo97MKwwXbnSXLXzAnihZiAsPipT8GBE2LGXccJMaU2rJTq75t
KvP+8RvxAxjF8lnMRXFmherV3Ii/wPFTBLmin3mRVookekvN8dmHw221PIch/zA0a7/+FMOAREWy
108XuP2NytJ7HbOQfTWXpTUiq3nwV61binjNRxF32Mcb5L4f5HbMZkHCSLWNwFjMMzkOiu7TL3HC
9HZmPSD+DZoL26vWd13fzgwsuGy/cQo1VOEUEd9S3PLzia5a2yTNssmfRW4ZjhNUd+8iyLy4bLb6
0zFsG2OR334tchYvrt3fdOsW6j2yPGGNPJFsKys03XwSls3G9F62AaLlEj1sP7rIu12Md3m+oxhT
rQMPfApIC/flbsV9a0E7CPdcUXzy62DXxIwbfIHVOCE7Y3z6UVOI4J50vLMePbm7TlzNM+jZbfLH
X1OQUeqTjPQvxij/1csrJE/5pP2ZJ3YwDQn4AMnnma1tG887/BDFVll25AKpF3i1TfPgILi0DqAh
W5yU4Gj+TC4VZVT0Q/eUQgtfmQk5tqB4su0ybvZtm+PF3sVHYXiox8QBfdL4ZAoWVi+n5kcZipoi
tBfOxKY8RrTYZ+kiS3h6wGVQWGqfl7WEWeqwLIU4tZ8JMZLMsb+sQICw380IxkAapf0DeN0cGW9V
Czbq1rk01HfUX7HWXnein1DdpJGlL5Jaqf4rZX5LF21uasStNJseWAAIruW2+aThSsVTPYDU8BS6
e2XHxOfsJ4tNNVSLyMZxK+mBowS13DpewzUDxY/4jw4dnV5Og07J4SRPZw9VTMURhbWc3Y0Gtj9w
5XnT/ka3ZkbQt5iR1Td3wtmWynU+qoq0EF8nEdjxAt9P3UpehJPMmlO5D6HCM7bsOYMPlmluuoK6
YOV8S6fIg38MWmvU7g2wvmXtHWuiwJ12vAYT1aMtrx2B1JAmlJq+Z7yqLLowKwc8j0ftioxU1RU1
aK2se11vqkzUMPb9Yci74UddGzSp/mrRplL4//7ON57aYfIKDh70/Wb62W5dyDjs/P5RlIKXJjlh
nki+GyI+0QWtirgioI7oOJybd1Y+NQ/QdW7maJ0n+eX2mXzToYcL0vQhgke7lrMCJ9BNMnJdsT14
rHDbRFtcDcZQYa5GDZn95U/0v7rcodRMZ5P9ls4YfBl33W92nHY9uhby2aiEibWdtrDKOfhtxvdA
DjIOZEnP0X3S+QsdW/b+RgQA0LmKI6QE9w3KDzvOvW8JefZ1O1AjsjwBY0F49BsqMW1XOWp7vHXA
6Gqk/Z7NCW2t+THbtjWIrCBccamHlhXEmlwI3WrZrGyZUhVx27fwCk7kd0J91046QwNPrfg9xyLj
3hGlrPdDNuftSZK9hl2xamI6dmdV6knJ0h0ii85WnbBdxUQKLsJN5uDkvjjUrr+9K1XIn/zM4UsR
bFDptONmfrQW4TBc2mnmxyLuv/HiVH3l3aNVqqC0VaP3JnTOqZ5gtvNHSBDRca38md041g5f7JWF
/kOH9I2VdASp4+OAAqGNbJ7yL8bWXRsbxxPZBxygDIoIsenlQc8VR3ya0RMqxXbHWEALe/Bpyq+h
vAIktt2oFDnBI/ZLa9Tjle1iosq7vniYZCO+sYeP537vR7AuX5SplgkiAZbEIIZOV2Xrp6zyoVrd
h2wfNbw0CbMvXSJmtjdRX0mmiMiqK36vfsSGV2dl566TNesaM0CbLVoqIsJPAW9jgo103TlO9xVn
dkcQvIrrW6o12cK9Yt1wwiTGBiDFfdwKtBdsOAmXJeLONM0rC87sync3O9Mpq/Ssoilc6zRmYmjs
yKer1+NjE8EcV5WeKLl5WkPGGNlRB2JRF+piCArb+FRukruaYXGZ3jcsXugk1XW2vs29tnfEkVVQ
0nfkrBmzqUl/2rGWMk9o4s4ghoa0H8LY82b/lLuL272OXrlQgLBrUnD9l63DJr/ochwgS76zh8dO
d6J7u+/+8CKZ3Hswqt2/2cblQlul4KC2LRYzFxrCcji6JuN8v/aUtaRQTQA4eqjc7JXmwZB+q6ag
odrtthDtqSuwVUoOPljKK8b49AnmTH9WngH/oNBDyqRfGzf8DauIOWqlbUOBJb0WYRE/UX7x23J6
LUv6IxGbzB75R96LRWxZ5QjHZtt29zI3qQfhSd2OW4w5bpDjIEuDkeaV9H64smcDF2PF+jnOUjz3
bAV2h7nYQEaldbq+OgTxvHsWsYjIpfaKKtor6dzwVMvVxZLuqpJintVMdpM06NNUddkzXV/WEQ/5
aizrKPrUQeyVBVnINUUoE2FKh/ZmRvqyvKUsJmVXT87e9OTRVKhOvkotmD6Whw2jb/3tD7AbQmlc
SsKnZ0ZAIPGyUn2VCzOd5kBzIwSLFPC+OLBj6HvxzHUiLsTvNPguX1XIeU1Fjb3YPsNwMZZwsDq3
DYBJZG7RRnWarc25H1tsmuna9O2ZZP76Rd1deLxkkOh8L5bVXd+LNuvTJOttscbEOtouqYCbuEzG
iJFCCWyUW/9zQNpuVDobOjKamNbNTn0jKLCZv7SAmRC8BPuN/sHuEAQFKMbDwN6q7vNPgj83CV7n
mhfg0AScvU3ZL7sHkw0vCIifPWO7/tS1PgvfI6I5c3L2RmFFVCRGY7tju/+Aeqws7vxlrGLM6aG+
NzaO2oMRu/vUeL33gjNTVZEtmulfmJEuut8ZnBWHDRHqU+/OCy9gQLAvHqfhP9LJu/Jhy/fsyxVA
9w6EdHvrGe2i/4z10eYfG00Y/t5cEpNPLTOgly10tH/pA1/v9yEMu+w8bxwir5OVe9WxHkUXnlxX
TR3vlXpfsPSw4iAfdVXUL2umZvto3E3A03AI34e3nhCnaWBCYZlO/2iScQTfh3wPTutAhwQeFhq9
b2k+ZZzludLmSNY77tW83aUXGa7ux92kwzcKMRaTIRhhYkbxHLDZJTZ/uU495qqIqJD8XbiF1XN0
5Syb2CwIi0PAWZZ7UpfpB7XLdN+AqOth7dTZdgmGIZ+Pa+blL5kOeTWHraCAtMaG9ri2vI7XAeVp
0uqs+qlNiUQGnOJAlTIJzDZrm9e0c2yazxWhs399tpotynKc2BG7RrLoYs9PrfaeZ2rlfONYzExE
0KsdudFt9whDtvkSiNbzOBhDWXNZ4lk6Do6Ymxi6amPfVVtZ10dy1w1qQraj++zAlzfzGbwn36rf
Z2qXV7ctqfrLcVYr2xCsj0Zrp2HVqaLQ3Us72fWSDLDjmH5sqTtFXbgMe6SdNntr2uBmqG6YUSOU
VvZ8z04R52xFC8KDmyarmnP5ZGrccbJ8D9e9t+MBstl700wULwIXSZ4AoRJcf4Djm5qbLi2Wbxl7
9RTBbGKL+5FlBsAZ3u5/yl1ITED89zJOxTCNyD6nVR0gGmiBm1E1l3FjYhq7wl3/es1e3jPGq5ig
mUrcN7BcuOWXVf9mD11xgp5pXFMXLvlPm63j9luYM7aGtldtJz4SxjYpF62f2LQOVRxaZj8XY+0z
yU87ucGK20MrmZpGZVc8YZTUxGNMeaAaHgioy7zPL+is3ea0IwUqQfyAyzitQEJA1e02bf9F9Byh
De9EEviwS96dpWH+y9CDPjvtHhopDDgtdmOmev/ZkbsWl7D0guXipZxA7/ZAUR5mrAcNCRvuU5AY
dGDlJTfZLY1Z0h/1/I523yoUNABhQIkl+Yh4I5HeYuzDDMHhvNRL+ymMQ8wwJ2eJdEnnJSSMvkfD
AZSqOy8yo0QeEIZeUw7QlCjbxCc2A5vpzlgqPHqpkir72DG5xS1O71XBjfK2KqkxXVoRDznxlur0
lqmu2j27NAy6/25htlZJFwLyj0h83Qow2jBNQvLZtx8KXo79kWgpBLOBd++z4y9tAAiL0i22Nt36
bJK7eXgoQh7mvP17d3mq554rkvVxbf82lG4/BvZJn12BSPPs7zKoIkN83eKNtcsuHsuqGZ8HKhwG
Zmljfe6b33pn9s7kXd1q5xdFSSXjmtd6E2MPSH96nbNVMb/r24l0r3g43EDeUzS6qbclQeVs6Xla
Z+gPNbny5o42fUe3MGDZwZwrrrdXxewdB7Shi5SQ6QC1NYoaLkFT23n1UrAzxYAfNdUCWsaX+3CE
GyfrP8vop+N3SU79mmL/7q8Tm4hZBMpDcqCznGK9QSrle1ut9hiPlavTO917zBD0IsL56MB89F9k
OYSPE6a0JakdzzyDztpAXfR1z7573cMUYtDYu8yt/eVHZYttOeVilPIyWF6Qni3CgSGLRwvfIuXN
BlfThctzZPHdZf/Y3pf+sdKANI57xlH+21zjRo3h2bLTzoTELaMiBVKYTNZq03PdZNCBZmhRMNTp
oE5qSo1+73VFKiNqWloSAIfo6LwRCDDvaz6rKeL3yLi+VN2NWTFpvHlp6X1grSh/7Hx6OGuqzbG8
q/S5ZxNYhurbVmcgI0J/62jpUkqTlZFpM50KqOruHRo55aMEk7SAEndbEEswWVZ/deBVJYNSEGsA
hhoAOLIuuz8ZStHu3BL4CaOt7qfyNPMm1RentuiL73hy5WXPck+8p3Zu7KuVy0lutOxSMPNeD6bx
l9odusRXwj7rylQSPcQvlTdUIth9s3WsD8jWjBctquEAZjtFs9zn+9aEhxmi4nQE4QcIFEyZM1/W
inNeoqY9X84+77S5IWfjOZ8psAJ4N7lb9QcJMLe8w+e7YKYOgvLDrRcmo+zkSDLEqz/49wvF2r9K
LvUQFxoU7aFm6VJ9n/DuyRcwgkt92BCJIlpY/epzJiDhMo/gIHYBw+l8joPl/mPCSRNmACemz2RU
JjS5qx4m8IK78qNCyuUyrIMzPS/OvP5m9pfXCRQ4bI5mnjU9fJF7X6aqLOsbt1T906yz+JlLf3lX
Y4EtnMMXZS1go79kmaCTLa4ClLNI2XyfWdO/0X71woAAVkgeK/Z0NvhGzM4OhWOvX/5Q3jifeB7N
XZlJZ0nalYH4Q8mBnS/sajbPGW1475RhNBw6KJDNlV4nhRNhGzgf3MzNG7sj/EeL6SWZ6CHAiQrb
Zs2ZRQx6ElEFwbtIbH7h/nVTVhkcgUPamBPdgCUUomJQ9uBh0Bx11wKSQhiGJouwxRuef7raIbo7
UzmxFC29Oulp+yPLch0TGxaWxihYCCNFvuW4LTW14jHMjlSmziLLsBBzBONFV+R6Da/EqX07ziqA
3meK5vSNToOhKqjAMCY+ecJ/vmT31/BowSE/sqeSQNgz8ClIdf0xja1RjbFXpw8WxNYB5uoi9Xau
0dTu9ybvKgTdwUg5YSEQZUq6zShONgcdEmN6hZp5r1OPlv3Sd/cZPfab6Hv2nkOLTeao8cL2nk+/
DCMrz3hvV7Dc/hWVgezX2dS0gD7bvY/qIoQIpGhXW1Fb0B+MipkqPNpr3fBdU83Rw9r5nO5Lz6bu
bZ0iJSM/8U/f5YAsUX+3TDOj2pn6R38Uux8p4ocBf3xV27FdgsI7eEul8d4PAQN9UBT6uiBy0bEI
6vwjUOjTKaen6lWZjSp/qA16UVMy1ozKoXQewH1ZHzjM9E9CEQD6Uq+qv2yPrMxx1AGdumWVfGRG
bts3FjVD55EELo1ovi10NGCoqgORAFOAabD8p3WmAozRWy/vE/0IJwqonJ7HfqnloVMBEtGtc50e
700jQXhx4Hmas9b/NjK8/MVlTCpmKRdszVa26gy/ec4hi14WUzxvyUREVGBEBsk4lCO237VPbjiu
dK7q4FbS1GQGD9oX81vK6b+DL0Q64jYwNY85bMyVdFjFBeYgZToWvrd9COnI78qt3N9a1sxrSiul
+Alpsj5W+9p7SZa1f2hpqrtqmVihmvNA/ll8L/tUNEHbg+xG75pOYhJxX9fOs1hVnT+2vbboHU7c
XHFJx+2DPeHKjQcWxzlyZo3/IYG/Wk9D6I72obLJQp29MvW/AojC6NJh5x6BIvREoPa5owzbnOLB
Xws69YZHA7bWxrLTy1RMlX73jYsrXqQlO7RZX7EHWXaG0XlTpWY52Br63Xe9W0I9riAG+RrD93hI
Zcr2fAPC0bkyOVF7bFcGqm/PYiz3qgfJmzq+lw9BJT1BNAUs2IFQMUXGsI/Fl8MtPCM5VpAYiMeM
/ZFUV2DdDSg4+YxNQXsGFzb9JNhL4lxy/J6jvqG19SBhTbFS0BZh5JTKueYlSpXjFubOU9fY4iu0
qzHkgbph+XUy0z2wUQv/JoMM8iWbqvoJr5jHO+w784/X2UScwmKD4TCy8ncTBu92S95gLIcf4Co9
Ip9GZu6/watLfd1vLeivoihF8aEDXVRJ0+QVbnCvW6uobsLiL/NR9L7TMmEz6DIq4IOqZ6JXebhu
CG43PcbNtJQPmtRTScpUdMVPZ/JzqgOTy/2k+jxzPogXzFNS0KDbX/kTN+juYuWYk3aKtieTEYD8
+9KSy+m6oCGwAt3nCIw1kLFV1+OG0rQxm3fm56AZOKOOBjUaqpXWvwHpeWlkxlEDOO2gXUByIf86
GA8jcGINOTcEDT4GcIxt8imSguY9OYXUf2VZtsEjLTwdXK22ZhYrdEUlCf8qPDjOIPeosbcGBmNG
iPFHwBzxYc3HAfkp6uU8qg0PwrPRdUAFNQ/OccyysIvRxJBJqOj0dN9kW48D15Gi3ev5IPQOZZ/m
eKadliiWg0hdv+aDkxJ+Wjb60z0tXzppYI0y6r13Xat9P89hJoZfs4AO+UiBw35UyYus+Sh3wKOX
ZrD5viy8zHnxsNUFDcTIrrq1TzmYdcEey2zOmG9Wde8kAUf24NrAMc/OpPS69mrB0aaTIg0eZjAi
1ogVYBrJDFIpBazS9L6wQPyFgcggelH3wXNjRzPjHYnHlsfekTld6UXzuGyFpIiw2o6QBRks85F7
uhwvoKqMAam6LoDasmFtPyhF5uE4rLL8rbEiVMcJVPdwXrk+IOISFYlHRlB07K11+CP2luVRm89E
JQthneY+xKLTkIRbFrr/vrfCx+mWYXkrgG1OD1vrdNOZsB+Ep3bZU2KmxH6Fc9oqId9KxOdfhou4
iTSMwDXOOqe+DSVnxJl8ZoYZj+B1OPCssnT93HMnwl8kUrvE68567RX9bPnK1bsOp5Qhy2eNQjy9
R3wyE8zcTLs9lDXnvbu09CF58TP6AXcUkZqoBCGO6sLjkPmnWbPAi2HiqCDKiT/ngneIYOhvNT2v
j2LGxf7NA2tXcqhNx1eCbAMB1bJiHM7ecJGdwZsFdGXRdxMiC8pm+isniPREl/beJ0uRQwClz9HO
F9icfoCwmnmTOe9Of7N+r+is1XdSKQ1did1zP1LavmUiSs8TtHdafsF0MjLU1T3vVc3ModXBGtEV
B0gOerjfj56a1VteuEQUyoYwwFFXoL3oQ/v9fGHP1vRJmufTGOe98ev7viys4Mw0waxEurTQfxu3
d2pIPJsc70Y+dwAvWTWX+Clcb//LcFMPv1jGpzbhZLMNZ8imYnmkgNfB0TMFsmAxj3MA6WPGp+Fu
dDEPTc7h+3ESo+8i8uuFiEfXV+OlSdmkfP0v6s6jR3osvdJ/ZTB7NujNYhaiC2/Smw2Rlt5f2l8/
T1Q3pFahJU1rpQE+FFBV+WVGRpC8977nnOf0XAO4qq0xXqRXZV16pI024eJB1cLNKLyIqitra6Ie
5zrxmpwNg7/CX5bOK8nmhN1xbeanmqMk05a2lPK7Ro2WlGOXxsCmVhupfOn7laG617Rx/yFlaHrX
vInq/pl8eawcHTVbiAA6zQwcUKnhA3+n8J9QCbKE6bXC5qlkpqxOOm3F8VRV1V0/1crwMsSapVZE
NXTYqi7OZQFFNo7BvonaHvOSfQaQVI9saUGzw8qOxDhK45SWr5IqElH4PD+i3gfg3AyPXK3yCFJQ
LhwxAj+b1fKskzQoIEcX2HekZFhiLD7MCkffSaWu22XgHOP9Ulh4L5am6RgooLrb33UK7veFUgFZ
2tHRLo13BKYXzCZtlCfKZZ2o5MHP0a/DWy1yRT01cmrbfrSmFohfnN0Y2tlwxii2RZ6tYjnQfR3n
+UGv457iltEpAHZgYpeizqckIck3jQ49/sxIrKuPCIxG+mJamF4OaZ30y2Xqa/x1VenUzm2dUo/l
KkPp7iG67lLQZ61rMtHkSexkGVwaoGlbTqvIfClbLnwbVK9Dx5Xx9rkyR5ivQjS4/CCwtUzGGNSC
E9c5sYqR/3EYaJC2JGvLPi628BsZCPnRRkDp1OdNNLG1bB6cLGVOtMtIIhjVFtVCLTuK7tOa+ycv
8BguB7tRcPGvxtgNd6MsDyqDH6MsLPE8MhjR0HPKPGuWr7KvOaqFPIhMWeyhCCTcC9MsmGnNEn7r
2NeUFf52CL4oUTAppEtfBGO5mNg2myZy2HMmrYF6T8133PKsU1HvWDrjDhJzkSXl0vv1TCXIsknE
GDtpMMlab95HUZRknYsgaWv9DjuXMV8LTZV5sI+8NudBM9No2naoIDSTWG3MEBNSLjfW1NsbUWvZ
c5sPiLapHMt3k7aWvykJFnqvssn4YREadfaPrf1iQZt/d7DUDm6D+fcxG2xnM8vK2m1LVcrfla41
XihOcV7p5E1GwisldZ5hR2Cf+ZWgTjkg9aOQOElrCN4VWvRfk6D/VOb9/y3Qfml+qgfR/fyI00fz
5+j77ed9/U+r3iaN9h+n2o8fdf/vm7r58r/m2UH//MW8FSfSwOfoNMORa/xb57Ys/wXiH+ojVWzE
Jm8Ysb91bqvqXwyCyfRw0+uFNcIhHva3PLui/cVBSScyBkT5FpG3/5k8u2L+QbP5t9CmRLqPQD3p
3T/FtfIEnkc3SMWuXcmRmFoSs0FDrHyv9GTdpCtRE5cthLRLJ2k4aQyaCj+r1nbcrYzjZ8+YMehA
FlmyX6PXUxVbV9fSD+Dg+9SLtUy8kk3k3Yzi4tNGqe+SGZXcHeNOvDZLoUDDT2tEczC3Iy7GVl3c
uJyLygNaWkAC7awXuemmvZxnpq/xqDu3WWtu6SNQODOwopMvahxsWlFt2q2nOKvy3NQSRyJjxUA8
63NGswQubFR5+rxiZVJ/ZZSBnPzFhOy1MnFGmxOnQirt+3XGeO+1TjadyEWi8yXVVN1JpaT2nNBQ
kpw8py2jHAtDcjMVrLwL4K8/KlnS7dDq8aSlOIR9O2OXYJYMJhjL2y+LPc08a21TMt2JfdMVp/7w
UGh9+owzpX3nTD4dCqftD1RSW5zu1+Fl/gM6PGolR2+7HVj/JNCxO1bjkRoLqTYD3gy1xUy/Jidc
0vWnlpsqtZtmJzY6E9CCWE5vhowxdCI7CKGjrZT3FkUOG/KXTVjcSDV4kzOz3eY9MNKUYdV9hZWJ
DUDc4N5KywxXkIzZAVSxCpJ1nXn9VnpogPGjrzCJZrWQD0wdhi4cx7F5YB4MGEQhhPLeDmt5ouZQ
2iRRar6z681CJxEZa2ufebCTJU8vine2ChOId6chvR1XR46CcILgx7HHp3SGjZgTqR52u8Y3xjy9
H1hgc88Wipmz+s63jJStKOEgQxLtp8GuwkF/tC3npCY0zuD3y7HxLs61TFEeYyehm6AyB9ec7F72
YrMVj/QX4CUvJocCisje4h3Qn2HMxTjF+/kjI+B3cthfXFU6YXqYevJesG082n234wRgH8wqX08t
w5lnSk6yr5aVBbG1USJf69vyyKBN+gZU2QaSrk8LNi+q97Cb4jeOZcnZLwJlmyZw+7NIOIu7Qwfe
v0lK6CzCmv2aA86I66iJyJcMWPasuDyZA6sa/V9o3wUNGa7qSE7Gwow/bG2NZCfSWfrNHNP5NnoQ
vYOlw5aEhcI0Y6Jg+wVtsXVekv5Ixp5MJDPd9S4Dwc7VjMRebPC94NZ3AJByf2U0gqbT+8J+8lUe
muhI1kK+MNeSHpgsaKiyWnqNC6MNaBLIXyJFax/X3GLTAtPblrdVrGr+XDvVPQ1S4m61KvtBWhr5
w+ZKpg5Vlukk6lqE0qZw9hEq6rEsyxhIHmG4spbNC48/YwCtPYht6czTfkUW8VaEn6d6akw/B+d8
Ju80346+JMoY8RY31wjJP/A4SjX5qZgsgGb9dFpklXYCgVXoFs2+W+wCn3Q6Oc2HUlo3/1it12yQ
VIdLrM8xZzMQ2/HT9bModPVDGWvzeaC5Ajemvt5HuSIFBnkvX5VRuDkYrVVgO0m8xTKOdTFWumsb
WWNwU5Zu7k7jDWVi4v29FT5naPl7B49UOOmI46NVUh8Ry/YDVLA2RBdzAri39nPf9PSPzaB4SdvZ
JlauMT+sajb9LDNVyw9o3tZOK7X10R5K+wnH4VNrWYGTCchXx3Zc49Mqd1bjJ9MsseLzU8TMxHdA
2aJdEMYJvh5rvgrB0G4ZbbyRpvSNjecalUvyQOJpyt1ehcU3URCx+riimTtFdDcGuTUp95bocTdW
Gjv+ST80Y6ye1UHoviUvbTjGWX/JMOfcVSrRo76xrA0u8fQHlsl4JVzWnBhrqlvQQstrJnCNpeao
No8YaBwCbGWSBpmGgCYH7dwplKysovdsMqZegvmmdpupVZBZkzL3RFsluyKFLZ92rLc4KdrmByfA
2zpb1iPgV6Fj3K3GXabYUcDAFvsU6rL8CIqw242WIsKenvsgieR0S8medOzkYrkCoQaOZZL2Bysb
90f8QPOjXEQpzdrx8NEXTRNWrFhnur3iQG17bvJpjKmxAnB3r7X4VAmB7ItR13zqsc4pfrgHhtmK
W2VZd9HUAZptamFrt+pp/a0adTwS6OfJSwtQE7S36K5Km+apNfBvMw6VPGdgnwxGUPnA6+rsKvrg
Nmoz6m8Jh5MndTL7fVxwoSG3yfZjkufTNWmTfseWVuDhG6QNT145pBZAPjdmHm9AQOE2bpm5azgS
+/igIAhuxrwQ26Exlu0tLkTCaO4AJ9vpi6LjKh3brn1gXGd86UOijNxvqfpY6rnqwzxj9Hw7nRy1
ddRPcluuP6PeWw7wcKc+M14RPng/yZenaHyrZ03akD9R361CrAR7p1R3hVrqr3xJiY4FcJnGvdxY
LrVM1jjPYdPgGSn67VLrehiVyDJCN7x6xacud8UQZCststPcJFdFSMWPqDH1I1lYzL+JAFqu4CHV
ehM7IptjTpnfU8LkHJBWeMXZsO6mZe2uSqLIe3vq1J0mdcXD1MzaydRrfY8OaZHLWNrG1bWMhidH
LHDXqZjYNHKy0pjCEeJeJsb52Y/dcq9NFlfqkg30W7WjpNzhoDAMt0nt5DlDdN0DoWGOQ2kX80Di
at6slzzukahoSqvU+DZ77zRYem2k7oGUteeMCOdhyGzGM2WEADMXGu9Lb3ZXK1va0bWMOroYlUj2
Wd+Jz1pLqacZ2MRwzil+Kl1GnxCZ9BL3k47NUo/O7ZB3PoW36T0Ui/wXl3lGjgGw0eKpnTTsB3WH
MI9RHvx95seHlfFXTTvAQm9IOjoR1g+CN0qiS89xmVlfCRy12u1kp/zosKIHlrQA1IlqBGIMFrSu
yNJeiNy8m0lCIvpTkbvTY1qgWgI8WwRrXCcDXi4lqG1TPihD6+wKdm8EWSDEUwE6bkhcaMGYa/ZO
6tTks28WCQOxXOLftkv50JRLRh0MhnwmqKX2nOAR2GAPoYooXuJTUVjR1irQrZnfa6dZcfqdSMYe
VFpsZR4w6SknfFwwUY/MhvvXMCQfvgeT7TLJlschqto9xbr2UeuU+b4p2Gk0LMb4hgkWGnS+XbR+
me9Y2qrdwopzx2SRZ2sEVQqoekkmN8sHZU81C+aLSu+mTdPZ1oNiTNlz6RR5mIuai5pcTr+fVFtK
g7mYWbkrIyv8qNFFC7ITyx+5YLSRvH9Pimj0xZrH+3lgv+aqNGyGHPbtnU7m4XFpBus9gajwuNZC
PPScmreaWYkvfQYBg/4275olk7jFC+1jNdoitA2LmkJ7ClZmsm7OlNiXWi0hOzx35YMu+mkr44/b
J4AMmKhb2hwKh9Ivi2niDgPKdJqZXbUe4bZxC7eT7DZwlIBAh6CPIJGz72JRxrtciqK3pSwdv1Z1
+4Rno8VKQ/fksWY1vEiSUIgYRvo1NTv822lGgamLDxRjEbXb0UOuEtynRqnJPbaI2gZOJsPXdrVo
/BmlNMtctR2sDRYwDuPVSH6eOZOM52Jkay3aIdolWTKd0XzqazOOGC4MFJrZbJWTg+sOf5k+z9TV
4EDh/GCq59GK1bAF76/jN6fqTFUIoPn1RAuhQ3B1i75vgKW/+ZqqSiO1Gedx0COcvkqUjofasJhX
cuWRP6vFuF2XIaWFlPhlYCKVolBr2vI8Grl1kBweERz7iwlz7uL4FNfF5Bey+gAmtcBGpvK0L8Zl
8RrG8M9ro7ZhklO2RRyH9USwR5WCJFeUu9KZwIjCMPUqWlS2GUrcndzpcUpzIe42xY6JumtjcigK
23gnhVN7+ppmgeOY2Ql3vxP2ip7uhlLNwiyy6wvDiWJXVzLfIYVwvB0tgzu9HaZgSrHS8oSV5m8j
p7WBqxxpCTdOFqjD4Bztopc3NsGWvdmtju4BMKSTzpw8aTVmih6aCAupSjtlJG/rZBqvDC2sM9UZ
lPLZSPBBnBtm2EEVaOiHLPP9jeL7qTH5wdeh1tLW4OZ6FCKbvmf75oHEM3enQYTwikx3fqwh7Tdi
GMznGdfhUctnCiSxyH3Rk5XfR1ioLoRY+LxlvTiaHZZVPCkFlYIs+WEZKfFTIcXiZ4zr+I51AGff
tPaneaz6T5IJ+p67wvgtZrAjNnv3u1ax268CNxKpD+gXvmzdCKTQk6xnp5fQ82P0WDLTaCk3obFn
hM1bXExGdQaxSk4lllb9IIG9vGB24HQzSdx/OKcqr1+dOBzYneE/uhV/IO+YX6ORVm+GFndkYk0j
GHuMJUtpS6dFEeM5g1f+bPUFMjfZPcVVdGJpg4kf25MHbkAZmABz8NtWgbPqtbVrvnnVzeqhdSif
EpYkYSU0bMpAafF+klhA8yClq21L6V7ybRtc4C4fWurisXOYVTX4YDWpFmFRi/IJvZT6XSdynqJa
tRD5M7Ew48WIDJ9gMT0KeBKOfcIYfjm2zsKFizBc9DytvvlaGsYKfHwujoboEFkKgSAlruWjuhq3
EyN5SFz4mOuV3iRBkrIDtOdSPGslZ6t4kLKOwoYEZ56xzIekXhlg5w09P02nUXYqtfF0j9mEIVkn
S03gVBajhXjG4qyJRD3jxlZOas7ZupYl63fRB/OE3WDe4yq3D6KV8n2TrKXPaWi6FngCPtrYJsqG
ATRu7O6gmpkekClueW4CYEGbKzTfWPt6Xzf6eBFp2W4H1Ww/VGOwQpKUgEQ4gZGArpxgXWvjnZ+t
UckG+gFzgBrRwxm3JxrprBNGOvZxzADDnnnGBWldUGRGn+EFjgf6agdnhMZg5Qmuc7ehlpdhKEr7
AxVr8hHb7YwZvM5aDzCoc5rUrtqrFu5gKrrUgq0/9BloTFwtRbYzONi6RjdzH2EzfCc/jx957dcY
G+aoPUZO31O4VeYPEE50vzUcMieGMoYrmtGzRhL+t3Fm7r/YSs4LTTEenCVuUdso3yfaSCA7ke5x
pb4pD6ZSZr7NGNwjPVUc0Z4yiAS3a8tZHQoxxnKFgENN2Syv9ugNzcJYmshPflB5KRt9lofQSR3t
maM/hXppLG1neX5Eb1gf7KrVockMfViNVXuqcrwOpjENhBAz9NzbaWk3OhSgxjFpV7YhoxfjSzrj
sB5o7OwW8iVZ92YZgBoCHY/PW8IEFq1Ekl/Void4VQlDuLM9A0horep16KMHqkjZB7XKcqLTC1Ur
7VVWbzzVW242km50bva5Z4olQQZUpPXTsvKnXs7rQNJmJQmFOUh30FSkU133zcuoKf1PJlX6d5Lf
XnQ79mShajkK5WpagoVomScTK2CsDbhxaZbVLStnPyt9gj2zXPAv/PF7EyJuDqW5VNuZZ/qWlJN0
AilEWjpmGMRCjDNzUWvzHRUmwhZAYo9iBvpUx67c1CiQYUz1NEBZs9hk2TCcesZj55HZ9exrk0x2
MuJczGCi1XtGShMKtC23zbVHmsROVNo9T2xT2Y+GRiUhCebyQWh5/JbktdjPrRh97ojqvhgt59si
dIHaiM/0SKgFYa9rQIBbKXgSbOuFzd9vVbYF0WhdUO7UDZB7PAS51QZyo7zENwNfpFfFp61OW7I5
EW9CTa4ynJcxIuicyNqxWXgebOWKfX8GYWny5ttjLmSHau8EReRToM5a+z0kpbB8Mp8T6oA+UT/H
kCHbrnMf+5KixClWqE4iuxvJzrbkQIglSZrv0xaPNHYEjY86kgiPZAAo3S7PZtLbNZkGigq7BIOb
gg7HhISVtou7V4v3RWGcNSBTRUOiMQHUStO1mxQSnFbNZrkHmKD8NmlevExyZHk1HiE7SONcEm4H
WenHtJBUXY6r7YmiYvuqDX2q+LmUDpQ8wzV+ZTSICcq0gYoumTrxW+Qm7UmMb3mBc6LR8d32xDnb
FIsyuMXdQksUShrPV/YvbTReCVBxIXSj8qhxoA37ajSf4gjVUUECOhhKXu4bNpCUvCZsXBvWlHPT
EmVyUl2iK2JNjTGs8Jqrrl7X0wuFF9jGsb8vBRZoK91UbWSwaE1a9ljMVYQDjonbGAxmT9w5V9Wj
GisFPBPCHnS65tNdPkInGsyp/65KDlBLZq84kbF9/mILNAMKqc1HSBqyRzx0uIyGw0I/Rom9haOm
HE0mUOjRYhweJzSejTp2ybmcnALsjJny1uRO4jlLud41ij7ezUk78knXbeXhhKrCbOyhgrTjLO5E
vJqAlnEX4gujUoPWvm7eILDJfi0BN9kb9goJXTC77CWyU7hhME27hs0KTO6iJmgZcW3EirU+oBYL
vAEpRWZFJUm/fVc7F1kM8q8c8YWFKovvMmf+HGnSQnBv4E7n5TCZkRv7TD5Q2xHer3FV9mBtlthY
3+05aa4lflsXqJ/0PTHfDXp5SFIOtc3MQ38q7jFkmm9rKhHVoaXzjbh8gqiXg3MHGHPS+IzeWkaX
i8sDXnGhZOG8UqbFPsRNw/SQJusr5LZbcnMotf1aJMNzZgltw2dAUUuCYV8m+omdCn4RTgCzYx9O
d1bvgoW9LYWNsdUSID0sEssnhz7GMUlTlFfSZPlXoVU6DwP8Ee+rZnG4jcByueuY6qE+QHJYpnx+
MnUGKHGqTJfYoB8u1pnK5Fr6S9woXE3xOBxtiTIeh2OVudFGZR9LHHDK7F0VafrtRGRMoOfZp8yM
YuYCVPa5+dCWtBtGQOIyDri33GV2E9HJ1RYcukjqDZgKuVBy47mlpowZj2iqp14d5z3FjaRMZ6kt
QWyV+s0Y0Lc7Ct15K5RuNt86PBE8A6KCGqYpzsj0gvc7sk3DqIdsObmV3Ws+rWrTbia/dxwUO9lx
glNzRHD8IXy2Le2NGd8BGwj5YMPSiHlKMpQfl4l0ARuC4qSDFBfs8iBjiLDR1eI1S4z0vbPi9cGK
q/hhoCYZxxikjKU1JXJmUNuWQQZtl6m0osrODKAnV1PMQQvUoiGZk4IJojU8YpawQFgV5YESJgZE
Q6cA389XipjtTpCuJzVYGUIQ6VeZQTmWCn+gBCsQNdIVe321ddLc+c6UojlrKXYttnPA9GOodZh6
4LVE47BncFCfawyoz4qdO8qtFdLZGr1JrKUai+cmVaunBHfwZW5WVkRC8k5oYtdi0j5IyoeNFXyr
a04UjoSMXxeDY4pQs56kxh9xu4rGA1dJTBVPYPZgsir4hqX3DyUlw2eOBDgQ4wFHu6rDSZhKg4NQ
lgcJmKETEIfyozBkPCIr4yxX7TI9RNAp96PZ1nfsiEkiJHl8NO2UE2xv1eR8iAPfNzLhA4+WiRpw
DY52IFwN6KLWVKmQpW8v8VdSK5NvO331wX6BSLqYJB58hTLaj4VMDmhrmw3z006SMO9mtbIlgGbK
yBxG2nqacPrnxbKmI/oiYoXU6wVijIGF7LWvQOH73aTX9ElwCM82icIDd9fwfGWn12hYxMtZZhE3
qQ4MhZIQf+gyTfkgAzs8z4wGfG22tEMyVPUXhsQhVLG64ysfypbdOW5r/Jz6yPbC0mwCkAu14XYo
bPotCVl0glNuX04ejnG2QQl+psHHNZ4/OKKL8ZMrIuL3rCuYLWkvRR/GbMq8NWKVOai1+uT4GcZt
djEdz14cyfG51jgrwg9R+Ypbz6rYjV1P569kNPljrXeR4umS43yJaBllnjYmmIpupA9vi38LnoVW
8QC74QtJUTrEmEtvNm/KWbRo9suYEfcMir6t5i06arSpqYCMD+RhIuPVEQkP5Wa1Uf8zGbhPfxsC
4GOR1hrOC5kRyhdT0k4JkDLwF4HC5ScFVWaXP3mXJNk9mkd9EV1Jh56O05+4sRxXiEBFNv/Ic91R
pu4IfERF3uHRyW5OE3TZjled1Ir1Ncu3wvhkZtTui9QuNa+tMYLntDUVJDcn616SBhnaCrvaQFhK
3WIdsXRM7XbcKRuKvTOUNXifHtZsfcvbi3QpI6RVTt/EuzmRIlxN5qAeV6quvyax9LpfTaO6g/XW
7bt2Ke84MzFDN/FieWzT65fKsrP1gLrR3HdNkX2v5FU2pFq7q70SlXDjdcseoZvdpeN0SG8B5MUJ
ukjITILlzEbNg8uwzMNZa/TiVZfXTGx7W5tKH5YZug/ZRsDAvV02GFfR0dZQKnETuYT0OEHm5sgQ
HZ6Zi5jJTA3XS3acNLMf3QiL7IH6o+yec32LB6ujhryDjxXqkUrkStO1DwYVmj9QGRhotG2cYyIF
B0smkIovB8deZzIIb2dp3OtN7vxWA3RvEc/pSTQ3Hpllq9kGzor1EjOe4ImQ28XvIJflG0RrC2pg
NvBfC33WgiF36PwQaque5Nrm/ExNELWMtUZhlJYXLJSMKtQDFkXtHqnYerjpX9eJcSc5UprIiYQv
84tdpvp5Nu2VGy+u7hi/ZfupbtRNlKjDPi0SdWvYUoP+psxPC+NYXPxLt1dzC9XWquRQN5l6zHHO
rkuzc841sVrcOkAW3+lXbXbZ3Fh20BqL8wDLKUfDbRnIVNRYOg27e8zGDcd8DfgBDYOOlGskrit4
W2lpC0x8bbYzRa96UmuIJ9sk6w9mtBU7ZkRK6DAtMD1CcjcCsepMe7J6INUKuRhClK4pwG+4MCXV
zKdopfnSz2VRnguCJ09DqTPu4QUhJEhzNuJaLuCdpEqk+oIACo7VST+pDSC1CrM1l4SN3JWIWVt8
awZlhDMe/lI0sV1U4t7eK20Sc4PR+Qahp5yr5jLQ120EqgKkErm8GKXgD+vIP+WieaxL/vzZGPP3
vpj/rzohDJjK/7F75vTx9VH/r4d/gcT9U2GpXXbf/+d/k0L9VwsNnhcTJjRoaE3RdOtGFv6bhYb/
YxCgNfHQyDDBNf7Ov1losLbIaJiyRvOYqqv/aqHBXaPIpq3LsJdNXDmO+k9ZaG4I5T8baCxHM/6E
cI5zyuFbpx0P1qgHkXPOa+0JoWiKb6PHa8QlMkUvAxrvQVTH3NHe/u49uv71B/x9T8MfvO9/9HP/
hHTGeNcL5IgRy0i4wiRWHuSpPlfxk8LxBUibdzFE9xEVjW/GJpsLeujrPcTWQb9vxbbgC+DueOb6
c9vHDrQjOgtBU/MyFWQldHuLULexcwrLPTZChxvyc5k///PXrv5ROvaPXjyfyt8znC1nGMssTsZD
nu5m+SczPov0nR2dzkkvY34J3K35qpRfaz6PXwp6UOyv01XOFteZz85ynZzOs4qz9JZ+8m+3WUa9
4tw9KurxJKR9Wz4wOsmd0e3KUIUHcHMoeVUP+21fv7e/OapPRup0x+hlW52qd3yuJGNCgDBhtwHC
Fxg+z61gCHC3+kTAj8x23DgA+einnuRlfh5UF8n9tNzS7YMod5NjdlQXfMxBHb3QpeVZKvueR3U6
z8k2a3eR8mY256J4YmJYyoGlPeUtEFU5mIoX2uChSAKoqAidkb0c4ApcMOjYMbtFfyn27ww06z1j
YiPFGeK297gucCqbjLtq/oRGDw0gOgsUAkCQ+EFa7S5fLlAq6sizzG3RPfIDx8oVHSmg3vSAJGXY
pMn+4GoVz221z5etZmyVZmsmW0XfzuO1HS52zHNvI487bfw2Ab2qkjtwwoW6eQNvkrNb7pMpIvzq
1YyDtqQJm8/EH56AQBg5B8YT4GvoJW5JrZ3jG/eEvuCHNQHGXfEs6afboisWX+8uzk1YDpV9nSAe
E8phxpS+TabpqpM7fuhf8tegucAIKwJ3pj27fcYCBzESVRWT8P1swRMG5gSQ7Qvh0/6kBfyt2vS8
sb25k9iaPaSvsyrC1lFeJhNPU3zuo83SP6I1eSgLEA1bsNmJl/OxS6d0gCxwIBND2u2D4m5ip92m
MHzepySYLQgG8DTpVPcTJDTrABJJe175hxOwYSrZru/S5Xlgn6LlZ9PcC+eZrXIbqiHH6p0WFPvi
ydmqeyN0QiOUA7a8cLf0Tf5Zpf8FTf/mHvyHj6U/4exnpqeJsJ3hID0U12jf7pVtctHOxknbV+f5
XO2rk3It/4tiUOUG5/9H9/OfyiXY9NNqkfPTquPw3J676/xQv0MJ2BhBdu7O5dvyUAXdyT7X/82f
+OduAmDPkBTIth6Ui7ynUOp53bWb5JKfzKN9MfbFWT6aW/XFPmuP//lDi8H+v++g+KtXkkf9n6sJ
RsC7yqxgRdIuuAeIrRNgZVenvDjndD/vzH3xOKNMjm75vOyVXbs1gzXMt9wC+y4c9vy3kMPRrt9X
R+cLIt+xu4pLE2IkuaYgEArIZVtmKeSZmKBIsFWA6/ktaKMpVAlYqShfDIm9VCbx690YGGXAuRHF
pC5c9eQgmH+y/Zvu0tlnhAYnrl18NMksUAKy2xbCjnc81+EdEI2ZTMmyg8JuvDZHdYOVvZ2PYkQT
5BgfNmJjQBXGRXJ2pkPUH/ElM7RCNlp+lwobkts/E+lefufSWwdGqK75a4K1SlxmGXfyiRMZ2qv9
0d63Z+fw2G8IH3GMJn3LLDk/sV+Ht4Kl47Uj0XkFoomyJrmpQShqH+/4ARf8EmwhA0QJ22+MDZBZ
QErMSMrCt/CkxKGtbtpyP7Q/Dk/fuvl1XvP+q2jehPasVr+xvOusrZ1t5y/1NB2kN9xYBrgQUGyb
ElRHvB0Ajv/In+CBd+lvD2S68Luv+HN9A3w7Zoxl3PJzvsp3WAF5aB3m/H0cvLj0Ow6OJng6DgEw
ddyo2MogzSMIbQEXRP9rwX37Ss+kZbfxtn1G9nf02zqieXxIzrY/LAdS/9OLeS/fy3fFLnnUXocg
d9Mw4ZYsTvV28BjlPAv/m2m+b4Zk7y/OlXdfmXg8hg6OOUriuFZUv+HZy4hup/lFmG+qrXHqgtXV
vTVU724mJM8OoOUH+Rmjt+w1R9gdIaPC3+R6iH1mul7q80G5HAjdzLN2xWsbkJV/ZlJ5M1L4aGN6
MJ1Y9HZWEIWor3t+xWaHk5XMHhe/z8oNgO5luSjn+L3PN8K5i0EdLs+4Dt34sUpA7ha1KyNBVp/y
j3No75u37o2LoOVPHujZplv9rt8SktUDLk8j6ErX8OJfOaT7I30qDiY4HXvckakQj9QweMmFqK5b
PwEg4q/yDczKQ5JR7uXlwWYUfidf7Yml9N6wQ+1e3kl33Ud2Nu7aV+VuuZBjC3hCB9pRDcjseIsv
3Mxf3UfTg/50L71aoXG8vZmSl3jR/l3sHL6aM65X+VWYhPmJhgf3DWxTODyaodgkwbJtw7fZ+5oD
LJnH/DtD5HgTH+m1OEcPw+vYeTO/Eh6Ua74no3r7bmTc9+ueNcu/Qa9c/QPTgkixVRM98BlY9xi3
PoETUsQb5Karm/+XuTNZbhzLtuy/1LgQhr4Z1IQdSFGi+nYCk1xy9P0FcIGvr4XIeM/kTLmrkmZl
9kZpFhlBkcBtz9l77T0BKNx5UQEaTE868xwvMGncMO4kezA+LpPT3MJbeJti0++ZbeY77dLySZ1R
gXuX5jonxaUGhY5Lsb1pb6sLGzfb6GMCzleKX54zEyc/x0e9riJAi+dQ9Q/hdaw8lC9gYM97/ODQ
RPPV8BOzU+XtRga+DjTcJzWczL/Y2EhvgyvDapfpC07YLTKpTcJpyd5pj9qjsTXXYmdaC9fP2h16
3cO06w71AW/ig7Kfrobr/oduLTC5tREKsBUzsh1pjm102pLYN39wj6SWYC+wQGPVLSK/BjSc7WJ1
SU04piuBsCDdd/SmulUrry1j27T7SVzpwPsp7yN9QjrjZCt9AkZ44P4++VJbD/Kseixu0324F+dt
Si/2QdeeK+fNS19s5dF5Cqf0uVWdLU3KIAaeCc68vQvHnyApi2Sd3GfXaHLuWjpK2LbXAoq+i8F5
XimHbXIhUau8edGCG/h6pDIBHDBbRO/KU38HPvCxz6p8Wdb1C/GH5w5lyUrHhqjPaDhePFWtj/zD
fXZu9Cv1arzMUeJ3nPeoavwQr+GzuOmvw6eabvMgfNXuaUvVILggmnAm1NddXW8zDFvxS5j5FmpD
SgagZEW0xIJqNrsoBfixijlCNTeY5Jbi1v0Q7zhjOTXHzTLtz7uDuDSf7VsOOd34ZCr2DuI+NkV9
p6EEm8VWEgrYaxxf9r0f9jtPJ05iY96U7wDK+mJr0+K5dR/U/i1t30dtpzzlD+LJvEZ8pvQokKnt
c7jF/ee9YRw3nAUOgGEOIsiXVQRS/WHqNkGxiSt8yTxDTp9YNp1enlcchUM7vPDad9Q1VgpSYlUN
eF2xLO6ie+he6xIJkXhEg3pBjX0aKfksFRZZa1kTF+bd5NqmCPaGuKq1TYUdTvG5GTV7Ts80Nu1z
tHSX9W2wQfUUPUDJ7xq0d8u8Wxaz0mbV54jfOOrRVkAHQTlwFYKl7PfUKSCADuZa9vdTzgijJv7M
7sZPC87NlXcd/Ajf0ZAT2hIRF3M15s/U8xZRt8nGpTLuenMDZAfwDqfMIfRVyibawmCBMBb5B52o
qPUt7Wbyri2xR17NOsc7TX5C2kqv9HOBmnmhV9uoeTWMfRac5+abZy4CLoAWys8z7nZac488lmIe
xMFhm4plJhc5dkV6j+XK0lAV7WX2puFUtnW2Z5DThb2M0oecarktSYS4Y9t0OMCIjXI5PrA2XjuC
UtvaUvZGd7C6Q3qNHPAmfbUuqyejfMmA0y3Kx/i2vDQo0oQLTTzQDix37UreaC9XrElrsazu41VZ
ryvsVhaI6UgyzbYFcjp2p3CJTRPPFRQWdxDL0oCyMxA68IhZbB9qGuSbfqnuRnY9Hz3yFdXobNyO
b2F5rd9aGKBhlIBvAIx3190SpGATv/KoXah39ZXOZjYtafJz65BwcceFvB5+GCPLxIJBV8frPtsh
P2iW3YYBmf4o19Z5gqX20blzN+1VhhCH0NVVwDVBLNJb8eIG2Lc2iu571d4x75pqH5tLQimcfN2t
0nabbPNV/WZS4rvHduLuu9viOvtQIOddMMLpzs6IdnIW3uKfyTnIENoj8Ovvo3Nk9QcAAgrqXGup
hVvU/tN7/ehxJkPfUc0HG10Hcg/kkSyRhQK5YaPe8JpdCCjq8n/HowvVKEj7fRwkwwJK3kLtjK3t
JtfKEwTie5Ty7AAp1NuV10FKOyTtBSLLRXDWcF1q2wddrixOOZtB6fEkFusZGaHOkkVlYSrPWv3a
Zdl66PILFJVrrtOe9gTlbS3Ln38fv/+jstj/m7ns8IpF92d5XD37n2grUylEIRP6dBFZvYrXf8pg
h9f84//8r/NXchlfs19qY//9n/2Tmar+pVu6blueoWKJIB7vvwpkjvfXfF2xiRJ3Xf7nU2aqof4F
E9c0PZ32J9QFmzyvfzxm/F8kv9kU1Pg/NOA81n9UIPs7/fr4cmhbqA5+LfYAyzPSvq4Vn4heSsIt
01q66RkGRJTrA0uojJ6LtvPNUXuWOmcEarvntax2Vo9gM0i5ondG+YymYt/m8tkuw6expI2cnrn6
S0TLwU+6a4xi9aLX8p+owe8UvATRNNwJjTMVOp7VpCLxMkXFMa+N22VrRIcyoIFB+nHZQH4jC+rQ
DS20OCf1swpgBNXvdFWNLQN+fIU0yv2lZGFu7POpaoDEQiKYsp8eIYNhCaCqH18yAXoG09xi0u70
FhuZQXjW0sYBg6BtKZL+pmj6GywhT8SM/pDCfB7V+KPzov2oc26Jdf0xAVnWNSqNDNxANVQQY0y4
Y0jHVzvnMnGzVVsTAFFFt7LmW8DrXrTYC+gqEDURxa9lpt2F4YBQxGo+WgNBWxloFzwscsFa+CbX
uiShxqXjxCZbXowAd+HniA6ljwMMPCJGvO4POMCrhZvPeqY4fK9cCLp0WVZIh9H+xQaEHMI9JqjT
AQu2ngluAhEaE+3GgqnANXaIFr0trt0Jf3FqH6j6azubIy5UkYii3LRElfVMf2xYB7OozGkOMNlc
qkKpR2MTgto4jmJb2mIbEsuwlKq4cyYxbIid7NkswtLwa2dq/bibEeWWiLc1dw/0YGitKCxeTmFj
If3ksJ0YPyJZu5wpR2UdYjPYehCSVlB1llmlXnltoywxts2wBJIWXAhr6wTY8VkZ6PXWpDkTLeiJ
/ESJtO6T0ftXbeb/w1L2dR/gf+JKNi8ffyrxZ1Dg49dfVrH5P/nHJKt5f+nOXNsnwNn1XEKa/6nw
e95ftskaqbIesURpc0j6PxV+5y/DoUtAqilaazyxGoXwfxYwljaWLg2NsqprhJ461n9U4v+NR9Y9
Du0tethNyNGNHfCPeDuiwMQToCiYKceOsj5Ut5iNWlcebYlNMW8wwy4s3PC7KXQ1rK9KeWY4ojlX
ErwKxEla+I4MkrcICxP6RVBp7muFRnoXqfAb14ELzXzUCHam8BOLeDc4kVx9euxfdA30rwp1mFuO
12Ivbz0AOZ25AzvIHQtBVPXROhrqjMBSTLlmfzG4s8U2bffUaK3zsKloFaD+iFIOSV31UaKsfZhy
u+4WHXAS/DO4tqDye3p2gVRMfx4U1z2Av3FfeNeZDwCDQyQyovzVnaaYg1+f18/jIFwUSKpCa8Q1
zyd489/k3X5VpJt/4ZxP+SkechgE3FcrsXZp5GXEybiT+KGbsP0xUerKG3K77NGaJod7T+i5hNwF
FS6HPz/eX+M2/8tM7f5djP30tyWOm3pwy2lHg1m58mg9PdPjD556yfb3zd/4qrA7/76j+MtAqfAo
o/NlcBnyh2NQWYkbRb0lLTLae2Uss+Wff4w+l4r/bd/mLx11torEMeIE19ou5un9dIzIpeDQqPei
0cGJjL0zbhHBGPnKVgeFe/CckOxJ8HbUadR716vVe63HAzX0Ub+F9kbrwhUm3YKmmrUUitqOa7N0
tXdNiQcwm8RqfvOM5m/41Tc/6o2VahRhbeiFj6LQL7zpzNTUbwrPv/voo85Vh84CoMkk/JFCYRgV
W7zk34zc3330Uckepg7UsqETPrvPpaZGN/gQTnwgR/V5L6qNJDJqvnWL8X1El16ySP/3Qv7FivKb
L63O0/DTkHcIFGgjbNR+mlHCnOgSFs2/OuG0scOP8j/46KNzo2dnpmkSHOjrXM4BKywztVud9q2P
FolUh0vscJ+kT6XSykqIchu/mTa/eyDzvP30QPIixxpjWK3v0YWDjfTRBOaJD+Ro6rfwplCLR1gQ
XO+NkLIV/vWLPz+Q+SO+mDHq/Gs+fetCDq6ZGPOwVlBW2cXkUGtHyX4HWzD81xXuP36fR7NSdqQG
czoXPjY7NNCYnL1XsjTzE9/p0czMkl6zCX4Sfj56lORlQzWp1soTX+vR5Cw8NzM1LHB+lcCgxRMn
mtr/87P/3Yg5mpxtZuZtX9FzaaVKJWkWrpr17Smf7XhH07O1BzSXMhG+o8+aRQs0Vb857aOPpqdL
wuYATVn4yP1WcNiX2Jm+edjzNPz30UjG8q+jcVLi3mhFzqKSDuNjkKfaNmhS7yHre+rmoZXcwJHr
z0/7HUcTtknGMo0mZtWQN/SCw1VMMem0jz6asGan4bIKQx4RZT4cFb4WxSeNdmdGw3yesETwmDoh
SK0f0U5yKbVSxzvtSxu/fnJekWUaN21L/dF5ENAxbcSvf/7o+ZF+9V6PpuhIKOpMUW19J0qsjTHH
HQhA4bvYo8uG20XZ/vnvfD2jHO9osiZ6H/cuMC/fG9EH2OT5LDpHkSe+1aP5ChLGhujKW9VrouWC
j6FQrk763n83nj+twoEXutOoe62PiWWG+crHvIdWfdqHH83XqoizvBY8FPANyyqpfExqpy0F7tF8
jbyYcDoUjn5jqQ21U9Pjjj2Fpz1v92iCathdRsBFrQ8fcp+SrJcp3onP5GiC4gBlEGbzQLHop9t2
edaU4rvbwG9GoXs0RaOhy8ayFEwkr1+6ELfHsDvpFOq4R3MUons49H039wPyB6823ypKTacNk6M5
WreWXkwSj55uzcBHd9lgBTrto4+mJXm9JeHdvEiQ1+tKf8byeeIAPJqSZWYVUYSU13cLY2dTTGrH
m2++8zw9vliznKMdFCqUIYuSsd0bjrEqcSDj/5+m5TBE2bVK5Ml5C+7BA9Vco+AFTWFeam2dbAF6
qEA9xz7tKBeG1hOCURcK+JzElCMixqvgXJVOHtBZiCvnNQpG5Qa7g02Mop3cqy2J2V5MN8NK65XU
PIBbBlnNoWVYmwaes9/1NfTRKB5Umg5a/t7oZIC0MGe3gw5hQCokYSnoFWcqaUkXFtTeR5xZLuoD
t+1oHFW6cycJyka1mKk3ymiXYqFizL7RRZfQ1oECdNIJB/Dvr1sK+cRj4/VsViK0lgFtx7axTxuu
ztHSA7kb3HPATKg89yYoEVWAi/rm1f/mzR+tO8Y0KICGGK5BvEv1bGWX2WkTwTladmyiGwWU8taf
KjQ+Vty9RY564rM+WnUIbMoJrs5aP8E5vNCAGJF6292e9kiMX1+kIwo5tSqXGxKj97A5z0o9OG3P
do7WnakiCiEvCsYIKJpla7qILDW4Cad98aOlB5etW3QRs5gognVij3sSck4cJkdrT8uu5FH342V2
Bqx6NE6hPG1Zs4/WHsIMZFpmeut3IfVx+sxD9t3mpM1f74t1zT6akyQW9rWhqkjB4GS9BiBZF0Th
matoCry7jLWABjqGjYOWJe1ZnnCbIlOkPu2ZzSXgz6dXCSlt6ohh9N1IG/aqMblrZTSy03bHWSj+
+dOTtipMh/omx25kp/J8qE6cuPbRxGXPjcZSaLyQNtsC+1p6oXHiuz6at3E3pEQwMIzgbNypBU65
OB5OfCBH0zbIVdCiKXs6pP7LOMbx05anLWX20bRNMVsBIStbv9Cbq6zs10rD3nLSpP27ofjpOJy3
EL+s+WtLmlz1LEb+OO2Dj6asS27LJOBm+JonQWnja/u2BDy/ri+m1cz5/Dz2qr4ogpZWot8Cfaep
ZBBx/ecvPY/erz75aMJqmqIMDGzkfjNRTthkMFpji73LMeRlZWThafdh62hu2oAMrAhxDnOzJQks
6K8xbH33SrV5XHz1K47mpq4UeNghP/vGNNnr1JHTmtpKQH2PLpxaiXypV6N61hSNc0Y8BLpZyETI
4m31p+kB/vzzs/zdWzqax5C8zHwEGTNPiItIRXgfxN/+xt99+PzPPw3b2MAvWKrsZFNGxEUuriot
+uYCrf/u8R3N5DDtwHpgw/fFkGIOpgiYHUoZ4aCyUySadM9UvLcVYhp77hwNfQo3r1J2btx6t7Xd
N88jiOezuvJa4kpthKXKCGNq4FGAd0MmasDHmjA7npeKNexzB4nhSY/87+bap6cyFXCdSRhtfK3K
1TNyF4KVBSZ5ddqnHz2XZoRGkjZd7dvgcQI0P9agfrMwz2PiixH796v49MW1oSORoXIxQiile2vK
VpxFhW3Ad+mV0749bcpfRgwUL712ct5qzTGTo/6iO3kwHh18ZtdgRyOM+SbQIHovtAFOe6HW0SI6
xlEqbIsNKxezEXBECgyq8Jt69G/m0LG8n9htHgPALh+o3QUJB7em25146T+W8QPwzwzXZn42Y5bQ
kip8u7XfTxqH5tHimYW1npgjs4ktANsRirUcP/xpT9w8Wjvh48CbkVW/I7eivBOy15cxvbdv1sQv
TRyQxsyjRbEePfICS7fb1QDc126Gwr/vlOfRVaF/6V18pklqaEGSqns4YO1lbFglSj3oGZ1ejHv6
S91O4EHeaqCI9r0x6KsisJPtmBjaaefGWSDwy9JKq9bFbNrtRqhNvsoQhMmpat883/klfTHTzaNF
JGiGwLariSSMyZFnfWPlu0QR1aWw3HiF85UsP08T+jf7+e/+2tGkz/UqbceE3I3Ga7vDgECLuPDY
BNTlthfYjOcW6YAB7rSBebQOjBGYtyahf2E6pXumd7236gLe0J8//TdrpHm0FgQ0XO3e0oxd5mWV
X6tC3YW92qzGPhre/vwnfrMiGEcHK9zYCjwZV8MxYGGMztP3uC9OW22Mo6OVNdhdRmwd5bRo/BnG
1VNQpic1dR3jaEFQqt6rYtC3vgJPUf3QxxMfx9FaYHmgT/MSF8xY5C+cANODG1fuic/jaCUQk5DF
2HaGXzBzhZjDnCK0zqe9yOM5nA+4xW1uZ3lZ7Sl5Y+Zz/dM++mgCJ1PRVL0VIdQpBIQGRHPKbR9b
pzXqnL+tuJ9OAp4uA2gbKM8sEMcDl6pVXY32N1Pob1nFF6vPbGL+vLY1mQB7oiaGb2ResgMTiPfJ
7cI1scHaWZqZJHtFIv6RcCq+rWsbGlLjKnuvqJSNHAZl3Q5OcMZWSSLOaU/zaFIbLbmnwI5mbwpS
Ibsn6yyMxO7PH/6bFUM/ms5hrrNzwFnZRU3ZILMP++6aVEf1wTWJQvzz3/jNCvu3COrT+zLCvOyl
4jW7QlczH3xydjOfb29MQi/R69uI9ku9uf3zH/vN+qQfTXRLG0F9itDwxya8T6bBD0T6zUfPc/qL
kaEfzfVCWjWNXFv3meGeX0ESxGOSHMBJQQN1WclP+wVHs97QJ6vJWlMn9878qVr5ltbiN6vg178A
s/2vYzsjSEuCeRV+NkHdnbLMuogt6K4LgA7KNs1RIX8zaH9T17KP61qtFsL/6ND+zAwXHRhGR8xb
QVisqfYV8VsN0DaQeyJqztzqMYKXf9Ljs49rWgER1kRwwcSDY6ViAC6wllvttD7l5cAr+PUJBoQX
Q7SVsNKc+jDV2SsZU6+nffTReycrJrZtOIj+ELaGnw2SJPmk+e6FfD0vbHv+558mYVhXpV16SuGn
llYtmyw2qWJGj3/+6vNX/PeZYdtHC36ZAPqKo6Hw47B3LiYTOxjwF+u2Tg3t5c9/4l+D9Ks/ov/6
CxxlEHlga4WfaHmMkRZC+Gyi0sZNldjpLvK08CHI0nRN2llxqLQq2achiu5OpyOz0gYxPCIRxaV2
b5wlDlAmQ7ks0y5ewFErX1Q3FRsn9XId1qcA7kIKGPxXVXwkhKkfYJBoOwm09lUFcAlsRzWA8RNz
8kFXBa1dnDAggNGM2ENMdHTqwoDvDnlT6d+TMZEb07D6xzQy5LUe4qVUTZLE2yhpt4Sgjgne1rpe
REoENrnT09uudVy6Vtm0hYkdtvVjMAbqQvZDdOlKnHZBUeAdSYWF6NqswbwMHJiBypkaA/Kun0Zs
iFquswdhq24eYw+mzkILRqx5zYz0BoKLnFzwVbaRF4CJLBG7Bp2d3mdlGUD5zeRtoRaYgXsTDlGn
YnqMqNBh2R969VYnjmHlUry4Z2+KfHKbEiyNzdBdeATOrm3cEQN2HhNSaBQmF0QfedugbQNE661X
LB1NS9z1oCFuRcPbktraWBiGrFIxth5ReDvZucSe40zYhkkk8WKF7fiRpZF+FueZWS69SIHLqibx
4C77Mfds8qm9nFANkbMBT0V9lY2j+SPotGSfq146rQib6y4kOK1wmdZ9dE84epYAk2Qqs+nptl+b
qm6tyAXDUqhEkIpAVSENTtrae1KczAbzDpegkJ2y1IkUJqxRd3V90eaOWHtWCo1oiOZ4ZgFwuDaG
u0Sr04JYvSpYazndUAu1u4e9gDSEvdlkRuV7QyZ7XyeToljEUBSxVBEcmYLZ7OJ8k0SgF+86oZn4
hFyTdaDVcLBOgFTKpUF+2B05ivaNnnLe2A9tp43XDj/kI6h69zUPBc6pwlGsHQS7/pA5asRfRUns
KxGpzGtob+TC946pLTup4GQOI6vRlrUDpBpsuxa/ZGmYQYlzsupeqRUiRUkk3hajXd2B1lSXvW7B
FZR9uaxcQMWLqpwzbsjEBeBqdyQ8DM00vGo6udr4uEcIUnkz2KtyIh1ikTVwNJckaKnW0opdKFEN
EZWEESHm3gQV9DZXEsycTYq2F5PR9LC9q9DC3gqD6xy+Nwa0SibGpqnQ2a7A5brOz0rPsaOqvGc8
cim4D0iJ6SpozW5bEZI+LJOwAG+haCEEDquXgEfqjtCPEVAb0bpDtalAWhwSwr+2NkH0pGF2OOts
gk5EZ4zQ24l3czEgKhrAzz6BKaplbnwZW6pz4Zk1BGPPxo7tKUQrj2U8dxS9PttKaJZ7aHxTtSGn
pMXH1qTxj1gVAYaLCv3UpUyU/i0O5VT4TtIWYj24oBSR5pxlsObii3Lsi5lcrNXqQyu8n7AQozlG
D9XXFl6qjFatGtuXRJolpLaN+gcwxPyyMe3k0tJJhRwsm4CzcgxhBPc6fMRF0sX1sLDQjT2AIG8u
26iqr/n6zXtPzGbvK9RkbwfFy+6sMUO6a7sE0Qhm+VowDOCvafhIiaElrmro6zOrk00NI8SAoG2a
fPIUa5rH8JLROUke8VYnB/TOrQL3sqzAQIaEs9/0Jnj3RW9AQKegAlQzDnWQcl4arcrS9i4t0izo
79SQQIgcAayDG9aJu/rKbJ36AmFUtiqk7G/jRsO+bU7qNb1KZx2DbV2YQHe7hdIr9koZeQc25bct
nYYa9pWMPtQ6w83uNvZHZlrOD06IOTtXlL9ppcMaoMZmskCdg2cpMsJ1puX9ZV2UJFzYYYkrOAvZ
AJwUyi1c2n5dKBWMNa0s1rx0ufeGKr1WzaFYky5TbRrVwSU44sfCzp03ByPE2GjVcw3DSavzgUOk
DfUH8uzOTdwQP/NQGOtimlSdrI0+OG9Mt3/3+qhZdeXMBALICOswgJED1hEHLAh6EFwukblKa2Gs
UmV/2apNt9XLqrgtE4NwKovlXywiCbGxTEriwmDuj5iVRWawFEzpo1t24q4GBlXztUp1aZRuhKVq
ioA2VgKrKrjLahGHQXQlMpqhGFKNZM2EGlfIx8EdtFN8kHJOfyY90rm3Bqf52fdiWtHbpDCkTIG5
E3Y1Jw/G7HSUz5Vbs876eBVYmfOqd60x+0uVdFeSMrOcbMW7qD3XOC9FFT8IN5fsXL2CBY1MpHu1
Caozd3SJmlf1qWVZhDQmSeXVcV12HfcMVsssxsIWRtGVpad2uerihEwEK1LklRkNkjQlMvjwGY/5
xglTgPyD3h6aKXQu1IZvHEn2T0CiZnExpRW7emK1+VU5GXRLAs27kprS7yIsIdVCtdyEY0BsrBWv
aghdt4AF0FiVi6avSHMrahWSgZ24L8goU5DpVvNjdM0UOJUun+Iw6c6ULg1fZ1OU73mJdldPY78e
rHBwEQ0kdC6gcwMGSAb9Q4UIejYStfARmbLcmhwubsRgx0Q213ibM0DvmQN3W9pOBa7OLYt7i1hl
3w6EsQ1Spd6Ypeb6BXTDfeNhNgV3yjlF4swWnOAWVQRaTdNJrQVXQZbqtecR97gyS5OxYUcpaGrX
tlLMKak7KO821+WV9EIp/GS+5S1MqwHOxIHsWoZeem+4QfUqqezswUyJ2xpq4T1Lqo6PX9MKuao8
L69J025ZfrM4vYrKj9Qy6i3sasIk1RaHNBjQ80QYYmUoYVKsHC+0z1MpB4M+VSBv4UQCAzEJcd9k
jVmfQbYcrkddZhs9iQAQF6F0Pzqi0NYdgfTuGUnl+b4oOZgtWKTImWxIbYPh25hGtfTQ516LeAQm
V6e2epmSFP2mVK3yJNrauRHAQTea1O1d0+K8lYWi77sAVdxiiEc1XVLoaB5M3DwQPzh3Aa3U5PiC
72IsF6QbkZjWWEX/kugeCCwnSjPOmsToLUbHqOolrhGLk4BZE+M1imBd9p3lN5U3onlq6j0hPeM2
btL0UgZWXWxC01T8SSe8YDFUM8M9KgPpd46dkujQP3Sla6wCg/TyZSWd8rywHEgisSisN1Xj5o2O
oDTfRViHxjIJWguevAUlVNW4DgLndS8UjvT3uUkDtVOBt9amkgNmN0Ol2qRE8y3DwCElqhtRAdYR
AiYSi6oYMAFBneyFboW4iohZSsPSjEv4OF2QuGfStozkvePIveF8VSQrwCTKfrCV3IJQP5PFSmRc
hHKZk6+TWOD5LbOrXOpGkuS+UAAN2KapYeT2NM6cWRJHF443Q5wJNWOAJhGmUc/orTOu68UPhRwL
gN6V8hYbUolAVUQcZxUl6C8weSgrJXLSnlx7BR6ooWCLzRE4k9UJ+HBNRCzhMHGQcZuh/V0P7G4A
bVfEmsCPzwBWQnEgOTGcTOs9rLBgecIVc3EGGASAdO+e+GsoEkJCGe0l5/WpNFUEXaQSnUFYqxYT
6edrU3LFdzLYhWvR28U5OHTjUR1Ft3JY66g9C/Wi5s26C1UQHkpajQG6FYAqUpCCDOll16epswn1
kVQbw81xpeeDdllkBNB2k7sJ3Tb9yJqh9odRBgfOn8ykJukIphg/8PhJ74Zyq21ujaptjG0Vtvbr
GHRVh6GdNDBfJKaa4xVSanc5TQmQLkWN00MSVxValEFNB6ak5aibqEBDV3L/3nqShnGkFKHr53EF
XYzL4KRzWos05SA7kYeHkEz6wsKzsh45Pw0EnBCYt+EBxfDKO7HXc6cmuJq4kh+WZU/15s+3SM2w
5jvpV9fIo/qeK4F5Mkmi7UhKQL4cpzLbF1qcH6Cod5tYc8Z1R6z3maVH7ks3JO1Ma+36nW2MYmOQ
6L1yW6a9A7kZoEndVj6pIGgtAFJBwQGbXy7qROOcMDqy57YxhgmjNR0dwGqTkl3wQAZ1qysBBFsj
CEFtpkLrz2nHCwXkQUbcxZxeu9YDRKsEHFvJVZyW1VuqGAFwqcEEJVyWHBQiEpZhLgU6KGBDTN2d
XhbpQxSACV1lituQWViJl6qVEKgogAy7Iq3zjQlB9inITaBHIM/Pi5a7AdhNATVFkwOTsNfd8w76
7oT5kVoRvKYIBDoa0TE5iwbsxjFJ6GyMRFOt0sTIrjs6VvdZYw93CivM3WAH0RbO/DSsa5d8s6WD
mBrmUwALpnLsepfrTXQRCGU+gVYzjHiYAOnX6fzvlladPtV2ZRTLkljTn01meT/xdYK3o4tvn+ux
6TgXcIzTfTlo7QvtMHB/sVeau9HSx5su0ll8wpoDLZBgSwZrYyr7VyOZgKIQt/zcxFr25FnUT5vB
0aMNoP7iXjat9qL3IHnL2Ik35K3XlyYLXbyCXOp288pA/gburRjQlAtP1wUkRIAAbB8C5IeHgtSy
axJHxgfuyQ/BgCqJbOE0/QGP0trVrjDuc5fswqQd4f3GBiwSJSM3jTO5aUMqI2vnbhjBkpN2SJiI
zBK1Y14EGgX/Um047A7mrg49I1vqhTpilp8q9aAQE7d3S03eqrbRrCSd64s5grpdRJaWYHWvueuv
StOYSxy9CoQvT0Nb3QxeD4towEpucSh4tkSUkIyaJxp0cdt5CTJDGMuRcgisdfrWQKio2BEKhmVz
TTKF8uAowoLbGxlOQZ6FOl/5TGxLe93sU98wGlSvXacG94rQOSNh0+sOvV1aw2KsPZODFgphrssE
oYyshbBcgYEY8ilQrey6jlNtX2Z5cyZT/rWF9Kz6UqEnt+9cjbu7HrdAPJy8M19qZ84e1RnkOuBX
JTxEAq7tIkxksLcmwr4CxTKvDFOm1rJJexAtnG/jS32sm1uRKdq20XR5HmqGc4k7J773Utvt2FBK
JlilaONuSBRn05pOfN3EnA1XPbfbZ2xY2cGxce6mnP0oXLTumzMk5a2aDMFSJ5X8xSkMcnAx+BR3
NFiqNV7qZiXs2CDITdBZWOQ210B6Fi1QAXIKAItrSliRYhQmP2jeBXvaPnGyagISbT1Oz2ek0eYc
TSGkk+FGEFw6uj9I7wnurLoSVAOqyVt30Wjs0tjVNOCJuXYnO7O7FFo8PbCkgj7B8vuExNB5YncG
I2KYU70qwxJ7bEEcEGFrg34gvbTgKh+p1ZxAOgmyMD1zq3Cbg2PEtushdCmit1zt6s2oWfWGlVwb
VlqO6ZqohEL/aYRt/9DjADdWNZFLD9KsidBrK+RFAK37NzLTLKJoJrA8xGGPIGicenyU5BmFdOgp
0SiR6T16Uy0/yN3lgt9zaIMNE2oHoQv9Xao9tCIRoRPLbJccJhL/NIMNm6u+Iwk0is0YanAnsj0C
bTtGul0Xd6WemvelQUQHaefNwak679as+oFvMsTem9Va5aohUPGsmYSzoZXPEThxTapdTZEFH5YK
JBQ70iA2pZpq2a5P2FPXlVWYkuyHwb5BdcFRAeOb/AmM295WWttxV0jNdU0d/EJJm+w+kTHxBPoo
4geTcjspXE00nitYYwLOmgbFkSDJENgJ2M3cKYijUGAz6ZJdUK0kEFtiIdGBpcPQbBJnJP8gUuPY
r7h6tRByavuekCwixaL5DJI2hkH6RcFVywKQHnOMiCGjhtr0IWrz/zJ3Zr1xI+uW/SuN+84DzgPQ
9z5kMkcpNcsaXgjbsjkGhwiO8et7ZfVBd1nXstD11EChgLJcyiQZjOH79t7L+1KqzqPQU5NbF5WF
unfJeifYSFuEZYJjmR8zYaQn1fX6NLsJkpJgrghGcgTmYVexlbF79h4xt6i9pmCTX9qT7xUEbBXw
Tf3Rr/wNimfnQVQzC9wk4M2tGq8XpNlNTYrE1WoIdXDBwpxsf9TbvMkIj1xU/Y08EfiFZm3KCyZD
ODF5Tw5xnFC+2AF0aAguVKmzD2ujv6+7ElQNXJRwP/nRTKKFbpyb0nXJGk9y97oGHnWoWkV9qmky
EzDsIq1notf7GgZPTT2rjIhPpOm8jnjv9gGSuIOTOfbd2JblZZ03ZJSwSTiURNtu/TDLL/Uy+fsl
S9otvGFwTKNZHpbRNS/kYLbXcjTJ9+zbc2JSA3uq6tppxztQLRuqAAsc754EsD7sONzPutLsH5qG
6Sa0m20+sGdI8yg4atcO15PhSvL/gRJzDNP3li/ax9nSLJqlR77R4ufZa0Hke87hnoE8DPApr/Om
pryQDcJEQuZb+VY5XUi0L8fQKxY1pAwW+xsKcGnRFRsvmwlFS2Rlf/WjXhw7M3SPuCeGYzDQ9Zxd
nVZr6ujOcx3yC5qEvPyVZicbe13guWseGsgO9JDso4UzxemoxRU53sTiWYH9mCNUpkDa2gDiGIrR
oWNsPgsPBB7zSKiuiBg33NXYwBwu54kCbyL9u7znbGRqS9+qDJ4uh7Kc4QxkjGfk6eVw5gQxlZcj
ytxycgNw3jTzObYRd9pa9WaYgGB1hrLeRgCmN4URTsfFr6hXt306Xpe8oy+SkvEaYIc6BqAittoZ
gF6KClQH3l5rB8gKW4cMOb+jIzqYooItkjnmvidOgcOuScZk13vscEfa8oAgtsNCnhkCyehp4Dvd
yyZU95FdJ6vANu3nmubLHol3t/Fn5g3y27+GRRk+Vp3ZED4BCShWRHEk68LMzDslO/OqgZ++ztpQ
HlmxWdUUqfnUKyt3aEhZsyfAkJZxI/N2yTcVcf6bJkqTmPYIAabQuKOXkdzuZK3N1A3Z4roJ9Dzo
m8S2TZ19l/tFPzwARwA34CamDoh6CYJD4hXLEhutl9mrzOxT0BBJOLJlbNyu2IXebAXEGA7zATa2
jadBNJZzBOQgvzaBa7T3wQwbKBuk+C7+evRiqom8nquuYp2rs5k0H1KJUjRqo3E/pCYEYXqPjfsY
GY5DNufQjfnGqVyOWyZpMsrrh01oJe59k1H9snRGVLPpRjkMsoh8RVJ185U/lVbI/sOjlqDP8B5q
8Q1UHFhniT1C0NKddT/XoQd+rSw2KuzmDdsz0neoBZxEkJmXS0s6GIfD6HkAoLmy+Hr7XFC3DmQx
A9RrfEoEufiOpCpYZ3Ut7qqhC6+rsO92oKPLp4VzomK/JtvHZSjVDZy8/imwqfcYqD93wvblUxh5
9wb7+K2tMu/QWrlFsiprydGdu/FrBwT0NuiKqyyL7Fe7Z8qhWkXAtTVmr8Pc0NrppmVr6HF5ln4w
7tyWKiORR1lyHeQh6fi9CmmxDCAfXGmnjzRookcLxs1W+QvNROV2ehO0i3uia+Cp2Mfvna9cGje3
pSfdt7R3u2cv9GWzMvpMs3oTg7ARdpE/6ol+PQD65geFd9aqeRkgWzoDjYJcDt61X5/HhaQIYpCF
mXdN3CMkvq7pfJwUCYXepumj9naRfUgunmd0xyCzTSo4oqCjpVPApdqw7SPH6uEKHUB2GSnTGVds
/2tKPJEhUUBP5Y1FONEdbYLkQgwTcpUytcK7Zp4i4iyJe6msMnuqZ3t+0TpRG+VoshUDa9iOhe2I
NQ6x+RG1BjHBc519aQzZHeHOjFBQ/R64q3KPghLPG3+mYuog4qbyRXTywTUTjE0eKNEzxVuaEr6W
wz6Lgd4iqxvS9JAxbneQ0iT1F5+EOz9vvaMzDtlFZ4Jy7NqEHLtqzvWpBSU+n3nZ7VVAQVoDyQUr
uG55JJuWvprYQDRhpyu0AyhipDChzFZ8zZPMPLayn/e1jPzLemmty0LmpIrLcyIrIRj3ObRJmjUZ
TQTWS1m+tG1KRDe01vYwKD8oqR0kRJw6bChu6bXhw62DHKs4gJlVK4ATryg1z1tKCcFXD87wRk9N
cDMP+MXimgOmfQ7SkQT+UYF7A/gS0A9iWs+ypH6Z6JTujar2YnQx0O201SEqJhg6x+JWjAY0ndSO
Xqm/gGoMNIC2caYnn8x0aoqpI2vPV+ayozRSPjVRRECxG3YyngK/wAsugp1Rls4zvjkGha6KblMw
hK0tYzEnIVlQBnHnGs4E2+f5S5eee4hZqo1jlJlsntxpUbchd++6beGMdGTu7SZ3yL5y6C4eBycr
n6ED5t8tL2FqolA+xXVGi5Ei91yfXBTBDJ5Kj3G0JN7Jt4kb1XAfscT3yf0yzoiAWrbdq5QK5K5f
WpfwfHISfQQPMQtSvo9Kw//JEKwPQtd6Nw1RvrMZDxcpZdHN5ISdsZ7K2l7DtV0eusgmATWzSGZO
JD0DuDSR3LENfeXUSUwYGJuMnWNgHrUN+syEokdgYbOw2TOKtaIYeRIFoN68t5JmnwFOKzmjWuGV
7CerWzVisE5nfMZO98BkHU59RzTpyyvxbdFrYM89b5IvcrInuqwFS+cs84sD6NHfGFzcdR7gFuDg
VG+c3JmuJGFlMNGUXR1K1otwI1LR34YpmxDTGoZNlnrRXQHk5DC5DmsFqUcnFyH0BT5ZCf5OQf6C
Gf+InJazRemAOcxsf2tb5xUDT8IK+o61NueMsJoyh38oO7r9tl52NiiunR1W5peUZZemvmdV310k
+NFf7EmXkNd8eo2ovryVSGNxWbYFLcCgTvfhYs0HQVW7W9UGm7IhLKwtpXjrZsxg27J5qmOL5emI
kCjbz1zMDTy6lo3iWOa7ZUici4LzI/H+FUckMVfR0ZPMZXTk08NCAezGGPLFBmWq29e6LM3btE/I
1C8z61CZVn9KHM++9rxCvlV1MxWXql1GpAl+7+57R/pfykH0L65l2d8mWaht76XOjRP2y1Nd0MK9
GCC8W1uxKMIM+qIdT0zuVE5cl4W5QJUw8zwI8ENJuVNw+ngefFu59Vp7+TEuCivZkNeHaO54c8C1
nkM6qmh6AC4sYlXPUb03MNZS5hHjnc6C0AIGyvqbuSP+S9+DsloO1kG6jbFJyPg40oWaXpwgqbat
ETXb3ixm6gSusU36WR0TXF/fCUWieS6tSG5ohzWx39rJz9lLog1i0vxHo0OKyG5hNFTZxnA7NqVl
r2c1DtvFGd3vrkOMrdNXw8mtx5S9dds4r03h2ZuaNuuNNfk1Qd9S2lc1hZq9GdjGZTaM8xWnghaL
jku1O5NRf13MioyscDG6LwOaeUb5Ehp7mRv+brBSOFzpCN1nsmpnDUy5vG4MnQ6bHCIOw4qotJZS
Og1i0DNN065IxBuHVZ9LWmOidZonpj/zGnBrdhB+peU6aSlh4Bxs7pFeWGBm7ZbUptzgyNyFDqBh
0wcfWxD2m2IWpaK10I5Y+Pb3SeSKO4967BUYOkKItfZunago6DtU6ZENYH6kJZdteHrlo49hsN9a
nn23uCXBuXMlSKM2Z3VgHxpRnrTKNz307cpFZ7Ee6D0Ssaor684QorqDU52/pbVwL7ou19/L4Vz1
9mbt3fc1bnbyGUFguGTaUtJL3pCkfksD2W86c2TfKwYaeGwjNn2mEqrrwjm/vMPOlBzvlEV/X+Zn
HJFkybQKkPC51dpbzsic24qiJqg7rNMvcsR7tJ7Dnl4+uagPJCTMgC8avVGVh+5FgvvZ47exY/jr
1dbgJUK1Qfd+VwZTH0elqK6k4aeXIMzKO/ibgiq87xb0DWfALFlv3efEfyTrTEBy7yzq93kR5g+5
ENNVhQE4HiC78UCZPu58e6ZmU6d6k82lCPfSpIBLUFzLxElyxg/LD4PDaNWG3Bga98XFEpVE/zP/
a4DsrYrrkrJXPJXUXyzI8HmM06bfM9llJsc2U2DYTYzxJGBzRWsFBsOEu2QHjz7dwkekJckV5wJ7
XHeZ8ZQY58DFpDb2FPumvZNkcM5H3RXHgnIkC0cTzV/maCqfMoQJB6jA8lQhVL20ZOBdhVC02nUF
0HpDTnNiQF1MU7GrS5WTY+7n5SuTqq/u7CEReTz5RbQzbRbjGGN87XyrIZ7GldnQIK1xwffaVhTE
Rjwba1G1kxnLvoG/240QnGk37DxHJw/+hD7qujcMM7bGKVcPzkgvd5uxfSvWg0mFaTe2i8f/Yzm2
n97zGfPPgLp/TOxRPSJr4OoggUcpK67On2xm4XTLVrn/biHIubYMn6pLw+uJvDOY6pxzHR/+pcch
d8IuS54+ENM1NMthNQYtadYsruueOuJhTpRz4dMl40lbHpm9tjudDEmwdB8oIN2d7Udir5MyKS/Y
rM7ltEYbGxBQen5gFXgEXtiYLhknaM40ybosu5DaOzjNU+cFSX1nOXnzmHRtlcWBzKI6LhYnWdgY
FpJYeIzPb+y1gNrXmVzkwR4oFNCvLCkxj0HC4dURBMmtMzmxCVoyfzHWsNgAHiRhqy7tQiSPU73k
Ezod35t2vjnX0zHtSsLDz/xb47WhPrOXNi1t1uHxDR2PG7zUBd2BVRa1Bts+kXsFK1469Gvuk+vu
aEEE37vFDM0NbviS8oLdVHpn2TjOtMwGNwbbbBPmSbwCS3RmLiu/TUmRd11A3l7pQ8pWNIVqI6zt
laOJrUpQFAG+SfwHJRoUJhmiJsez5jiYhuUoQqv44UZn7UdD9XAdMoWx23eVR1oy1TswjwBHd1Vq
Wjsz9Alrd7KiBlzhJePWLNKSpPC0Q2dTTy88sHArB+kcBbKDXdel/rdp6Qs6XJTMrpJgcpM9293Z
3Ah37F6onvY/qPPWL3nqe/ee6Ug4tOiqLmjpoI0rFbN2a3jAEIaUDXrlT151VeXz/LNz52jfUJSh
Nj47/rfc1Gz2lZ1mO6ls81RhI4kVRToW5TCNdgUD+zXC3wolIjIAXiTt8NqrvrzOkHTdM5SzK1WV
5os9klXfOPN8shMPhIMz+4QJTYuMSaDkLALN8z40lLFm5fB/ViBst25BTHciGvNBN4Sz8/7Pa8cv
7EuX7e0Ptz9XloLQFE9tuAwMKrrW3Fqqq4BEwyMRnuN3o8xpRqusp8tMiSDoSzrKSdM2e0QzHWBd
6IuGKvoLN8x+0oNKLhe/oHZFmzN9JtDRzVCzkIQLfqUk+cgsAu9r69245d6o562GIeCdMdMkrE++
4CKscxK3ER3JLBzEVowTm5csbApUQl6aXjjTot+mMAN/BAwOL+1U3CsiOgEhePabNxjixaXVSAxH
3soR6jLLr0WH5kIyRLZsogkJNwjW5QWM7pq2Sq67wVXrgQ3edl4suPRyoXxNCkcVoflIOX2rVgYP
UdEWNy0cxq+AO6mA6qSh/5P0YEE5n7jraehH5xNj1+8VuMFf+Y5/U+Amdq+XDr3zLqJgczBnTuST
xdHsz51N5/d9TQpLv8pjaQhX2i51t2sYngSkM+0+ioaeWggekiZTYcsvUZKzlRQqv6S3zXGnoOzJ
6cx1bqQOYC57lV5OFPjUTyuBnLwkqbwCsM2mBp3klvlLHEKsaEUWZVuBnmvNOO3omfScAga3poFL
teES2iLUVZ+9oCvm5kl5C6nuxM49UTw3twGNlu6Ti/7glr5PhG09YXRLkcpdVytOVRHimsz+ZzF/
wfuM1lp6uc7ILd6R9VfAWkdzbEMYXv/5ef0VhPrf+9BURH99XtQwsnCRWXPoW+UfS+J4N4XblRcL
W6ddtVTI2KIMVAjZ+zrRK6ic9q2R1uyJ6k5dgJg2dGzj66sv6YBAjM7g0FMArwFe+zQJP/mav7/D
fnAebX8btIWb57NDOe6cGj1eRtk5OFYtevfnm/CBbvx92Ig7aTUZKAh2nWUg9mMfuKmQNFBWJ8/+
zx/x+wugJ/jrBeipsmnO5N2u46PYTzp0nXn1/+Fvf6fZ7/OC6k2f2TunK/K7zAC9ZRmghP/83c9D
4XdD5HxNf7v5WWip3hCpvQvyiElVtc5NpvDRAHmPbgmzDR6dWdX/SMNP/POvH+Yi1IvGKdKHikH1
NEbOdFEtHewlGoafPO6zj+9312P/+hFmk2dtXln6UJSGe9FPgftF2HPxoEy3OrTTjDN6tKmjUcn5
ZPh+dAffiT2CQpBVnlvmQUkYyrQNzuHyYm6dzTkQ+LiIRj84AQFyn42H82z7u0t8NwsXgzLJPvf1
wfPGhuy4WgIUn8z8LJSNUDv5E3rwyk6PuUP+0kCrFG3lmKzbIEQs42r3IijRYuS03uNmqkARsVua
uvZMmc85Z5klTeh0YiXmbNpfscPtJswESl1Cop+/uMnkX9ujAmuhRCVvIpmk131DGLFEuYC22ihP
S5/Wir0dG9h0AUnk05ReR0s6b7I8f+0Ho4mdafBORZVEn8luPnjy7+NpGyNLTJfUyEMV8vatdVSm
P6WhPSLtRWa88hbBG5OWGU/5YP9w4dmf/InCZtZG5RcDc8NNhtl/5ScuxVp6RZvcTSNjnZRZ9rMf
xPzZ4/v90zPfGVALVOz16ONr9jXOY5KnTrWw0k+sducZ5zdDwzyP0b+/zSaxLCHHksPQpcvJmUOc
HY6LQsetyd2wy39mgArMdzOeBJ9tFMk8HKYZMHXQJWhdMdt/8ig/mE/NdzMeWtJGDXM1HFLLXeTq
LDCsVp5cin82R7xPwJ3s0o6aQQ2HxgIfsZqVa171rSxvs0XP66pBhDLraEEtgJLjk8d+tr/97sm8
m/raqXe6tB6GQ20E5TcH1HyLsCREudikUUyRJPqOzQJ9p4Ga4WKp27T95JM/upv2r2MiIds3aVit
D60Zvc6dfzJQU33yu63zJPe7y3o3+UVCdPOcZsMhUyIZ1pFZjBd90lEnpXbECTEd5pgTeRKbIbFn
NEK8k+7b6Wvfo86K/7yEfXSB7+bDiG2pG+YmtrMsex6ZomIylfrPrvB8m/77FcIO/vX2RbQnOQsG
/WHqHFI1nPKiCFIJkY+Tr1hJ5SL9l7m8SMZCxt6k6thzGhI365qz29j10yfLzAebOU6dv34RdrxZ
NlR404TojQ2mFGsfUqtm2x0afbwAIdjXTdFuUFIxU3tZshqdpdmqrLF3ZLNXsZhSmOsGXxMXA1Vl
laFwCZb0k+SpDzZa75N8HRJf6zbHoJeGSL5TB5dSbSxqNdmV+8mT/muj8LuH8W7e4WxLhbnOx8OU
sNcPE2X3MV0hboJXdx5pNmN4dBZC9oolXObNNBYcMbIx05sGud6uGkbnXs7EM34WP//BC+BH7+aq
qmwnT6ELPoxUNn9IP8q+OAHes9Ug5yl20+Yuw7YflxVvR20XKFXA10MFQzxifhbf//uVj1LsryOj
ViVWeJQ+B9k/W5PaltSDXOBlYfDN7oMdUpR/tFn0o3eTmBoTNS/UovalNrBBDdDM2tI8WJkPyk3T
YgzOJZI/v9UfDad301aqg8xvQ2XtkaJB86XvfsSsxerNcfmT4fT71dJ/nx2MQgwVnCvN/WxjUksT
MDi9HX5B7KOOdP2SzZ+v5Pfzkx+9m590gO29143YUalbg5yHa/PZ/PvBr36fIhxUcvYNjJW7MTfi
CPdo+A8PZWcKy993EuFAX1ZPbrVzw0YeOjWXMXQl55PJ7Pd7ZqrZv/52Ypo7MeZLtQstu6Ue6J/5
HXRX3CvSUJZ9WkUmPLegffvzE/ho3nifK5y5sqUP2VWoowp/p8oxeEvmSX5BwDLHc1Emu8hU1Tqf
kO6u+JvyUM0OUusGHcOYiZymYdR9Nmd8MLLDd1OGdmWYer6cdoabrwL8S25axXPyWdiM9fvzgf8+
jHhSi9BZoqqdaTrUuabzttsJ5Rihd0hlTn8pb6FM1cmNwSmeWmcvx58YBqbPons+oOj44bt5okIw
aZBWMeEwb+jtV9ZqWMYVAiR218sm8q8rnAiyq6+pyR1ChRAZo+XZQustSWwH6U+yKNayMC56+Okd
9rga9k6iToHrx3bhH1FwfxJ/8tFAfDfLoN9EZY5QcDdanhnjWwdpW1AgJlQMd6vGSnQV+umnyWgf
LRdnbtvfX6sc1UnZalntIhd5Gj2hwfyOqbH5Thew5wRJ0vs6oZPw3YsC/WZNlgWJL6OneLRGJT+Z
xv8KqvjNMhq+m5Gq0M1QxnjjbvHBzK08PIHHqsIpk4xe8Y1jT7rzy8KigTvGGg1+HSAqiIj+yuou
3Qfl0NZxX6l5ZWAx33TIRVc+/egUiW/RbWundR4DLzrjRziKlvMAXLOL2u5Lb8zJfbGY1ALN2frh
Nf3cfTKXf7AGBu9urGQ8h9S7KfOkSlwXog22ztChxVFa68txGLwj8jexptw+fZKz9MF7HLy7i4ah
nLb3DWgCOoQhmSK5Xo1ggS7SOu/u/jxzffQZ73af7Vk+3bTLgHeco0nAhm9T0M2NrUX1+z9/xAer
4PvE5s6wXV/25rDz0cbF1MKHg/aq8hJnLQaAsM0/mYQ/WKvexzdXo4cUKcmGXZl6X/vFTV9ygG2P
/+wi3m0MS41KAVfAuDOFkx/Tng7fyguaYQe1orpBTtx/8tA/uop3k/csaPBlRF8RzqGQ63qxQvL3
52v46Fef//xvh/eoFlInBc3TnBZgObIKev97uf1/wtA9NIJ/3qMyIbp8ZxxJLMj9f+1+NGcSpXr/
l/5/pNCdh+v/gRf9N5Tm1Y/2a/ULgu789//N0Az/hTLWCQLHihwHkiY/mX6o/j//IzT/ZfqO40T2
+V+he/7JvxF0gDJREWGsJIDEj3z7vOP6N4LO9v8FeBPblOc7tmO7pEf+1//kvv5f8pF699//o0bj
16DUVP/5H9Hvw6HwbL975QtDLGk/FRLDnidvleiGazRw4iAjS2+80DBuTdqniOr7UVir3PCiaGfj
Fd0VaTDcNaURrWnu07yTItnnGerdyLGHn4JAExa4pfw2OQOQrhJiG06WYvxRoXXbmL1A4DMNNrLD
ZtqKILIxb7vZfZcU6iprxnLlMvuXcIodrJIEd59CkaT3uqJdkGrL/FEiFIhJRJRyJc0y2DtNXt5G
piA5nFbcg26LhlSAPAnvkDyAiYz68Hk0PftQiKr6hlO6eFElZZ+4M7pu6zcOGdi9CC8MTlPmKjXL
8GR3Sb/2FLjOUBr1cZpRFGOeofIpsuAuEely5WRT99TZDe2MfqIEuMbJCWbZ6vGlz0jhf+RFPd92
9ll/NwyZ8RJMCoX6iNv7qsuX7uSbo7cpcuHd9GhxQ2g3F0gZ8IYIb953ybTcjUVbPQvbSx/zsvOx
mxfRtO8ik4gVN3P069j0/YUQZ/kWVrv8OQlKFMGm64eQs9z+Ej9Z+4owjy4BWaY/WaaMq8IVwxuz
mHlZqGhW6zz1UMMwA+M1R4eOrl2HTzjmrFgq7RwXLA/5yh6ylMDcoLDduGOP+5S4ODHJDgmt7223
iO8NeRUH3av2LUXvpVctqO8oL9u7ETPtjW4xjK8cVDsY2SqgfvTmJFLJOrSHK19UQbCaS5ylqzEs
jZ8Ko0+MuyOlWySF9bUL7bFa2cFgUlkoRvls46I9iFn330SeGd8aA3CBtjxVrsd5iK6HzFSX2qlv
aj8pTqGJGruR5mSuWtX9lFloYuGc7BBvSOs4b7L0iLNNHQDDon2bWrt7qMUMi7yEzvi9T1D8YMjX
nLMXbZP9NM1tdVNxjqMJXqFQLYsGUTodxYMXtkTtaF8a52BpQVGmbJamw/8xJi8d8TSPI1wzDucM
z4fcDvsHywhqHCcEZKRO5O8Sy3Gui14RJON3BB2QJtMfNFpWpMVRE265AyRncJohr6XKDSytU/CN
KCT3OShFej83IvkJBUA+eWbanGjfJO0mC8vm0DkTLW7HlSQaBMm5K+EhCHvGxZbW63I21bFxDAMb
SRa0TxTvsgPamgbcvDSSTTrytTae2+akAM9Ohl139Kl1V05HBlCK+mnbOT0WztxM0Wdq30/f1FSd
CeH8XcvG2Gz1S9ZsC5sLWhvSRhMfLqb7FNCnXVaY2fRjey7VlWmBow4BBGkN0jaXek9JbHix5Uwn
LWjH7kIbc3vbuISfoJiS7UVkKUtcjvbS3HEM6FcBC/21nDzvAetbHkfYfPMLYlaiKzI2562qGLxr
Q83zTlPHGOKkp9ou1OL1cednat4GSpuA7QknTCCgbGQzeZcS4QhMem8QKMO1Wc1xubjPBt6vWLdP
VpTy07Yw058wKZtD0S7lTTGM410/ev4FiUNzfjU4lj2g7EXqyE+AwvSuPHa1Uca+QpE0B7Vap9rp
7E1LPv5bXUKsT1BpPVT0gg+i7VH3J0XbHWXVmQNYEC+6Jagj/Fpjdt65npP+yETV8wLlbXMIUIf5
sSldcWbKO/4+rxrEWb32TuRTWyckKcaLLBEvrhxvYMYQYxOQE5TWmPPnbPjh4nV5LaizEQVVl9Nj
XQ7ypcFygTDWVHFRdHWskem9WmQq1FSXOWOi+jBSFfdWVFynWTluZairDp+U0V5nJNIg2iGU5Fi1
MrfXiOaZCoWHKpFAmcgj4H22j71b1OGaAkC3T7QZKfpInffIdDPeiqGYNmMWXHvK0Gs7K/I+zmzP
f2COTm+s0ZJP6HibH6OU8m7Cn/oKM7JdMx8WcYF1+7tbCfGl90T9naJZA5m0HnwGZhn0PdfoV2eP
E6a/OCdZU29nwnEOs9OHlxQ9uiNaXv2zdkLzbcJPumGa9GLmq+WyhTyDmnfEAtC5bnvKUnJdiNAq
5hUWz8hdF/bIlatQuRvRRf5FlKLn22dT01wU1AxPOE2tC7BGNoD52iko2izJwae1EhvSKZ8Lz3Tv
u2Xu7wW4l03tjeOVbRjpTYnYJV0x9QYnNIhsQbPBKRGgpgl1/87OUTflRn7PeW7ykcenXUIMhuWE
rGkY7eIGg9x9v/j6OfQgYCfUHFLeTGVd0cscX3l8Wu8arcaLkNlXrUtR51ksUjK3CGLqImh7kX7L
E5YfnEcdAsUqIZ0pmMMU/zIWvt6U6X0eVjX2JM4rxySxzF2iZ+xPjZH6m7EePb3yUyIC0ozxtEqC
NkHY51LWW9Ew8yPgWvT20HWV8rnAxLzm1TcxuhgI4BoPYJORy4TRMtl4KoNUhWVso7wdVgTFiG8S
PvlTJ3VxbJBGPycq7dcVFpJ8ZcIhPCAGar+CJNNH6ffmavCBIK7TOXJe5nqZ1hMYOkTwSW89kNhl
b1QR4N5Ex46oxCnGe+Wo7oh4bDwSf+vFUVja06oIVOsS01Nk3UphN1tWeclisMLl671IFI6K1Cjw
kBgIldFiH86TbywuKrzM83q8gmW7PGtTzm/jAJLuHFAUjqvR1j/qXvokRHTkmVi9k8akopQdEcWG
eRo9T+2FW3THsdD+Q91FOGhzDok3s9N4hyUJzzp4azlhv22+esrV46onykQgZ8VNMviCmImIqjKH
CzIZnKa4mN30dlqmCGC4F/jzCjmW/wDYeuxjIxHtCd/M2dpuJmO/rS23O+gp37qlPWztPP8mFpPo
D0/dREOTxXhLvuPwvmysYDsXzEZzqU+WgZZqpCMMaby90kXXsoYl9Q1G8TT2qiK8Td0RwfmwIFms
wo6EpjGtil3bV2G2Sm1JKBxhUdzMDJ+BKYXaJlZuxw3ykqPAtc9UVkIPrFq/242pm13Xy2DeZ5nj
cvBczG2tG4v2ROFEb61VGLtgIuhI9kTINE6KA812sk0S4AqecQzFBvdvo/sBo1aE8yAzic1qKQ0n
hMN0y5pOhPyx5OxUsUz1m2DgO5b1YDaIkqd+j2vXPk5VWl4FQW7eBQX54+sp9PQh0bzvqAbbJF+X
g7KRTRNrdBi1P3xL/a46YHSBrBh1em2mapN4LS5Ig61c2+kc0voyXXJH+3Pyk2dvDWJqoZrzbPd9
lbbAlW058lqS54vWIvDTdF1Twt2ZXi6uF9q1l4kBNW+dorH9OaddJlZBi/MpmoLiUY9K5GuXfj5W
G/YoT0PRTVhg0dMhxzSatS4j58B8Nl4oKTxnWyRG1cUehoN6pZVrXXbppLdyFP0a1RXZNUOYv5Za
GG9Y0VtWAjn4yKhpRieWaLceH1evGob4ymHEfk2JXor/F3lnsuS4ka3pV7kvAJljdMeWBMlgTBk5
SqkNLKVMYZ5n7O+T9Yv1h8jqqggELmnSru2qZCozySQnAPfjZ/gHO4nnR7sM5yMJNfSfvE0gAmT6
+N6aS4P+kVsfkVNDNCL28VqDcFDeBQurHC7WV1UN8ydag8UJL9DmvkJ+ALJrNT6qwU6eEgDsUC+h
e5p6HYBgsKYjIcUCr9+F3B6h9S7sRqQXE1OcelSH7F0eFtbwTrd7VS3i7gBguyaq57PetQFaVG5U
/lGHsXxspm58QoHF/aDMwVF7kTvaA3Nx+0AvlM6kFrvR19YN6wcrVOm7QS+sO31w66+u69fTbdKg
GoMHTJndizlp/J2QkdZ8lVxTe7iqar4pIFH9hWqNeSoDDZJTkFcIp0FSgV3jlzGBww+mwjPyu5Sa
ED5mj/BDlrSopc1DV1LUGKP9RABxgoWyqh4Np4rCmzRry8CTJUXH0BeOccQwEKdjS/M/iFL74FNm
IZWiNHEDsje7neF+fZm1vvkVmDvw+VRHbED2wRn60PhQq8I8Ger3TFU2Mvg6NJaevOBjNOPrPBpm
eZgNIcuD3Ubhe1rk8LrdorXKXVFnyLz0KRXWEJpPsMud4sRp94N7qx9gUQzRiIGcGsBQ7Ma8d88p
N/NdZYZoy3RdXel7IjkMbNW0T4aT+uTaXQi7K9frndC06YBNuESoJHbT7/y90vwzFlG6t/qwgJeU
oU+9I59rR6hcKXm/GNpPgWlImOrRYH/pysb+tXLkUBMVpuEWUYLx3vFJ0tvCFvcFijS/d1pjfwCj
w31T5DOTsVD3H2rpmgcYQcOtZTnNIQH4+y2zuuQDktVlv8/KUt0Fbmr9VkHQ2fVWpu1EnnfvK1mh
ZKNm+5igDvelqcKPSojwfRz0oMijOoCNFlfyK3VdMBwHy7HuYJzJo4X0jnjS6rnTPk5IgzzKQX5F
Ukv86GCA7iLAYwukdeHno2awj2vLxa9DZu45GZ3Sf9LT3Pk0m+H8Gbrn0WmQFqO8/1zXSA30kYXY
Zq/FqGtN8pCOk0BUYyQqIIA0zF5DfYQmiWl9mNpC+zWyENsc0gIWBrIs1d6M6fJmpjP9yutG/tBy
y3SRMEruhJitfTrJbA+XgCyqTcL7qZnRVuosy/wqQuX+Oie5DzUZf5rYMahMZODlvbR/7dxMvqeS
FvLsgjRHcYAcjcl1CxMoHuxbAGDGAd003Ac6G9rdzrXiT2bR5Tu3ykYvMvXekyEvlVTEPzZZS0ai
MUADcJJkHo2JaN+g3/YuBY10NzFifd8YQ/NpQpKLgWubPfjhhBYGeI+o98ZyLs5pSwfDQb5X7AYI
LwfIr+qxxPEtZOMWEJvKfBb9Hocsd9wF7JeH2qrb+mYqoIfuIFb0T/OE+MySGCHfPwPj3WnkJl4m
5Kwf8rIsEVE00WiMjdGCQtm2h6DK36MD4cLQdOGSu2ivkpX7SDs1k28S+9rpLOtq+MPX9ILnRVsP
zRZUuNGUemcXfb7XcttOPSLzhOyZXspPfQGbynOlQ/GXcrF8A8gkIcxaM4peWUM9rwVpG5FOoIQ5
CO4js4+i6IjkGlRiVUNtDWkrPEx133+zIUK9j1N9XDTSlIXoQDz8FqtCciSZDBwCyOTvQr/ws3eG
1TnNjeHWwjPZYickYmh/aG74iMCb6al4zG+ndqj/cjqow9A75yfDpuy3RjM4oxdoHdBQsv+FpPpf
3NWUlqkr03UVub9Nj9Ja2oz/c5fz//x3+i3//l/nZvm/5mW7c/M/9LP9aei/6LpQulKO4TLcWlwW
frY/dfcXU1+gmIZjIMfgLmZc/2p/OuIX21Z0OF0HciDsGTqj/2p/2u4viqRLd13B1Myiuv077c/X
wwgp0DPULcMiNJiKVqO16oWjI1vpUR8BPy5GeHFdN9w0rXNbLeZ0vuVcc93bWo5XQPyTvA597RPT
OpWlbDecyez08FBitsDdmLY0MkEBNLRIdi++z9PPEdur7i6t/P8M3n4+HnR8gwMkTEesvWOQLbER
I0uFJzX+MgwwNlFB7Z5oY0zehO5otvOLqSVspsHRNWb95vL6r0cMP9cn2juW5BdItTb+SuDU6Qpz
Js8JS+dcCWheeWynfwu68byKwb6yLQdpCemsTWxol5S60et8xHKAp2Q0xbHLnXKfiWi6MjNZmuKr
F2oI25GGY0uacmtbjxqhI2WW0+wllmoR0dDmQ2ZXLjzMIr3RIxi+tMntQzuAaEeot7jypM9N+fX6
bH6Tbe8iaPfsgfZidgNIAkVom4u2mqu53yNbq39AjRMmXUKXyYRZlMEgwC8PteyqjB8yC/PF5Rsj
Hp5rZBCjQ1setpeVoIYAGWAf9D0tgayjrTAb1kRZ38k/STNhZF/eC/oysnrz2w1lM+p1MMx9/ucv
fnvszqi51Gh1MTV1D06IN3pFAn1wY6U9wWtSsFC1Bz/3dcj46JE5fWyfXQcSb1NoKa2iMLqBcpNS
ifra+fKPI568+W3mIkDlcE4IV6s4MKIal5e+P3t004GSVbJEvLxp973f76MGsaMqkr5XV8b4t+wL
fu5d0+V7GkLnf2sbA8iCuY9k5uz5peyOEi+Qc9sZnTd09V8IRH28/Jiv4Qes5gjCj2PrcKEtQGQr
GIKARKzn6Wh5kzDgJg/2r6Vu/yClcWlISWQ3K9H+nAW+Gji9DEFvvvrzkmx6tA2V5ax3rNEoFMj7
2UJKY7jN+j591+nzqTYMecXA7k1sZaHnQOcIKQWjMT7xi+01+yXz5dC3vBHQJ93+JntwIfZQ2daI
8M6yuxIKttfjziAgcIet0b2a3jWMI2gA9YU/PA15Wj30lh9C4a0D5Kj05tPlb7fCcvz8eAa5uOW6
ki75+uNlDK2symHBKCOTTcsc1lsWwMkFleq1U/K16QOkhZ2KfiGH6ybLG2R87Ty5EtS3f4gi1JrS
dBQ3y+s3bTsDotcKIqA9a/NNh678Q5BKk0TfpzEDRRgNYK09Bk2KxpI9Vuc6QUIa8udw5Ze83c66
hf2DrqslrOhrWJpDGgyPi0ZJCbUctRLhnwqrPSDVaO3cSDAoYe5yLQS/CRUOi0pB/sH0FaOy1Rly
crOaEsTkPEODeZoofz+m0CNEjnqjk8bhgXEL4FRt+Q2ktSIbCc58VAQ352bPUCq/QblIeKE0H82q
qu9cJzA96drtlQ2z8XYYNtv8WpMZsqlWP7SrLNoPoOVRMEw/OLD43wemj+JP6XwtYPovGkwqvLLm
m/vRYcjtKvX8ckxmja+3huWgq62Icx49huqubwS1LF0wryC6fhLh+GehsVFcRZ1Ftze7EmveXo8s
TxHt8rSOwzW5fLsXMcAxClCwjeLlikbetGVlfFKd6yCW0YszQ0eqCAQrDhEqEkghJK7nGyiVIQtb
nCZGDjs2m32wx8Y4dmXmoFnGrY5gaXdw0DLZoViaeZcP9db7Qi3QUjqiVZKE4vUPnqYCFlE/Cy82
kaHKBq1+nIvWgG+ODlBSMHEO1D5r0h/kjckVAPXGRqYQlK6+WHiSbi+/7cXL6rnjo4GJumdnKr1P
/BrbeCML7lRmfGX+miC32+af8i4Zr0TOt1cCX8nV+UJkAhQGq42JRkhntNiO4DNRoyFmkqp1eR8f
qHC/XX69W0fAFjpJgvWcgq72Q1XYmV7NsNRHUdCoQsTGC0epDoGuw/E3jOjWN+g7XF5065u+XHT1
Xl0u2TZnWutFysxOulVKFILyP2dhPTmlhEOVTOht0764m8Py76YTHADybTaLTiHBAXz9TbtONqBM
OfMF0210K6v63hYiPye51R9zEdlX9tDWpyQVhaOv2y5Fxmq9qRmcFMEHgXxiLhm4+cnJT5w/EM28
Zq25cevwaKRnSofVbbtrbK2mWXOBEgSKAzS+vSgJFoGFvqKMsbIT+grdvnIKeRqR0vRGzQ4P9Jrk
IRc4rVz+vit073IR80uk5MdQiQpnfXBsS6AFgPCXV6um3pl9ae/7SKp9jowi0PRSvdO6HtOVjM5y
aoMKmSrbvzWTQhwtox1vCwrm85XftJyZV8k1v4msWpCOgCOibn794cOps6LYRV0SDjqqucgU1ap8
b4Ba2NX+PO+iKRvOoRHZnrRhy6E+VB/cmuCX6+Zw5Xy/zYz4LSQHDn0F9qCzOt9mWteZU3S6F0AJ
Qkg+jo7+HJDQ23270zEb+3z54bdO+cv1VkE05ghXVdMvIm5VvDdS5H+DvLS80imjm3jS5Pt6ntor
6ebWKQdj71r0XJX5Jog5HfNo2aMcl8UOhQyMkBsnmx601oUkItKIce3AnKDutINetcm1LGTrHUtD
0XhhC5KFrCKbYszXpXCdvKDInbNBUXqvC805WoPC5NNP0dNJ+3GfL6VhQM/6Ft8YBiDo6+7TjKZe
iaX0sS9T5+w0VomvQ3mNp7r1CxXVuCuIDDaq6a93pCEdB1EIk/OqJ/aP3k0FQ4K03Vc9uK+pVs6V
Xff2OgNmZ1sEegjoPxFzL68zhBMAnVEzeyMwtn3aipLxYD6ewacVO6PSH1zEXtJGD75c3n1LiHt9
8liXDgf1jemSc6zCveUzQ5kLilZ7MqIPgYunUc+GufLB3243VnENDrdluIqIunqbFVqWFhJYXkeX
5UmVjty7ZpfsQ5BeZz+ZHAR2w+ymtP3valTqSph/+y2X1ZcMxaJ8BLD4evWujxF3FrxbF21JMlcb
D4REBZ/REjO9oIqvMdy3vqWp0zC0AQWz6uqd+nSsAz9tUOV1s5xrjBmSPaP/gxxU7EV2FuC/5yJs
NRjXaG9bX9MiO0H8Szm6XDsWm0xOsSRiZYGpwgNYa8VwPO2upAhvr82laOR4umiOOca6L9cB2VFN
DgjSpVY46HaBbGkFVzdO1exd3p6bS+mkd+jUsn/M1cYx4yHyjYoHCst4Qt+67E/jLFpEy/9+d5M+
7lLl054isyOveL1LGgw3QyudDK8X83wc0uSPkOGdFzkMQNsJA4F/8GS0MYSrG6TQcrVJZsefAVkh
3VzFDXqBFbWo4cYIqyf85fJSz12K9SEnq7IEyFvuNrGC/RtaiSlbi/UH3NnO61Wp9gG35xFNK5SP
k9E98KShF2nm7wjIR78t5YlXIhmy12uEyq78mmW1t78GvSZHKomM+ir4g/hBFNvuDW8kOz8OftGD
9IOzNuoKab+BmdasXPmExHTpQbLod045GXjioP+8u/xT3l69zGp13TLZWYqm9uobFJrDxCcDLgrq
qr8pcnffYguC6D/KjDK5yVK/vRLmt/YzIGadbi9JPV3f15ssjzN00H0XGW23B59SNjOW0FHuqYrQ
cPnhtqKQu/TKhEWW9yYWRI6e5DSUlsg+BQet0Mpbwwj7UwGW8j2TA9xZ9FAAK0EN9vLKW/GWEMQT
mlQvdCVfP2QVmp1ll7HhxaXh7ouung4ZUn5eFxbhoQ/ya/t786Uqx6QFSS1K5fB6vaEdYyxkuMOW
eSEqS519hJwUHnXJlr/8aFs7huT9/y3lrIKEmpJRjwCEed0EoNoU+FqwS0jeE4H2Gs19usAA2C4v
uiIzLym7oQuTcItWFBnb2k08iTJRBqFBetyY2n3mTt1+1iGCRRkuHmM81h64tRY5Lg1rNEQtj30D
ciWOk/RMe6vaxZXZnVLI+/seZZe7agpRBK1653j5d258h1c/cxVm+h6B2nlkx4VDBjq0NJr3NCMK
lkLD7/JSG1uMpUClw0xgb8vVFvNTo07KkoJhoF9zq9L5U53UyZeWdh/BZJ6jK59gcz3p0venPrEJ
Fq+3mJABSOYlgSkyXb3PAFfcNL5rH+sSUZh5Nuor+2zzVbKTbVgU3LCm8Xo95IWUC2tK9xqQRsgd
YjSk0Vg99M00XllqY0sTgxX8DiqBpSH8eqnZlC6AMbQGaSTVN0nu/FalHfLfXYUvgYOkGDg/88rr
fGZvru4AoiC8ErHEB/mmidL4WE9gzup12ZT1e4SutQ+j3Q/BvtLi+OMY69aDMXSfhgRynZ3gP2r6
mvsYoeP/W4mBX1gZP5B40R/q0W3ShfwX3s9QCppdZdaoPs8xvqU+WpjmbVmO7h7hrZCOVIlFaCKA
wIwukgOD1MduN2cjoxLfh6K+Hx0Q5rtWy+ccR4BSfhHtaHBFhr5962vVKPe6lql5ZyCX9DS6UX2L
IG0GGLQ3u4+VpE0BlCeVj8gsmxZgvTR8l6YGJhYpzqbf7NREMX+yF8TGYBcpquUyz5Gvl0YX4JKj
dwqyQ5CB50V75ivKM8lfQA5qfAoLvLp3lRW5v1oGjS1P5s4Eu4KJxM4SRn0s7Q58PxIHxq9wLpz0
iLY/GHET4VNzH2lx+/sQV9VHMaHXjPA8/xq2fBYeVLL86k6R/qHtyKt2WL5iqoeF4yHHLw21Rsds
x30WhM33AEXmhUbhWjk4jmlsdrIvwFBJjcxW1U3/+fIJ3zoBFg02ndSIgaW5/PMX/T07zrVGWWxL
kXfz2axduTObcDq0NM3/wQmwGPMytdGVoAhbLVVVPjSNlrZTRzDJS9GcLNBbu9FW72yr1e4RfdWv
xMrnS3B9AmyduZlFSNGd5zbNi+czQp6rK3vhNW4iPZzS7TsMfIybMnDvm0J279oMJ+BSqOqIJJB+
qM3J3Vv0wG5Rys0x6UyxdUpNJJx4iacuCtsrNdtWXCAPlsvwnUnJMy32xQ+cVTPCYxiF58MH8Sac
UzDidZw9vB1MdfxkuO9jeSU3hP31JjdcsvxFcZTmAAXp60+RGW1blTqemskcdcii9yO0FFw5UPBs
OBiP3GuRs88Mk1m8Bur2MTRNTgbjg+i3PCzrv2wHZFYQOdijBItizTzWeBNJ2XwNLYgHiHbDWMY+
dPgDawr5ecRy4HtnTrVz5Uk2LgzKXVhzFPUms5bl7b54eziDlA1cHBosmpRHGU2/N2WHu4ES0dFt
bOPKx9ro6hkGdbxFACes0uB7vd7QWcYo+0b3uIyM+0TO3Z8oOEn0kNOYrVyacfIZnBL+iqBqg88Y
54xfpinzPw5VarcgioMGvDwyrVfew8YuMgxyMovTpWAJrpJ9TgSA1WzWvbwRFkyYsQLwLgImSaHz
hF0e/Cx4IIe/HTsMzhRj1KV7roxVdlDPqq9yifh6WUUBXUvcY2bGLsymrerKUlu1FZM0AzzPc9dw
zeKXsir6OeIBwYdgNjYF5QG50GQnh1bfmZrhe7Jo/ANu2tQ1EPXGQeTHRSzxd9kU45W3vWS6q6Cy
cDUBAyGgyUtfve24AY6LjSsZWO7iZUK/Y9dn4XxbRvmEEdaQ3/XIBO+dcECt18a9+fJ7fwuSwFCc
2a5JP5NWy5u2IgBs22hD2oroTMvvGfrmH2drtu8af0hOLnDr90m72KLhv/tZqaT7WM5ljYpIyata
cLAoCI87GwbFvmjEdCXkbh1JZntLCUxNZK9lJOfRTf24oPmjZZV+KkX8YIEqNzQV3mLDc01sZKPj
z64gJ1uSRub5a30uN6thwU70E5A6Lz0GRsYOUYMK3nIGKSVEZ7mkh7KTLV7stAHySrc82nHBlctt
ubxWW2KJP4q7lLgKfuJ1YDDsMgssGulesISeCBXGXTT0xs3lL7+x8UwqFKlj08wf61UcmfY6MrEG
JAhHf19MxuSh39Ih/g91zcZ0yEtEX59zKwpQXRvSKw+59bIBCJGq8qfBIHJVAjIrAS0+4WY397Sk
IOvMXi4KCc8xS4AUp7ZXiC44pmH1G3R6Blht971F1+wfHACTaCAlk1gLWN6qPgzTRIoIRgTy6bOz
w3AHFxHRu96k9OzY9mq6WbrWz4yVg0qxxsULNt13foD68eCEBxRzkWiO7A+qHMorL+m5sbLeCqD3
GK+AObAMsIev7iTTF8ZgY5nhNY02PpRtdW6Fht1qHaGtVoXILenlES7X2U119wFDQfe+NtRnoUrt
SAs6vg+qxrrBRRH9vwC/kpCm6i7UHcSx7fJozmN8g4yVf0Jfz/F6M/osfAzChB3qnw1tDu8iOKZH
u+VZc6GGk1/Ewa5JXZBoDRCEXEj+452M8KWc6zt7UBhfyhYukwnd5/J23biVKKx4C6CmgHVaqzcR
LZCeAnQ85ihl74WzoT/V7O2z2TBxwta1hzA7X2tTbC1KmsmokakCXdrVrTR2+FBNTshJnA4d3vOP
uF1huCbN6CbtZnk3tX9/1AcqlvTDXKpW/c0QI7bcsB9LVnQH7HptN4+PhhgL2l11dY9lNmafTLpA
FYTZaZ7wYe5jd/yUuPW31I1xvLXLa3XtRgxGYJzYC/JmGf+sXnyK1n5XVHBgzDGqP2rS6U4aYvvo
wDonA53MK3XmRhHBCycBABVHIb1W00BeOvKR9zQBhNvZIS5tCriOtBrLVHXl6G99Xdo0UtBSJOav
65Uybm1w85XpjYOV7MU0D7u6w8UpKbR3icDToEqhS1zexivxoufG0FK3mDpRD0zPs7TQyyyTuJdC
vjCxDEjbuwg7jj0mCzFEbz2msRjOiO43NiQJtO9wM2rPZejk/+AsMScDv8RHBRu8KtTg4DdNLvgN
s5tXxN8i3WFk9jkXLhIHcNT2SBr8cfm5N981jR39GSvANP51IIv1qBhHa+S2mcN2sRpJySdrIC4Y
8Hiuhcz1ImvQXImfW9kN88pn+KruMpRcHeACUfwa/hWbF1LtuULVji7JVN/WblHeqirS8W4q1IEv
BlPCh5R3RLff36GzUnvOlLsHgcMIRkOy2muSD3T5pWwdLeoNbLuXFExfYzHbdKZczkLTs7ALPji1
+WekCrwb7Ei7s+LRvRZcrI3EAmC0UC5QcNKp1dswbQklMzGeP4I66wl9EgdD4qOvEHb0zfJH5CS4
CqFu+a5MiuYMJ9zdl73KHzAExx4O/xey9OF8+S1snXhms0I3GE4tw9vXW8OG3pjTvrI8BMS+o9QN
lq1JJ6+VZn7lfW9tQvINBkUSLCpD29crBW4DWQTgIEocgbyXVprQ257lqbWwOKxaW9wFWDNdWXTr
8RT4e74xsyrHWR02C5Zn6Fet5Tkp3JsIHtWuxYPXy3S4WZff5NbzvVxq9XwxEO0osFhKs/LhMI0B
TlV1cqRmN4COFJ8Q0Ph0ecXNh4PNQOmA3gxx9PUbHfU+jfMa3SY809L9UCE32DXIPuCSMl+5GJ6T
/XUuRJRm30Kfsui/vF4rMnHE0uvBpLkomHoFfXQDTvauiwP0WcuOEMqk5hBSJ59qmeKBRHpzn+dQ
cJWNK7q1uMZBCCjPJbXMIZ/1FDYXKRQcqCtBftmxb38p9yW3CsmDvf4OQYM0RdNCHNImCRQg+JZ3
en0b1nW193Gcv4UV1u/0ItQP4AGvZbQbUyTTpaWwMBOWT7NEgRc3TF5YeOvhqUP5MPVHZBoW9qjo
P4xdU55gGogHkcWfHDVO/+AgL2hIwixp2pvxVTjQb7R9RFGD0Kb7JVRwJ0cMm6gV2ytLrRT4fl6j
ruIsM4pd1lu9YtisUDBGjlFhIuOjl10HYr6ZD66m/xGqvHrAjii+Fbn8ZjYdvkWOPe3t2R1PGD2A
b+wOotCQCMCMHL8cE/stWsJ6WiPkR78HtFI63AXcFqfAycQOq8hhr2kodFw+PVvnlRSA4h+KApfU
KvJNtZaiZ9Bby+x/PIY1plRmblW3EDHrfRc0PVlBrV87R0tBs9qdcCa5dJZGrc0k+/X+MDWMNvNm
4NXhAnXHBMzcZdgk70dETr26FRMcOOtLlznBqSgwg+6L4pqA4kbYIGJYggyELBco6eufEDLl8yEZ
Eza0oQGulJXvSiXRTcMN+fIr3iozXy212ig2vHL81HnHsDuSM2gcpEp9XGN6dIpumsadnxwr0e7p
knQ7qSfKwzUr9rIoMI+Xf8lGUGCaj2E5aQj5xLqUG1somSVwOq+tXPU1Vd3nwIq0o5MU7Ul2qKeK
DJ8z08G6tJOmdu3uN7a+OkcTHhh4JVD9r185DP4QD1UaFjisixuQKOV+MFrby7n3dwh9zEdsdODO
0uGG5mxi5aNcLv/QQPwwm6wrL2N562/2IJ0dMrsFP7q+N9xQTiN8YvT+0GK4mXG2vZunQnsAz64h
q5NmV9bb2nC6gDqt6N2T9q6K/CoaRd2DkEfNIlA7/B6TM0Ys3FjInvyjpSjYAS7RSV5LwDYBJtGD
UVteLVBSKuyQKGj3EMgRJLwSBZeTun6LuvjPUqveYT6kE1MyjlFcuOEOho04GM1wbday1ahmaito
VgO34ZlWy0jly0YNJGhTPrXfHNpwe1tHrKGxXXFuenQzkDLLzyIw85MyJ0ASGq3qqAPx2bQYsqgO
+4jLh2nzWFMiuyBjIHRSl77ezuFYN9W43DX8XgfAFmjC0Cxp0xh1dTScrP4z8idr12Ib+jBgzXQO
MWw6xUN7TY12ayfTo6M5w5wfl99VDI/NAbG1AoaTnuMS6MtMejUqAQda5tFZM8mKrjy5ufXRlyEb
jUrCxXoOWyJOY1cj/KZSPFlmithaPv4eaIN96qZYUTjOOW65Pi5aiHscZQp1bahD9xjhn/1lsUe7
gkvdfAHEM0bfy/hn/XuQerMRguYohzhRMJqt4gezK519SKrBzZnYVyLZ5noAPMFWCAi76zhaRgVO
S0XDpp+7aO/6znxCaKvyKpy6jnaID/2VvbYVO+i8UTMtDHda9a+3mjahmtIUvekJMwhuMzR7PTiu
9V5G1bW7+bnZuD7RBiMX8jZjUWxaPv6L3E1iGz9gOArGkR78QUB82odlg7sIkolosKJ45eAHsnOT
1vVQezP2aZfpexD42rHWROUxTggORqLLW7sty3OeV9m9suBiqkV1BJ8yzRuYNiD6YOQ3Q2hPOyMY
cGWz0uJU2Vm4z0dTYc4uq3cprM5jGOUGyBx5rbG5kaNazJh4RhDkoFmXj/ziOWdLIZVh4ZWdFbgn
GjT6PSMMnVNFJ8sr05Ymf7Lovndz610+P1vbh8kWV48C6kk1+HplmFOuqi0kiDolm1OHa8lT4GjF
rjNin0JBiH9wPGi1iKVwgRu13j2I18nIsCqORyOnvRGNOGHhjLHD4ltHNQu5tMvPt/VmX663ikdm
KWY7BGINA6obd21fm4daC+/p3CLDbA3J4yJ4tyv0qb4iHLuV36AwYdK4WwoPc1We4XPH9FSAfwGe
nPylbNzy4ok8Vs3T8JkRefKQsZv2USWD4xC71xBsW9N5i8QGKKi06SM83xgvtlSsx+yoqTJoIxjx
jdPn382xmg7gGZsTTXDsZ6VCZ2/CkLToRuOIlIxB7ZeKe9SQ6t2A3OQDZkHmowgozHtb6h8vf5nN
Owuo+PLHAt1ZE0b1Rqt0yaoMjjQUiLCRtVC1ML4jVDMdh7qcPQAm6lfkm5Ar0ujmOtJJ3wk/rA+X
f8nWp6IrRskhxUIrX2VDdtLq7WjD+rJ06tMW2OE+0xLrjE9acOt0Do6+vfUV0U5xjKaRyejl5bcC
6svlVzsFW8J6ClyGGiMONZ99ynFswekL7gDSfb681PPQfh1QSbkX2QZ4Z3JNW4j6WLh2WIA6SwLD
G7D3PHSDgFlt2cW5g5/yATN6/EHLeYF942gdiDw8l2rGwCb37Q9k598zI/7oUqLd2olmw38YrTtr
COt7BlvTNy11gMLHjr/PLLPZGUPS4p8861+7yVIeoivtPi4kt7SdFKfR7ctTZQT5vc/Q94gggjpW
eWbe26QLt3ZnVMcuNbqDoeMtdflNbOE0eH9gZ5lr6lAHVh+d12DlegcOklugex+iHejhhS0BGAf+
3kYs+L4vO3lrZGjFkjpgXByWw90ctc4+QoDlXYGa2IFZWbEzKym9ruzmL9XgGO8CVNNPWGjiqxXF
0485QSvH7uXV0chWZHv5AKtto9W1liU8mzfHnQvdNlSY7+jYEbfS2QG60p5QjxnPYa6GfdsY7U02
Wj4yRa1xU8HbQoDPRiovwxEXhXhcz4dG7oehTh/7KMmvROGtLa5A89PiZ6JIrHh9yzBgRj8KNWCv
9XnPU4ZzJcSu5ETLqL5ywWw0ESza+C5sdJBQbyyrbCvqVdczv5zwqz/q4I2Q/eqyR0zbix2iQrk3
QRy+Yiuw+XxQrRbgCnnKuiRAOyHTrY6hkC3T7mj2dvZlGOQ3HejclQJ+eyUYvkR2mwnoKtHXM0kZ
pbFSXQ/tWTjWLThs4ymR5rXMYGslPDupz+nGc1RW3wwqbgVhmAtkaNPyjMJwcZh7HXsxOWhXDuPm
UtyTqOFAJKBqeL095or+GaBCvplVAEVEf+8oUaXz2NPVlXR5Y3ssRCFqX8gtEtLe66WyCf957Op4
f4hSntvADE6YQdR7IMmQwBNG2ZN2dbK28XwQsNATp60FbfFZAvzFXexaTaDy0jU8Z1DuActjRM8E
+khW6l7rtW51AqESu0sny0SpZF3aN6ieuP7EEAWJvhxhPqCmEfidgwgFlmCRWR9GiOlHTauH32OU
vrGVWkQTVIjYNirOJ1QpBw9oMsbyaJd4PI99nCtNIWedqvc1Q3FG6mbxozRamhSpjx0X5sunqCl/
vxyhtzDjQEoEQzIWBoey+lR6aeDgvqBdoD4VNxEsi12pNcF9ndbBbe+X5MgdOmiySeNjlUzTyRlF
cp+QVOynAe6dGOLWq7PBfDDhoB1wRawPQYpU4uXfufFxHdraQJwpUqi9lzj94uOqPooHUbB50dzU
bsMwRR6cvs1NEmKSfXmp5XCvbu9XS63eCJ07fWEXA3+YwKNbcqxv41D4V0LM1kyWjrW1iBewHF/g
9ROlA87eiKLDfvBtHL5k0p/qonsyGNGc4Ih3u7IOFwHzPP7gYgJyBqWcXTmmWy+VQohPD93OIAi9
/gmim1zXmdBlGOs64s1G8e1stX9qQ92cLr/T7ZU4MYxsFpWGVQGEpiuInmWXhXhwfCxMOZzqLqR9
bmLv+rzU3xIwe1f+yD+29Y8f7cO38v8H44VlP//PkmRP3+pvf/5ItzTJ9OXf/KlBxkDtF0Y/4JqA
ypNxLXJi/9Ig05Eno+upQFzBpKL3+W8NMl3+AriYFiV4NwAuTEP/rUGm278wsASvKCntGCNirrmy
XLhkwbAKNBrDXwmZiZHr602mkYsUid83t3YdP8ZJtjf87DZpxWNSMH0d5bk3td+Q3nwcbSAmS53o
Am6LzOBG951uN5jln/mINHJ5zdb7OV/4z0H/9y9az36XIqQY5NTcxqW4VVoVsCtLXOBhYd6pEMng
ola7JZhp5tTeKztWQOobscvm7nsVG19ANjHos2ZchPRvFpZKO12DRiAbw95HmcyOqA99km4rmYNN
aEbOMTKJRfwBL6biA0oJ8c7PxC3T56+WOd/Oc/FpzuJHfvmXacbt1hjr4SZPm+AmqzVs+BSiDigI
Bzt6Fz8ADJ8XnHU8B0+iKD7hafCpyrpHmSVgrJpw3A12/Js5RBEMCf3PoRZf9A6D+jwVHye7CHYF
98iua51383wN+PAMbNh6oavgjOY0xj3V2N+6caoxrVf7jhC6D0Jc3t0BD3rXZBAdeuik7SK/vJ/K
+GuRy3MRJBaK8QF8peaEUr9xwlzzJgucH1h577L+907qCHqNT22MEL1KkG9T+ZCdh6BMvBab6P3/
5e48luNGojX9KhOzRwe8WcwsgHKsKnpRErVBUJQ64b1/+vmgNiLRLFZIuzs7BUkhgbQnz/mNg/j4
uhpTASWha9Erwzh3KkfUIXXzg4UmqttZ3W1ZWhcv1h8h+wih/KXek/p6Q/s5d+bI58U5ZA6N3GEK
0u1H5JCSJDhUWXQLiOKSTt41XYZsKDBCLzB865OvMX9Hq3/UwyRad3hSuUZT7noz2oSFuEd/dWs4
6nNrN/52qql5WCL5rOUqErqFluGfKm5aUZ4raf+48b81Sov4L86dbozI1+2xGN6BO9qmxj6UAX3Z
w4ooZ4uj051dbXAoCFzLSR47U/5oxo3npFBiKsj0xAAe5cnIVUogzD2T1k0d5eho2Jhb+Z0Y+vv3
e3mRXvnZy3Pvv+hl7FwDI7aCat+2rafAe8yEs8YkAqxSa65QgH6uDKYP6IJEi+4nWCWeHwh5hyis
V+XFEajD5A6V9Uvn5c/XWVwHgKt0FNzTam9rrduG8G5AzVd/K2+e1BBbXJZ/Pn5xOGaBY0ZCrqq9
PhbHMimPdTP2bmmShoT+6nidlTUegWXsVrqyRfIYwdEAF71ETe9FWqcgtoNrXzSHtq4rZOrjrWYE
kWsl4aOcxPeKWu/yyPr+/ti8DvF/vuwiZrDiuBrGPK/2Q5bgtfcd/DL+IIjGGwLlA+tM2LeIkn42
s7gXGex/YUo1Z6/k/YUKM8EsU/pHbDvVdvVZ2rUqrlodLBc19ve/TJ2f/dYCWZxUPpnubEiyco+p
+r0+2ocoRp7e0YPERQHmzxgRu1U1DtJDDPgjHKNdZBoIqCOCKFVYLLRhE7lDB0siEfLnqGzRpK26
r07es5fZI4Ykln1OC+qU6dyyig+yQML9zy72Td89FuGoosHvAB7U28m1ddCpIf6MpnAeVLXeBAZ2
Z7aefqrUQHHxSyyQiBDrUW4+I4kIcUdcNQqyuzgL97oB6Nw89EP4XIbqXT9rmRNzyKtCkdZ1Kp+5
05/ajZYUBGhDZR/oWrmfQsR7Y9hiNX7hBKkf5En9ZPS4lagtBusY3ogKQ15z0yLP3RrSdeHUl2MS
ehS8byX4ZZPa3nF5OaS19cxGu/Opo7u4DMtn7gU/QKdvzIuljkGWSQkMGKfcR7WEtUqr2sfZdtmd
UEK+grBhrgWy2F4wtLPTy1CgdRzf5ZQsrzGeMGHWwAREmgsNfIFaWqpS+iaYdzOQbusmrutdovoP
Uh991HzlYcy1LzD8ciSVky0C7E8y4uJEIiH8PPSduCqOaFdZLdYz+gcta8985KLu+u+CW6KO/RLG
Ra4rkL+jwDOz8ICb5z41ne+doUB5b6/i6jPDdTAmbYOK8wHV902WUNp5f/H9AFS91cmLLT+zm6pV
mZn7mOy4l0xj6nUpQY+p1MFNQUjh6DG3ZezdPUnuv8aa/lxIZeNBXiLj5GjVlnKhC5MC84jRYNm2
34YUFebBUFokwBFL0OGZCK9APccl45Kuiqm5LYpY3w3Cs9BB04rqkCbdQZcy4AdZ0K+ywDZmGTdn
AwPjCNQecookdomvPk3wQQjNutxDmg/jEYloCnXvh8lOQIdj7sihlLh+Kd/lldpvgHx9AeKhuWgk
3YA71fGhkK7wN3yIE+tToMWP5IzJRSf5MQULXwRijatJtcHL5/H9DlbnXeytDl4cYpZc97bZqe1e
Hghoa1F+qDu9XBUdovStJoMVCFSkrSstx5cCsknSZ+raZFNccRLHG5tQxGti/ckJUNEPi1mgHDGI
Nf4o+6ofUPcdCITff9cfm8Bb77o4ESHoihKqbLf39eCq6i6t7korsrnyfKgrvLp0DCiNnrvzYIH5
Ii6wsYB3narzHAIGyH/bIdWoA09/AhS8jofHSSSXlmRvS7DVhV3uCii6fWi6NVyCatK2iS74Vp80
X0WIgyZe2a7j/AtODbuUBBAEg+oO2R3cM7qt2aVYPihrSb1NzCN7L9rux7T7NqjWRpiqFwbJ+v1+
ODlmi8PWn9jngr6r9obk6FsMOpIPcQYNtFGq8EKxK8vz7dB2c3mYvBwrBmamvJImZ9sqxvQUSpXY
6QA03TDNknUtlxBISztdK2qXYpUV6Dto4uco96fCGH1xZEtwV2Qh0mYfIVapejl01IvQjEbEbgOf
WNm+FknZr/J5AWJYZnk65UFPOPkRQVVxV2dhCuXLCMIbO4zae7Q2IIwAz710EAzw7CxvPPTkwYkX
mESa9Zl45ocI4VtzbXHqA1jFRshw8j2+FA11vBZbtCY2d6BJlU3nFNMaP7BmXaExM2dO+1WXYpxj
tkbspqI8RlN4Z5X+ddGOO0MpAq+g0uUVs0Tm0Jq61yEH4IYQMj2ckJt1gjrUZsZDuireu25hgfQr
Y2vwaiV8bB1x02DR5KlC1XdYZ8U7TS1Vt5Q6iu4BvyiVlKNdHke3aJrUrcbozvAJ+uaoEZPiHMGi
eteNyaNdBTdhD30NU6hLVtFF6YsrCMHryLdQPbDaoFgLTc48UGNgrsc4Zh3NUb2cDdu6Mz81cUNQ
beViDRWwQW8MHrHV2+cAaqdmyxKbr5SxiYldUsCXb+ivgstEXfcF517qD7MzgvCEwF8A29Hvg66C
X5ZQ9VKGulg7Wduvc6021mWufFJqYx9P2m0XaUdtCkpuJ5pxPajdUc8yD8cp5cwRdepWshSkyfsi
062oSPZxbH8KuuZLMzAGhtyLVa4GNwhffoLyBbE+uB4SrEWSHI3c0MR0bsqwL8Sy6qbG6w9L5Lv3
94eTb7S4jVJrFig9ZmQyEHi/VsZIZvvp1Obe17JdIJn9R0OF4KkWo7EOYJiv8Gvsd0kp7Ss9Dyzc
qkYDY2ZyRpfCn0Jycr44s65O5X2WLAi1g5RVo0+2FwEcF1lDP9zQarHVEhMvtFYdkGvUXEsyrxvB
tXlyGnCwMDLXVqp0aGANs0MNYoJS36rkExAcK5iIZ06YU/eLJQ1HmbLQLlql22d6fKFOyraHAyFL
9qVl5xcmS91upw16U16qBLe/OVqLExgZBkpbCaYqfqhsG2zS5dQI3DC0D4Fvr9Cz3NaOsyoNa4Wa
hetH/kNd+1sVH00yKMJcTdp0YwfNGdWzBcT934hvybFi0I2+VJRhb3XdgxYlpqc13ejm8XCDuRu3
upo8ihFn36GmHzJ2CS3I73Vu/V4044S0RorWoyKe81BvXUzCnkxbOgPvWNRZfr7bfw8+uWilod23
gQk3GdudLz4x85/KqDj7CkGJnSoAQpUEo2HYHWKyYUldf5GN/FiFZAPwc5R3nd0VGzIG4Z7osr9t
BBK9mpLcGZ22nszo0bK40GXyuM7Kc7qJp07sJSDFTySDzJ/d7pWyezAax8bwYHCHRrLJ56ePSozC
huCA0Ecdo5zmCT4IPl0FJihGG1ylOCnVJMoJcHBjExPznU5QUSwPvwuc8c7N/rmU8caZtyzLmwU0
S8B77V5V+tR1oDgr5RB7oQx+pURjRMvFNbJNAV6QJVCu/KjkHHdA43izlNdjh/0w2RxYpf/JqgjO
2n5FufRvaYlfSuV/OO+wfBk+V3md/9n8T8j0z5Tn05n+3VPYhC89RwD0/pPfh+v1B4hw2HtIO6HU
xQ3pr/S+ZOl/wLtAixSJWtiv6lxv/dtjRJX/wK0NJqkKFswBfUNU9rfHiGL/MQtOIDKLLTKgeBh5
v5Dffz2VkL5EEVunvIAir81L/NhoX6TsJrvSpN4O0KLtOhzcwjzMt2FsOxf5GOqQ21QnvxygrTeu
2ct4cHKris8czHTAi9n8zyvMomm8Dd00//7FK6hRGRNcVtZaZHm8qagtYSGcKUAT/TPwh3mn/rlu
/moJLiNVE1WlLWMRMxolprGIO5nrVFHKlVxMBkoKya/JZs+t0KlIGsI3mb1Ulldy6CZyrra6vpa6
WL6u8lGuvTLPUb6N5EbWNxBhm10JvPLKHFrjUzfkarh5Mftu/vqkl3nu11m+v16BCYVBDXIrM37x
dZc6VlZaUaTqa6R063Vh1uZlMvrOivgm3Q6mQfwo+9Lu/UYROfpP/84ivzPLRpEZz/8g9dXULxO5
AoyaFZC/8yAM5AtJx5jUmwIVXw1nwNXuoqkUhAkDBxEP15eNERtvKITXopH0h2KSe9IxcWIcs8JM
SA10ZvkUhw12TUkuuERGlaMdSmVCI76IJswGhilTDdeBwRXjBQYx3xtHEs/uXEFttpUd6B/YAdNh
Gxrc9dwKyV/9GzKaUulBfc96PBp7/yHQwugzgxXdWYmmf7XjEqPYEQESsEHIVUFBLR3zToxO+GWy
BsO8bYwgSR/0eEi0OZtZRju7lcxHYYy+fqUBXmgfYn1MtlyXpo4CCA5TnmJOWu3KTdp9snoQjmtl
wGXsygfIdS9MIkJvDGeXQ3Nqla2DU4DOsoN7gP2cbk7rTPXbJ7OMlGdNoDUtg0bQDnkXDoPrD46J
Z5cuA8Eq5U4pPF3prEvCoXpcgzmqKFNE6AW6LUxm4UZ2guZYyqTQNlkkFfmK65lUrrpmaNOV2jRk
u9K8L4NVQ43tIkNzpVzjsosPLJJC6SYEm6Ss9HbmQSOQZ1zZQTh8EIXoHVdJp8lxBwirR4tqeeVV
Smg/p8lgYJxu45sNshUI+OQo0VYOY6CtuL2Og2eyUNot9szfudcp95BPo9Dthqh3PLVO0z9LJ+Ro
I2c3hC7d2d1kpGnzaI6zsFQmmKlsCBQAA4fy2W/81JukWtlVUt9Za19vwtuksYKjU5vO50p0wfe+
mm+umiQ7uDPbk/Y50bpyW9QJHBtdsg8YWVjdIeIK/1gWUnKjllpe4FCn6vusdSySg4OmXg6DY/vu
NCnObYdaLFRgYLu5qwxC3QhE8lMuGRYmmc1Ymri3yvqEAq/eXw1K0JYkt4YM4dq8DUPXUKXgI+7k
wS0qEYm0DvXCaXdYFpghed9ErG1UfaKPKSlJZNtEaMUmhZagIsycQK3sBz3yp6MTY2e6KtTUuQst
p2y9QHKI/fI6Bvs+VFLnqaNtlKvWz7RkhQ3fhDFekJv5TscM9KvejabuZk4SFa6K/7fpNV2ju6WT
R8+FlVMH1ppJTtcFctm5pxL54Auu9Q2q3VmbYUA81DlG7hm6YmHqT3djO+aPWNiqz6LJQ2Nmtvi3
Yx7Z10EcWaarGIV4KFsKVyhkKPV3K7ezG+wxMOIWSR3dIl6GC0/ky0m1UsM0qsFdS8ZHHbXQL5U6
ZH/irU2Q5pRJ96WebP+rImREiALELxXX6PHrc2s9TuVdoZuGf90lFaaAlOLJy6L6R9YpSvIBeRpD
SbDElIdeuBV1b91VrMi5MTsjaFZqlymf/NTXYk+BLskcxB469Wrw7ldyE+GYZ9qNQhmzHZGzMktJ
HnCAxvPRpXavgImXcwS/1R56HVrszvRYSuYs3ZM02ZMBRBSb6qDJo02WUo1kI5NUbZN3yLqyWO0K
sRFbC4KV31YjpooZsj9uJU2JuNYwfKo9LU7xZDZJc6ZAcTWUsSSyASV0rFJyvAQbhWDDfM99d1TK
oHZxHfH5t1/pA8J29vA0tJXE3SW3CnktDwVfBp1amlwCByHWuI1p/WroejnY634YG17RR7Ct+9jO
nmyhpzcTsxdCfBmoGmIj+XRtjlKmeInd+c9OW0T63Hz7mAhJ/lBKRuKzIlAfJsWLH4BboVqCQG5U
KGIF1q6yPTUbNWvlIKHhrPo6Mz6kJJywKYC9Wa0yk+Ttvm8bZuYQV+ZDC24icgs5o0jjm3V8ziXs
NQcAOBwQK/Bw0DlQP/grfHsZnUx5P+VmHRn4cuTSTa+m06rvJfyJID5eBlFz5t79ZnMzQk0BF/9f
YKGds+FBceeqXbbGbVLf5grihNGUFHe6xdCcObLnC9nLiAiXADR1ULzEiQUo/vLErqpsAtBT6XOZ
G6CvHWYBubyWxJZcOVProtMHva/HB7tfR9IoZw9qY0v+qumY+OvGKetkVepmAQUf3Pyl3Ga14SK9
AkyYLTn7DiROGXG6FUjG9IUxjB6bDwIzhKRxjEllS+Ln/U9apAbmAZNBq6DVgezlHFQuUQ2mTUVP
EvY6aXuJ8kGNychXPehqziTcgc0DYdOgXpRRil/8oMik4dBPkowNxD+z/Su2/aWr0Ml7DiXm57wY
q1AEzf/9n4Z9guX0YmBWT83T/8LuO2zGq6f0+//53x+fmvD5KftfHj95eTH68d/+Bj6pf4BtgpoG
whmFbHUm9vwNfOI3ugEIlSgd3sJcPf37XqQrYKUsWJlwY/8BS/19L/rxK5hQ/D1oaiQBfwn39EN0
9+fKgHIARU1FHRHJDbBviEC8DqGbQoLtNGgK12zu0+1tqN/6zZPvl0h6UfPcjfLWGu5l0OTO7nqT
FndOeK1qYu2jx2NwJEi4R2vCdCWso+0K//OPWvHRGB+C/kGeroLypm2gYG0Jgt1o2EIJGO1bM3+2
URcdjpZ/Zyj3P/r/l6bi/2e3cvT/3puDN0GYhAXid9/rV1Nw/l//TEHzD5wn0WsCfz9fz7ko/YO9
M/8AkjdfnoBZApVntv+8m8/MJTT4gfmQiOU3/0zBPxAXQKgHXQ1oY+w/1q9czeeN6ucM/CuJxi1y
qWrUN5JftEY6HbFDvND74VlNUt1Lkf7yJqVf45FpY1kif33RNWevjD9bW8xzu4+4VPnOeGzV5puu
ZY9DOHzW5eyDZBpPkdKeS1u+voP/bGdxy5fHEEdi0lVHjN/HaT2gkn47VJa4SqKouZ2TC7e5Pxvd
k6z/mBkZVcmyC4LLto9Sm6tfJt+h1QtqJjG4P585NF6nIH6+1PyyL1IPItPGPqyC8ZjZ1ZODjdvK
REdprxVO6b3fva/P9Z8tMFletpBXJhgrgE5HRfJ3pdUfodxSCBTjI7cJa/17jcyn/IvP8NUx7mFZ
2BdWY3sdlzkl3XHyk4D4zQZYQC8b0Im7rdAou6OUOPE3RKaHXaWi/WROdnrbdJJ8prfezMPOc3+R
obFEWtlWWPRHp7DKBxzB842V+7knRjCJQV53m4L0q1dWsrIrylF+Ap/YblikRrYKZak9SnB9PpV+
Y6uYh/bRXT84kQygRw2vR8PXsLS19XiPOnp5+37fL+KOf0d4SerO9VRLtaDpjlEyBk/IerP/F0L+
0CYodLk2GKPQHWwz/TyqBfY3FSVGNwtL7RzN/VSfmYuAx1eqyTekvDsC8vNsO7gptfo5l8ddkyK5
mZReWxo3vf7JVostSGNu5jhoRw68q/aiN3qP+Jf7pX47CaCzWbQNrTNdc2LJm4sy14QHZayTUD+W
6UGrmnWLJeH7nX5iVS0pwUElKonaaXcUxcfCSV20mrzIv3JIIr7fwImNYSnEVOCfVEoDg9qNNzIk
MPsyKrbvP/pUryz2HFUOelOV2BH06qNeXGr9GWjWqT5Z7DR6V5cjpuvdMbB1PAWvU7CEUw2sosjO
9PqpN19sM6j+OaQq515XbmWe3p0jV5zq7cX2YrbtqNh9YGNdQHFKb+PLOjUu4B6GZ978VAOLbSV1
1E4ErRliwl7VpLopXOqpWa31Zrx5f1RfZ17/3QWW4HQjgeNTaoV1aGX5QpfAevqh8y2Xsv1kiIva
HM/RXU4M85JNJ+e2nHWVbx9C4WwbOXIjOKBNHHiq9fj+p5wY5qXWdAvLXrYi1T4glLRLhmxb5umZ
YOPUo+ePenFQyUjcByP0mUNK6mUTxfJ3rVLNM4f5qYfPg//i4VLuCLkpeLgvq+xigV0DKZPPEK9O
zKAltTChUJ8GhWUdyOgcSfPcmVV044/l3ft9furxi8Xb9YmiSKFvHUjr3dXhuIHgeCtb9ub3Hr9Y
ud0gNNWoDPOQ9+MuUvxDh7q6q+jnqASnun6xgFUZIwepEOahnIHf8UNV9mfe/EQwvCzZRHKp9tg1
mIcgw7TIqPyPJE8fRSyu6kC9RxLYhqNX/d4iXqJzJX9ssr7wjcMoQcvIhLENRfHclMldlBXpqkb4
6P3xOLFbLHMU9dQ5pRbTUJ6nhxLhZuyHUWn3/YuqTBJPKcJz0cG8st64TCxBsHUNXaFFxuMQCWX2
dKAZH6DxKm/yfRMCzX3/g05MgGXNC6x/3Ns5zTRUpcivDqpra9OZ3fvUwxcLm/xBQ5ab2ZWWkr6X
c8B+lArOkd5P9dDc6otto+pBjJXh/Or2U5Y86e2lKB678cxmeurpi4Wd5L5Knjhk38hvs+aSY27T
AzNt63M+Lyd2jqW/C27DPQlTdg60/IKd3+Xf40hq6SBhnkF1nPqExeLOUkn0qXCYrOqI3uYcb3Ft
yl0ZEfdt6Z+TJDw1yoszWkbEuNOH3jo0aIIgNWO5UV4+vT89T3TSErWWdGUg9KK0Dp1v2zuRq2vu
Hs52KPQz8/9UA4sYnKxwANZBWAdZoiKZpz6yoVXgUm49w2U50TtLw4mgcKTJhjxwkOH1uomsr2Iq
g2fe/tTD55F/sQRIhkWjmvvmAR0CyUVdhAKbiH4vLl1CtsD3FYrZk3etarD3gfSYlzbFyEop3E76
NUXof8MvbbGIR01ohZ5bdE+oPYA8e+xE+aRC6DvTQ6fGd7GMKVj1okUh+RA2Rx9iQ6SnrtxOu/en
54kVtrSD8rMszFO8Jg91eJGHt2XTXKe6tZKkYPN+A6def7mEG3/KAy6hh5SsLRl953Mai+o+6Yr6
zB59qoXF6oVygypDywDoQS1WtQZEi1IGxOEKm8H3P+JEL6nk6l7OUspfUVSHfETnPxk1IlZqioiI
8CY/Wr/fwol1MDNxX7ZQDZgaUMwojkbaNh+xwdS2jhnXF+8/fcbuvHUWLy13hNY0EtZ5yXEKEuFF
RpMGG79Lki+2KflUEgfrU5eYWbamutcJSBES6FrFqrsPQaSdVUWdp+wbEcHSPaX2EULxszo/IqcZ
rRPRV1+VRm4vNIyASrdNIy10k0SmIK3rkuOCRCZmcFLYEdtEUvVtETfjIdCt8DZufcNLErTtbUA8
wWoKR/8mRElrL1f+6OqCQhGADDCJirCkY9GVZw/tE2HhD57nix0rw16xQm0AXZ2hEhMFHEtAZShg
dqB8FrBDWmMPKCRMChWoZq2l527vb+JjyVD9gD6+aDnGXgdFtyw5gm5EH637PJTmPu/8PQq0l50D
7SKI9pJ22fBaVW5dDvXg1gH1APQB2lC9MafOdAEqnLOwO7HwfhC1XrwPiZzQ7powOYoOWGyjl8aF
Au32KnLqs2Y4p6aM+npdaOYYy7FUJEeq9XZ95cBtmNw4SSBUyJW5y2IxRiud2RcghN7J2y6UOkzR
DFJx9RDol2FajEf47M23Myvp7Y+mYPf6hVLkhXIVtYWD4RobDvNVuL67QavTBRPv0vL2nF/0DxWS
/64W8oivW0L+Fps27HWgGLnO5+Qx3k/QVm6sdf2s/WmGbiM8pN7F1zMf9va8Vp3FOaZUrKNc0ByI
5mtxNawiMDmkMt3OfY6uxhWYEo/iLC6Iu+HMzfbtTe9HOePlphc5EUDiPB8PYtDvDdF9GBv9w5nP
OTVOi4mDkH88qISnh3LNjdlL17U3uLGXuZqnecoak3rPXr/f1tung+osjjizQIOn6tPxEPX9dVNY
N3oYz8CMYg0covitMACYyOvZ4HBxaycnZnhK+SaSpdsKwzZD784hfN/+CBhKr58f+HEJrKaIj4Uu
YaNiKsEKCc/URek+Wbd5ey6f/2Oz/++0Roz9dUMp5c1O05zsSCo1/sJmn+1luU72GabSsHfUqcXC
Vqnc2owhnbOfbMh+CEAfQ3XMuzH9OOuK7rNxLP7s4gHn3lGWEDHQ/VixXRnfwhsd4Rog0hZqvZRs
+5uGUvshUXPlcxY1KL9HYgKb5FBP/q3xX5r91lKld5VpD4cIKYoi/1I27TrFWhDowZkZdmIyL7Vs
EETsptF2hkNTXSRj7aYBZvbq/fuvPwcx/x0QqtivBwSgklQnQzgekKBuHpu4yFgkVaxdC7Rejmx3
w6b0FeMi0mAKJ+jXndlx3v4opAZftzuEppYRisfHxLlW4vgY5DehVZ4RzTkxnZeWXK0t13Kop/Gx
R8fCDYsx3wk7Rlaac/JQSWPxS/jef6P/H2f1izNQgJKe2iiPj13V6F5uJetCa8+lFU8VeH6weF48
vWkDx+6nLD8WTr7zo97TApLU058GhLhKu3Zscr6mG0gf358JpzptHqkXzbV1HpW2leZHEzanDHxS
V+8zqAfqubLMqQYWZwyQrMCazIIGoj1SRU14DNTEzVit73/AiTMT467XX5D14dA0jZIdC9Wevk7j
ZG8qamTADOVslxeBclFFRfZJ643xWEQhMaTdZfs8UKsHEzeoVVN00S4rq/TMCXfqg5enkC70NkPR
8BhV9g4iz3WRy8/xYMyqXeeu0G+qEBAX/gj6XwybXZSlEeAIdOy9YZVsym20yjb62tpgKuzZq8Hz
3f6i26IWdZltpdU5H7iFGvDPub/Yyan+oXkF6PLYrAD6br4qbrstPbHOve+d++l4vNK8p4f73g3W
slu5qnv/7VvrvT/QJ/YOebF3VGXeaOBC82PZR2BLO90thv4Wlurm/ee/HZlgp/d6HvlD4WPBPWBM
lhXFE6DhbNPkrX5m0ziRg11C36JS1UIZJ+ujkC9j8QHjO6/Qb+PpmXj+/fc/Me/k+ecvpkSCQ6Ai
WlpopT7zMkMagH7r61bWbm01P7c/nRqFxX4xOHHm4IrAJtul6y4kPnS4ttq/t4XLi81ikMDSq4TA
R3UKV6n0DV1p1w6lVSGduRWf6qTFZiHXQpXr+YyAEYmPT4jnALxM61py7t4fhVOzaLH6DarOmR22
2dEJtds6yy8Anq1+79GLcA1kfseuRVmlr8zmKBnxupX8c2S6U+O6WNg1V7lIMcPoKAfF96mrPzUi
vfDVSD2zTb/9fLwsX8/OCkS1hrFXdByEcjmEGG77yh6c1Pf3++ZNqRMbv6bF6rVGKxPCISCHnb2K
18kmXDM/L+qr7hrc+e4ZH7GNkq6ap8otvOZ7tkWjx4s8f5145/zI3x76HyJpLxeggqKABMB+xM+n
uQ1lY5vJ1Zlp+2bvyVirv+693O466K8CqSPkjFy/9l18Dwpkus7Zn7y5LmhgMW3HpKmrxsDghfLX
Wnc+KlXuaeJ6cj6+Pz6nPmAxdwNQ24NGKnDfhccUod40etat36rY8PKLuZsOllK2fVbtqZpmVw16
mpsoEOeIY29ekvHnWsxco0JxOen7bj/4MQy1z6EiecJWXJTbEPEVk37mSvHm9KGdxQx27Lat0yHt
9rnTjp4JwuIQRbm0eX8ATj19EfEHZlVpbYQ8TZt29XUrUn0fdeE58fwT02cJX5XxIRUqEnZ7W5a2
ilSNnijLy7ycSi/H6+l39hB6aJ5cL064egTihOZLsY9QP8mNCRU3y6ewXA3P73fSPKT/uRbRwNx5
LxrARdw0taGJ9rmK8/KIOpJwM40AP6u18GuE36Fnl8XXqreCDdSH7lw94dQUWyxvLTPNpkoFUWle
2whGt88OOQWvJI3uGiZsjJm8tg8k+xyi6dRsWCz33ue2XEPNukAlEtplbjfrolfzMzWYU09fLHbI
v1OCgW6077QUjZ2gzC+KIrB37w/SqacvVnvXyY5Uj3G6z60QwoiklNeAq9NzyNH5MW/MgSXATreb
zhKY0V9o1fBNmaCt2Jlxk2jpnQIYye2jEpHV/rKbnG+RpP+tS3pS3u3N8BBKwWLxo+KTSM5AXoTK
cCJgp9VwU7Vr7Cd2GjrM7/fciU14iZDDLrYBzGpECOlrqE9E4YCMZijlV4BXwjOjc6qNeYd4sYRE
USq9bA71IQgfBn9TNjlsqXN3vVMPX2wAeVfYUAil4jCoYtoWKqLCItSzy8qMz8UpJ2aXOf/8xfvH
GWkvo3aKg1Lal7UwL1BRPxPc/hXsvDW3luu80tMpblJnnxlIxs/qodo1gsjx5HZp0t6go4K5VQSl
dELMbos2da9B8m8AIMSiWSFlHOADm6K7m4aN+mjLpdZejlMxQt1CGbDcIeSe3s18IXzi1Cj9FtTo
abtmnpdXmhqbx1yRcVjx06o6KCZgATcSPaybUZMva/xpEMVEBHv0ZeEBmHbuTXh1gwvTSr+uU3Pc
ZFNU38h+Gx26VA4vE6O09poCDDRSqNaUlXGLylXopch2fEJ63tmMvcZ5HGrKh6aKWpxccTxE676w
Pb3vgw9REOqXsAT1q9pXJVQXUvO+j3MEXJzsyQmF/9Woc+CWslIiDSLL28mUlG+od0qfhq7Q8Hsy
EMnEHqLfSIbElROC2Z2iVkZ+lRnxEHhhMbQ3cVEoV7IEthce5aB4lMVs24sxBFDdxreToyE4jD2E
h1vsDfzefAiFpKBqIykhgiNCvSw5ElbszPU2Hhy5d2MziTUKzD6yJcqorfMqz68QU6zuJsvBi6Go
qmt/VLtLX+OShAI4bnmIq1x2g+3cBnBmL1CUSg9NrEWXfiuMDyVn0dqP43jOimvbEYfQL52jpNAf
EyBHBb6nFPDK5AJWWL1B8yN7TrteXrfOmOws20DmCbXUbTfI5daa1GCnwVP7autS6WJ4KNYJajf9
ehh10tOdCaBirpUgL5d/TvmUCfZVhwHooLXOoW56AymhBqyOOhg2f+orGKUgt4TZNObyE3z5CFV4
CKRFZobbxh4dyHIZk2+Y2o2e1NJWRq95pzF2bo5c1latJ2JKo0sulAZFrLjsx2MFV/RQmCJA3syJ
djlcCTfX4S0i3w15WArK/qOdwd52RnW4FRCCN71vwnQdECvYkAcvzZWd4HT//zi7rt5YkW77i5DI
4ZXU3XR0PLZfSrbPHEIRilQU/Pq72k/+uKaRrJFmJI8ETYVde+9aQcurZE+vCoAVtyw3jWEvqoOw
FXBU+GGmQXDSMuoBSQKfgsGGfGwwsp74poEDVuqpcoa0L/oXUME6gnsjXqEwBXRvDBMNAduOiEFu
b5el1XAlFsuKm0yayV0hrC40TQ47eouOr+ALEx+AzHbPWquBilLl/OdQyk5NUw3ASkK7FTROuCcr
fi7arvfAe2S2CwGCsvVryI5B7E/oeXjlyrpjbE5/JvjCB6SS9QfexvoJfEVUe4B17mlSTEPkjEYJ
PHxbdEF5Zb23lVp4MBpVXdayeKMyiLCYkAXbFEUpe0gqaThIPHuAyHe+gTEVpG+T+D7GJnSNCarE
JqXKflINyRUk/meCWQzKPgdP00iK0Ycj4HgyeqB+OJ0U3AjVvVt0WQlFcIjwAPctLoCc2vFO0Xr7
P1hyxPKeMQGpMV7iUjuRZVzpQujLF1MHtHBPVIV41iRkN8PcfCpj2kC3F/Z68Gsvg5R2xt7iANpf
t5bDvQa6fTsTiAtoJrLqY8zqwhNcpLta0yEjL5s1kHpV8h+xuuEVpirTYzJlUAjW2fCfMFv5aNq5
+lG0Ur+Dej38uiH7u03AvDjnU2t7o1Yzv0lhUp9mSbaJHbsNJzLVkB1KDA3kXlV0x4T3CkSTW3VL
IPmfn2lO0GurmZy7mjBwh61XrP5Q7TI1dxL+U7ho3ZuyCw9N6Pmlg0qPnTO2FXTXBmiHwYun0/ca
fLr63527c4wfB6a5kqy+3ptDByGlEnK9uQzslF7A5u5X6cMc3Nc0lp6BOVzvaRWHOev2DCqTnBm/
q1DmoD5Liy0HgCm273qi4V7d2OCmK/dv//aFAmWu+gGKnIEgTtjelh9TrKuRGFAITn0K3a3bb1hI
HObettqYt/D2jeu9JVVvneMcYU2y0jtcSntm2TraGrKcZSOJjBaqWILbnUtlE9NQrtk0LwzP3MB4
bAXpRFmSCACajV6TD15r3Ctp/0nyZq2BuzBCc413KFpoWUr6dq8O7AKnOa8cxcoILaTPczy8rhRI
Y/Wi3kPccTw20DfLoBq/tdZuMBd++hwG3xWZJE3McCLBik9V/adT8+H2slmYW2NWl+tcLuUWEpv7
EmLmFayicWsBodC1Qm9hYud+z7FcqDZOFqzKXLuj7bQ10iIk7fiusXglrV0am1lS3iSD1A86qfdS
92Kkj1b5cXtklp57/fu3TBxueEVr60m9Z/V0JxzxDGmG+9uPXhqVWR7Oh6QulZI0+0YzAwj1QjVx
5+QnNozB7Rcszepsx3YVnKYmijFBmpzZj4W1Ecbl9qOXhmVWXDe4TzMUgUc76r+yflDJSotxaUxm
ZXWFM6qNpazZD9YDGgIh/E0A2yYbo/lthJw10nDASxIdlHrfo2h3OfzloDhBV1ah+dXt+6G4mkOT
m74GaLIeya4jXArVOI+fRV7Z214bsnBQYhq0TBWBcfVc8yYjS+6yCgqnjWpBRdIgajKEtVMKgC1I
d5GyvA1NvVLO3IytV5k2+btmFu2RJkr6ODFcxgPji5yLi+RYQLz3lIq+Cgw2ThutbaaIq5D7T612
gk4amt8qpDSgV++OPVf+g50wC/pM+lekw/jBCpv5Ha3T3JeFPVRQ19T1BEm23T7KZg/l1qwGGRJ5
lt1bqHfzcjel5bDrak3NPTYp4pQkKvxVhdMwTJspw/BNg2JrOVnNxhFaEtqTrt9D8RHqJF3H0fcG
7M8tdY1LriRroy8JXQQxJOvbXJZ8CQzSTW9K4mRmk/Uxabk4jERkoWXWo6fwiUM+Mxa4OJFM3E0D
GUyPTsam18ZCZZfaMHpwGS+KLVQQhn7TSYb2lvfKRF3gQESYpzVKECcFUZKwvD1ZJCanZExhCzsq
2f0Uj72v2B2VXAcaQscWezV227owj5aRN29DY+OGs8utbQa3Pj82auVjshP+aUCgMVQSS0HfTOSP
cK0ZfWWKHR+iq1qEslr7VOBduHcA/X4ipqj8uolNGiCR1cM8qaFQlHVDPAYKtE9DAUsSSNWz0UvG
6r8UNfA7nIxQuYPdfV+YMtsaiaN7sqSmr5nppJ4KWZPnZNSGB120aQcyUOr4RpEir7Y425n4q1uW
FIiRojc21IqtB4NUPRKdlG3tUsSlO8AhxPGLWk/ewetyruev/VKrbQLWCTPT3JV4yU86ycpNTp3W
bZrBdiXA3U4krci2Vyprx0agLX1B4HYPqaRG2+NnZsrejA3UizClKKCQCdO/Ei7AdJSDxqblHgdn
E5mGIe6EiPtgUugU0qypISWgdk3nVnDNeoV1S0wgets4fyxsKe4CGU6fHVGaZ8tpcNwqRv6WTbLz
r5NJ9jmiY3lGGzArXOidsCezLsWjUsgMSjgOmfIQKiHmGWJJOgqevmGu1ZP2hO5IG/XGdQVMRrlX
meZc+sqUfbsVpsczloU5hZqz0aRNA1S3BpfYapDCthzZVuak9ks9yyOt0EuK4lNIqF81GjW2pIY6
5JDDsmlkz0CV5iMVMdCbqJutZXXdgWNfB3DoqlFVGWJjkCkLCqdOQ0AOr0UGbQJYTKMgpxD5LlWG
ItqS4U8kmnzb1ECZjEbTQQWMdi9qricVyj1ILfGxqmF/jdvqu2yMMy+1pu7uWlZcEKmmiI7K6NfQ
9IndQkwMK9eB5JENpZ7LSEl2b1qDwV0MwLixFej6eEls17u8h1a4IFN7LJU236EitB8T1P4h5JHE
X9jzxgAqJ/3VjkDCc0WXwzqFsacEaoFveQnDeV5l/FjIpgUHuQL6XFIXAysraoIpL4RW38GJAMJD
VNNa+EZKXbMFnnT0IV0vBZ3Jxy2FvgFsBHR49NT55OlOJ93VvZ1bHgppe0M7a3oHTSvfDgVGnkC8
5gXuX8VHLCFg5Ah4G+rI0wNNCHmWJyvbcSVpXHhcwHQAwSo/pFDJuVMHZzylEBO9JFXKfQq/8a0A
ACwiMqYXzpbxuZATvjWrTgkKdZS2slU6gSZi88MGn9ad+NS95zSZQI/U5NidaqhixaRLt1bFoEva
ytWTNBGYrPVak3llZcNFGdEatG+0xKhaYpXLA6pXXYI7J4PtZpgB8PVUjGSCE5shfM0SWg44Wj0g
NTSZm1MbpSU6trWcGB7PGbS1GRp4Rec82kpfuBW0YhDQ5XQr6y3ZVbBVutiVOcChwETnyi3tvA4b
wx73ip6JCxRtIHlsjuPJyU16zBxZFL4uLD0cdKjZy5qZbHHxj2kZYv0gV0P+SKBeBTp4jugnl4YP
W4b0CUJtsJExY7q3IO98BAI7vitg/xMWZeO0m1atij+QL4OYs4HNF0kQcoXQTt5syFCIT8lMe/Tt
dKg/1Y26hTIwCacKWwBOhNTLCwJQbpukvgwg7gazCylxKZUhR6WB6s2Ry+YpNMddDbimHdxHQMOw
ippuAIfo0ekcrOeMI56k2bWdX+rO6GbgcR9gRcz/DMwUyKCIDRVnCVJ7woy9Co4Wf5guD4ECzrdn
x5K5Gcw2fimgUH1QoFq96eBQd89SoIBiMWnbQZgdBBihHRxbXerFpdpGMlruewlgFvwa1R4DU6d6
SApn8iiNrezaUVXCumg6iGgNeTQkQvPq0SKbwVEp3HkRWyRn+lBaM37TtVoEgAgbAf4ncVNIJEZt
Db/opm9s37B65wC3VnKGAjt6ta0sNX8TmHVvu7gxnnH+qHtSMm1yFY4oEuKG41GRRB3ERIa7ZCky
MbgWTfIL7QYRVlXWHNBlL32LcECpahgcvGN/6C+ZqkgRXCiwrXXO7uuhVXckLaYQjr8GtnAz+g7R
xntcn2yTMsk3yJY4Vk6tH7B39UsxOuZnhz6fX6HgDCxasS0ajvzs5Fq9zQjRvBIy5xsxtvaOw1op
bApgvxOI13iEdtIJiamy5bo8+WYr2nNtMyD0s0x6qKlaP3Wpkj/1oiujzmGXBFrhLq3azsfRkMJX
CHKEONb7QzZmUyiwJLd6q8voChPuKwTHeqOnLYCDtf3aZDgAfDMRxSFXSufYcRPoTjnrQzFK3V/e
oo2Gsz29QAXROE9Sg9YaeufP0MUs3imafpBKRkNtrBUHSFOq3Zkwb72zMlpdzEHN/hvtDkoQdm7v
u9a8N2idXZ0i001lA3EVj6ryoClM+ku0Kn/gojA2MgXNLmwQaU5OCjhJl8Pr0dGV/r0fbfWf1dtq
hA8WAagKbJdkRL9Hs8DZONM4PuntJG0gEqX/5UY5vhZGqwQwuoDnN6yi3Bbmi0cydeZnSTp6NHg5
PcVoxsa4WCv5Q8bj9J3BI+IfjnlABB3cvb1noIff8dSEMRZmV703qWwl0EznXHNbGqN16EC+Esh1
ynIt0NOCDm7MSYnGEQBzWxzYLfpeil6eEtTqpw7aaCcQ8/rDSHU1qGpDeqqFIp2HXB5qdyqsBK3A
wSz8QrP6qJrs3tflPLFcSIHag98LSTx1Vl5hrVcMTPui9ZPW4BdcWkCdgiEF26SSjKZnrj4rwPN6
pTDzja1V9sZJIEM2trlyV3KRH0vAFDdtrmGJZ5V2IEVR+3Vpx6dUHXFDAhzDBqokxoWqhD7FItdh
Zm02PIj1ASYd0CP0cThr71zXLJwgFry+BRrFW9CGnMvQyZpPVUlHu15UY4Dxc/6SJLMe0LcW1+uY
LjCgBHbIemonronsGPhZR36x0w4WdPmgeBCcVXd2ayo7yO0lKiZvHAMVyJQzTWV4IOWNLXC3Aqtj
lorSlyAodm8MBhaGinb6GTYlJmQlYG5tAFcepF3bBxXR43OVGOkJMn5pCIdh6y+8QyvIDarQ70Nw
0M9yI/m6pORuAT3Pi4WE88RRlv/XymPuuCRhqgsDtW4HTxF5Zxr1CAE91ohjjFTvLhekvfp+07tW
gl4uOFTaiBjfsUDjEFOzNHOjktLeaLAwv0O7Qn9Us0aCAYYxBZnO+s3Y4FIJXikqh5ibhLRdAYSo
Z0K/APAoeyBpm/ejloJpDBfJ1PD1yslWMG8LdfbcTUItGzT4icr2EEf12vEFd4MuFtPtSnvp4bOK
WBug1pbIGtubhIFcE5XNX56tXDMvVNtzimiLBvAoCTy7wzpE6Pc0CyRIv++od/vHL7QJ/p8NQQX+
iw7e9340pMhOkjP8lv3fPXrWsqobBhM4KKLsERVw7KMCWemFLf3m62B96/jAa1B3hERJZMpS1E/G
EyvSlWbSQoNwTgtNYe6XlkK3IwpOt+jMPyDaHHBXAJrNqD3WJFv5hIU1M2eG2nrGxyRPmj2aND6Q
BJ5mnrIqvD3wS4tm1rZCf9ZBbWg5UYpMc1CBcgK9tbK9SY6D229Y+vmzvtUI38cRSgdOFJeoHzUt
gdZHcx5kvsYfU65P+qFLM5e+h2YxlRqOe4qOuEWAAop6iV88ma+W16FYA6NrrSG08KLZ7iVy61ii
Let9DuOLjrngjYQGpKNq0MZuD9bCdMwZoqmUDzBNj5u9bSBMN/BtV1RXUcFVWxPSWFi1c4Zo19pD
adfomBFr6L1Ki6MybbZZJfe+PFjCtVI0c25/zMLMz9miRUE1iw3APWQcyCeAJsvKo2uQ+KWHzzY2
6K1yNspoz9fkodRxS2y0btyskSSXnn79+7ewIbe2NCqSeW2hd76U/jH1zh2lyr09MAtBac7ArJIm
k/IKhhKt3cNhbYIb1BrN+0dzDRta5rPtVsoEOTr6jbusadFCQbN78hNBOfDzCjfe7CY3nyeHDHDi
y5viNHUlGNtWPu4aTTNTyEwDHZGraoucdpDgZIZL/AT4NXewgbZI2oGsjMHSSp/1nEHYlwXNey3q
ppPSwwICwWEEvsJUf3d7OSeI1Srk2kcIbUZE0OIQU6WCv7gu3uoUKPbb87jwDXPqUQGzpIL2lRFN
lezBLrK0wN+0NJQgK7nI0gtmEC5Iy6stg0Z3ZCkArdO/uXOJr2Lha8L3CwtxTjvKM5Db+lToUWOh
lZFp+Tat15SSFrbQnHRkpUmFUqRX4WF+D/VJb3DOY/srIS94yM/2J2x7NUsazAnBi98VpXSno9N1
e1KXxuT6929bvyimGJwHdNLiwf4z5WWU0zV/haVHzw5brYf9uGCdGqFuBtDeQlOtUd5v/+yl4Z7t
+7a2bW4hHERJP7gcksBti1WzxiJeWoiz3cq1LkaVj4WCDr6TWz5DqyLlDyVZm9Clnz87WhOdp63o
FTVCq8AtTKxx5bU1V8Zm4cyb03wg3gxEDen1CGl9hksKSJlNBX+E+URUGeW/hkprVq4LMzwn/MTo
Toy6rUyRQ96B8fBIsZZ8L8zAnOwzWSn6hY6hRkDXdiGujIotHD35WeGoQouUQGjhVwtpzvmZppE6
0pgokQp7F8+R0MDTlOTFkpzwdy+Y7d10MMqCqbUa4b7UE/ajOZ1EtXb+LQ3TbPf2MbN6ZjZq1DKv
MYFNK2GIa7p19StKlCxfVXW/h4c4zi0bLbsRUOHS8duJBiUxQuS2T9BKWIPuLuwGebaZq7Io0KfC
Zo6hCd85kyuVf52JrES4pe0w28zo5U5ZneNUkcvnsUZDa1tmUCCtXNwgrSyipWmYbecul4QtE0eN
ClheAT4G80Vo+PefKFB/8REWFLhnN7862hW17aRqRDrkT/Gjk8XnJP8HKV6vhrfm7aX6heWZlxbX
t8wOYKjA9LyBAPuOSRS5sc61yHHSOko0iLvSslDvkiITNszWaRoCCzQEUpbgvq0s0c1BHx7QMEqt
/jJl8nAAAUbZVTTRgUW0W6+5XmW52Aww/ih4DjcOSHaiLQlVbRnIJa9nPTvAXAy6Df3A2kMplTCm
4Ar17Mow7tHGNmGMyEcvV7vkGQlOj37myIAfr2nS7XRBqQ9Xp85wlQHuq8DIcoxQVUa9ldj9FteP
6Mf2hb41qqR7NlWyJob50/q6Dtr1799OUCWx1RrXriouciiAkzSErQaU64eXCqDEhjcr/Y6fNsn1
Nde19/01mt3p2qiwfdNsa3RnMzAbACNdWcE/RfLr02dRCr0+GAnWE9sbDD9aK0MBA4CVVYUf+NOi
msUo2PwIGI1mNRTt7m3DcKf+8/aDl0ZkFpu6FF40JigF+4S+NTH6d7gp7fQ/v3v4LCbVxZDEvQUs
HfwC4fmdBsx6hCFJ8Lunz2ISh+EO7tTzKer4XhKOL/XPyZSuPPxHPvd1MmfhaATNB26Hk71LNVrm
Xpb2emjKBa5jLV568E1le6dw0DimNjIbzyZNHcAMEj4/bdudeqdzQpaMtd8a0m8EXfGT5moPtQbM
fZ0NcjTF01tO4dUHRY6NhDvilQW8sBjmYg8qEN5aBXu2SFLNoE0fwPzx2Zp57cLumIs9wDmLxNU1
XSuscgu/M8hZsX+3V8LSo2fbWgPVy1LhURQ5AKiQ5KJAC+l3T76O1LeAYcdlp0scI0JkAYk7C8lT
KZyV8+inE+86n7NN3XO75RTKAJFqVc8A+z9prb7J7IzDFeg3EmXXd8z2d9/IZqkDDhT1qu622REs
CFdAre/28CyE7Tlfk+Qm0LiVLkdj/ZFPesDUT9JUsLYyAyldmdylUZpt8wzI8MQGkiiyrYfGfqOt
E0xN4xlpvwI5W/qI2U4nUGkAI0aFM29N63dDNvVtWsoy8bOModeSUdiStbklPm6P2cImmxM5u4m1
dtdlcqTpUO6jBry7xdakr7efvrAV5vRNRQJi3y5yFEU6d0vjTVnzZF/62bMTWgeYvOvsVolGYVgh
blz2RisuSSPJm9u/fOkF800M6xGRFpUcQdprO6Vw9hxj+5wqSnj7+QvTPKdtGtlUqSCxiQi2UEeO
bMqtFe2halHMadkHDFZWOr5L75nt6rIzqZMk2BPdKNogYTBzz6zNNDaamzhSZOZrlzdLAzbb2mOf
8ZIa0hRN3RgHhWyQ0JEcKzDgnPHLOVH/N/wlWaXSiXTxvsqHCNaef3JO3lLzN0xABCdrtrULZ1Dg
KhwPEeUsQuPNB/PsCUDklfiqXX/mD1nT3FgBt8iVnNUEwU8HcSZuJR6mwCsGWdeB4QHpiKJyp1xk
71YrlD2qYvakIDsOgFiLN+DfpdA6GmCPxGChxLwE8mtuAXD9VlQlzI+pHqfAUoHddoT0+Qj8pZTg
tqKQujPVdPlPaavJ8zQZ039x2leh1vPhDsxhNTIU4JQylUFKz1IBuJv4OPz91SKfI+ibIQeulGh1
ZDdj7iZFd6SZfTGcLswG/s/SkpX3XIuZH0Z2DqLvVM1KADKpI1FJr6QAtIc3u0Tkl6JwPJOJl0G3
VmZxIaLNQfUAQwJ4w0gDkpvqgxAVu0o+/Xd7uJaePavVlEHUCApGE0FKaZtBusntlOk3GiVY3XNM
/VjoBVcyiA2A3hdopH0T+RBCGupXVwKKas8C5jhSDX7NkOaqrb56yIDKjHpZ/9X1Kp5+jTrfMh86
TlqpwhNtL8E3QIChxabf6Qar87xH2DY8mQF93Y/6HasyV2cYopXy+6dsAQIc83ynpQbUvlUF+Onp
WNC/VDvpzSvLVsQRfort16fP4uE0yBVcVHIH96p/Rw1F3pC5BfQYeAGUX/J8e1EuvWQWFWPe8QSo
YbGfeA48oeTa9sFwinDUG1ckKyt/aZxmSU/elkrMUoj6WWCUOc4n7buDqn+mlrzyFQsvmKc5vIXH
LXDbYg+I0k5MRuHVaEg0lP2FdMZvKiLMxzzbGQf478GwROwJ+yx5f3AS4U8dDW9PxE8H7PXp1wn6
tgUGHsNquDPEPufck3IOf8swTlbC2pcw2DyEXp9+HbhvT+cJL1nMdLHXN+SfA0r/sTq2Pg+cf+0j
HKEeqpWex9fV0k8vmu/kPktshnHaJ7tOdYdgOlih6ZU+iJOusrGO5GxExV87rMNys6Zf8FNgvX7c
9e/fPq5Wr3TGBLOv5zwPW6AaPaBAn27Py+LQzTKfPDELWYrxRXXjTqHmZ6G5k3dwHDnA1nCfe/bK
HC19xWy7FwkxNDJgAeBK3Wf6iwPrztufoF5/6k+TMtvkQGRrtmgHsW8dLTvRljkXQAjtfa5lZDf1
hkk9gc5DmKhcP+a1mfu2AAVYSUb5gclGv7GB8z5QXqdbB3CMPw5lw66QSXkAqJp6BWxlPWVMtBPL
htSH9DL8fllqdWtN8y/R4Z8+YBZAYJoWl0huBNRoy519J17IXXEyI3tTuYkH2B7IAmfrxF3Qun36
2rWuGUpR+8i8fmUIv9BVP/yCuUTGJCcqvDjxC8Do8LE5Pcl9yXfANrvnx+B+l7ofeViehbs5vL4D
hexhccju++WqxXoVpsugDpeGkm8HazdeC/Firp5hFv1gD00r9vA7T7jqOvxJUdf6+wtae+pcNgO3
xhIgffhcadsGwpdcYwuLMFfy/oOTMyJHF9hQuqM+BPixAeSVE29xlGdhSi6Btpd07LXBm8I+gKbz
Ae3HUMM/YzB6gwd3Uy/bdT4UNlzLbQPD710Nk9C6iptDoxhMj20XQUvmLTuZn8SB0INreEmwdjXx
dTv/0zqYxbdEjxuhVviFDVaBcoj3ZVh5ltcEA8YkPcQbFphQAezwztgH8P/2Dl6a7FmE64QELJfo
MR3YWVXMfGi+msrT7YcvBB5zFuB4r0Nh5Lq50HSEq1XOP24/d0ECVzVnES0jvSpNICHv+Wf8bGHG
rgtJ8/tTuiWbNyDm3TiAmrjX++KfFl1nKhoOcBo+tiv52Rdo6KfZmgU+u7FKSmz8Athi+1BlCOg2
gUZyHHRbciAHyA35TeAc5RBqmEEWSD4JkD3vurD3ij9rO/UL5/XTr5hFr8ECLwjHO1b13Qj4FzuT
iB8mX0EUybF6+N4JjHt1p+7YtnTfmVd6SdQdqzOL2rO6Rf/3YvgrU7JwEszrm7qG+XErYUBwkyMQ
wOJ7C0faVc2y27ItxbZ6k94IgDQnxRtd3B/upcd6u/b6H2tknNRzTnHDS1QP5XVF+Lr3AgCxm/rE
szfJ3+wSb8H7GU/aHifgE4Dg5/bA3/UQ7u4hvIkwO0rAA9WV/LV5+bHrfv01s5RLwPPZTpNrrgJA
57l7ZKiO/5gX6ylGgnRoz3A9/VAut0d+KY2Ys5LBm3AISM9ItM/WQ3mRPooj5DCDMTQi9YBZXtGh
WkrAjFmAwgk+5PBQxWKL2KG81KdhU22sewzoAxpDUDU3PGhQBKDG7MbN7W9bCCBz5y4ns7kzNJjV
IVG8Cv7iSpyvJEULge/qiPw9tRunukqojFFjveN27cYeE2iSrImNL+UVxixCyVZTghODQ7QJS3SS
IVtyZ+zqbXwqttq+fqp99TM3QkgBhU7QfdCj7sJL2C2PyX/aSgv1C/f2Q3AwZiHKRFeNt9cjj4ej
V+7Yzt7E236T+zSCnOOGeq0Pc3gs/n5nI0ixzbCWqi9N2ywsyZMzAYKmIrEFy/KFXYYjfVJ345nu
rIi+5lH6AFDe7RWytPrnvl894QR6JZrYm5t0yx/lY/ZgIoe2X+xtdS5rd02vY+Gb5pIg4G7GhUbw
TbExoqWu+Rp0I1e+YaHInGuBDGMmjTaUUfbJQYTmxnihW20bR/Yh3clhvet3hkfPzkqkXlj4c2WQ
tulLBZ5yYu+Qs2W/SvKO1H9++SGzECFs6GgmYkLqeFfcQ3SW/Mtf9Sf1tYbMpqunYHlDvcWF4oa0
W9OgXfqc63x9K9GgXGxrUoFX1s3kjemeOAWIwitN8KVJnwUJeH9B/0tHD0OCyA+IwtOqe/HSk2fx
oVUgFR4naPA0rR5IyUfRiRXk5E89TZw9cxZHLYYhvspK7zk33L5MEXw+5eyJiU8dlCR7DYOwdBx8
mbB/G3jcLCcsUeVrRq1HapBDMjvzpXuAEoLqUOyyLWAhR2tXI+9ZuypfGLQ5z2MSBJ9WI6K10yMt
n2CasnIYLGzAOb9DSaZW0mLMBpo7LpG5B4aT1xHNF+Nam/NneLKCzvL/LlTZjKXOvAaQxp9e0vf4
pEbptgyVvXSyAulY7eJLct+cIFq4UvMszZA2q3ng0DXYYHWjrfTWpNAIcJVH409xVz2R17j3UT4G
dTiaG7JXD/Fnv9VWLiKXsvM5PQRqbBw6D/hS6hauQc4i7PwhaHaaf02QqQcbPT85sX90V+zYO1QA
7lWYiVwzh7VgvRAU5sSRYrLL0qwwnxBge2mgdpYYx1bl/u0w9/WYH05WbRYWtCSeLAr5C1ij1IHh
yijZ281wbFEuNv7bY4LUG5T8j2pDj7Zf7ltU7SjT3ea/PMj2ZYB/B84lP65JJS997SyWQM54aial
R7NYFamrGiA52xAqY9wKb3/w0r6bZRLTkGkwDESMbazU5eKQ0P9uP3ipf/SljP8tiOSVYZZWhiUK
r+NAOsMldM9CsXPC7IzbZJ+hhMJVLVZHeRy3xdncNggpt9+9MGpzwgngLQwMYEyi6BS3Ze+pobr1
r5CeCu6q/3ez024azWZApEL3NYivruHTVjKM4PZPX6ov5vwSqMvEWTXht2tn46V51J/lY/7Q7EnY
Pad/rWcwEpWVLNLBD/5hqX/t8W8TBP0DJ6EUb7IcUNIF9bqEuYz8sYc7LcVNHEQdFb522l7zw59e
dp2qby+zCghGqjJWw4vqvSlu5j++HamLAv/4kUbhR+WGqXuf+OgUgSLpORsTzV7Z/QdNCOTO//bP
d7n3fHuEF1b8nKfCB0EZ73G45bL2zzDrQDOVlUcvdcC+9sK3r0wlI4fbGp5dBdU/LfdEBaFFd3xi
D9a981ae2l0dZvBXMu5ExAPDM/drHMylr5oFilG2k7KuMZkGq2AV2bvVMK3ExKXD5utrv30VIZlp
KJDP2ZOn0YOY5jGNsjPZkYPkoE/JAwhZHkC/R3GYw+3i/vY0Le3hWaFRUgvwUgif7Qf5qOuPRfIO
/czbj/4iVPywGL8+9NsHMcgvSDn0MlE+SWd+MPbpXfFkH0RUXzA/UXq2/HrlXQvzMvfaYXFcW4aO
sesFiGlQ+O6slebANbn46SNmSQegCbLQrtt3yp4A23aVBEp9gM0b9uSB07AyVNf189NbZolGnjHe
1BbeIs7aeYzYznFhdIT+m3xuAvJ5+y0LkWhOfFEhOQlCK+YaNIAD705qjdabDEJ2lxwqHYZko7Et
0mJl4Jam5Pr3b7Pf4mgwiwxvM9gjxHFrbeW5S18xSx0KLo8jWI34CsC1jfGUjVMwDoZftA950noQ
QXX1NR7Yz/RQRf36+7eP0AbcXnIikBhAMistd01Ve9Bed3MdHe4UXVEww1T9yUrMQ11femq4t6dq
YVvO/XQGqJ2ZPEeE68mFXCm7z7H9dvvR1yX101Kb73hbgl2FhXlp+umJkRzYEysahwJ0+3xliham
fs6ZGSE+yUTVWTsn45PfqWV7byja2sL6YoH98AVzogydclJMUmFB3/X/OLuy5jhxLfyLqJIQCOkV
6HZ3492OY+eFyiQTFgFi3379/TpPvoxpqvoxrhlotJ2jc74F3CIXGPgYIJ2O7R1NIXdKW7J3siK7
ATOkfJwMq7sBDqDx0kaKw+j8W5lh67FCV6U72dBA3vVCbMm+rZwWS6ZNHXZS16XlHLUxQFbnQ869
L+cnKUuXQU7m8gyuLI4ly4arsIj6XIpj3Q/sIYY49wNLoa0kUr11dq+94vz3T+ueS6HaFqLNR3h7
1j+HNOlvciuJHhgj10DKcMteeutQPje6HDNxzFARdcM5utOk/h3Nw0a19W93/qtlsjgoQgGsQY+W
9JGZUReYVizdbIZy9sz1BFpDIn4nNJn2whoh69Gl4aup2+GQ9YIdWKSrxFV1OaGimDb20YSv766x
wgbqLQya3YYV459U7QmcBPfRBGJFE5fNW24S/UpjXbxADCNG5E5BiwQ+/ckEfs5vLKfcZTyqj2ZE
Wz+BMN/eaWQLedAi2cET0Hg1oT51C38kYEnGDh5TrqmS8dgzmczuPFfoMJHo1IwlOZ3NgI95osh3
cEPG39xU+h9H5Sb3OgLtGXiI9/RYWbo5WoSyt7Fr2Ws+DfUZIGiX+5bD9qSJUtPxsgEVlLoY4MtV
1cnRMWEcjZ7TQPaqhvCqS1JlIuOA/Ivf5B29a4ocmtxj65Q3s5WjhRdFHcSyKulraFSbHoUr7u3k
6PbJkFP7MOcDatsjqd+vWf506XWZySwt7LgWR0gtH7MaDmP9eFexa+ChgtIl3j+bObxClJBHSBXO
0GOph/muVxyyGAQWRwWHbamvhyI+Xv6ar89KukSulFPS5KqtWrDF+7N3eg8k4bjl4fL1NqZL4Eo+
ZA4vbLMKbOPVyO/p9JrxjavG1482lzSzvAtD3jVheGwME4zL2bptY9CXR+heXR6YtRcsrszQioEm
DRpDxxGSgl6mwXKoMjPy6qog/nWvWIRCp42cZM4i48jy1BuxZ4bkNqWld/npX8cCumSZMci3m2Ca
iWOXdq9YNtQzoEwmmfNjKoXh21y/Xn7RyhJaEs0KYVu4bUl55EX2WAJvAGWnjUi+ksPTJR+rN+zC
opkljwVr8iM9yzBnbRuD069bhIOQG9COdHzBGlcWeejWRaZBD0N5HBoBSMtdCuNQ6Iw2bRL0AqfB
5U/+OomhS/5WAbBm34yGg0+mN1N2Y/Ha7YUNm8iN6LE2posA2LQ67UBWlkfwex41MTyqp6vuKnTp
ctw7pp00dBTH0OYQL4ughhSDQLHx9LWRWUQ9ExKNJHIy7Evgf7w0HjjkFwDKIc1DVKF7fHn814bn
fI/5lB+oKCvCPpHOUUGQDI5KB0j9bTWkVr5gyW5qdQSsiaHDI+KOuOOEijdbVP19bZbk2ZnJ1s3u
6wOGLklOTLcJEBAC/Ew+72v4Dpljdxjbq9JsumQ5tQ0z+tzJjWOFyOtNoKW/9pyxo8na9KMnxlZF
Yu0rzqP4aSZIaM7wwMRo0Yl+L2zxmqjkBCGWP5cnem0yFvuAhXMO8hsRRzICEDLezjTyRXVS40YY
WXv+eYF9+vm1stIUwNnwKK1Qe5Aes7w6Cu8qVd/PebnxkrUxWuwJxwpjPSUx5C0nftSQ6HPPLBa3
rrrddaO02A6pCmdl2jjqlXpJI+jF0VOTA7GwJbK9EkrEIhaWZKAKasrGsbYm4YkeNg2saO7adoxP
IcPOAytpY2evTcgiJoLX4STDmQVR2m9jAl0n6MBTOCalw0atY2UylnhgPUNPFSqXbUCBhtfQWHVB
QX5QY//98lysVMTpEk+bcDm0EQTVg0qnxqE3Lf2WaZkf2l7IgwOhvRdV02zPIdPzZ4LW8INJp7P2
ClSscS1o48cQK/5JQuK48TSU5m7ZUHS7ou8bF7Zhw6Pmcuq8SJ4TBhINmdz3Ke2ObTnYW8ZSAqv/
v1cXuqQoGTSV7SzKKYDqru110CcMiwLCqmXv0rx6YtPwPkRbekV/iwpfvW2xB4khiyy0GhBfdOfc
noUXX3H/UxBKhFasDy1rBRemDmLZfgjNdJdl6TC6LaQVvWFgW+eYc96MX/2KxSZtszqyhFXMZ3Gp
aXQbi1fCFSFu1L4F1dDQnQRT/0idId0cKqJ/2MPUH+IaOtZNVbIbs4YnFQQXI5doarnzWNSvhTP3
LmeG8lTbiXvoriY/G5VnPzLaZg95VbY/+zmfXIfo+paJJHmHlC3ZwYyH1V4FtyoTtzCGZGeu6sCe
xuIRYJryEWwiWbtpPRc3BRTkYWJUTG+wwZgfiWwUvHx0syNE940PF0Xm15PRPaVDLX2zLM2biETW
9wmAXby2GA9d3dg3KM1VUH00GuzkwfRJa+fQQGTttymHE5drp9N0KwfVQFhDzvDOIQCkRYW6QVSr
PNOaChADMusJV5d2NzHOYq/JiVJgDNixCflIkmg/1w3ql47qm9PcF0MQ1yVoT7wwbeoWY1//urz/
VlIDZ3EWdipp+qTv24BDXdavpAkRtSEWV54ei5MwQs8c4uLQAYA/4S8jHk8QOy9chWVw3fm3pIrJ
3hRlhKt3UNGPGicrze90+DMqtjgvK0f5EqzMRsirQn0B6mAZLgEAZ+05btIeSZxT6rAPcNFer5qH
JQgZSv9nvdpCHCVE3sOY/Oh0uHHErn3D+e+fgnZuszYuWk2DIkJVo820H+XlMbH6h6nFJbaT6f66
bzgHqU8vSjSDXvO5LB6N5reU6W95XPmXH70Shvj5758ePQ4F6GQ9Krs4Vs5q8Rk9FqS0IIkKVuvl
V6yEUnsRSsc4bO1MdjTI7PzJrAfIHnXkra/KJ8MRPy+/46tquCNxdfj/z9DQup0qQccTQf1ztOfE
DeX43RwJ0PhJ+DODhVaWz5CT7jdZW1991vmVi3CRzDGFvrTZBdoIAcY0h8QTVMMtJitsbyq2DED+
xutlQDi/ZxEQEpAooRXexkEOfiu2oyVtz1GzecuHKNrb88D9tM2TfQeQtIKgrIJtWtSYsOky4U4B
MYZvEwgiJzpLA8fQPDwOvcG/U0sbSDQrEf9goYC6SjMSOGJZofkTCk/JyxQXUHmObKP0p0QBv16I
1i/jmPp1VhSPxVnbXWlZHSwmG+omVRt9r+KwP8mWNfsm7XrXFgVoKFxSXwEj6SdmZ+wTVVpvinP1
u2e62Ak+gNxh+cIxfHiA5/e4VIvHuJgbn4XpAIe8dDj0MKzdp8oq/Sw9w0/4WR56zkw/c4z+Lu1j
aw/zQbB1RtjElcr0kFjJO8cR40l0Ir5JC2Yd4QhQ+PlQQAyZ6vGhq2oOsRiwYCGYAb/pkfUvBoee
JpmHzMfE/gJASO87mWwdqF9tNEwjWZzYWmez4jCUOEUgTqXRrWw6T6Zbeigri5Es9lhb1Cg5Cuih
wDlA3VcxE6fUUPuRlkmAXu1mYx3b6b9rkS9rOSDgjFlpRTqg8peM9yk05S/v369/P+rq/79/Udbq
4YyZwkK0g46Sxn6CIhAbpxs1bHkufT0BfFnCaapQIDc1iwB2gm7WtDDVyt1haK84SM/bdBHvM4H1
W8LW4USk/S6T6am32fc+qq8pB5yfv1g/VQTHDKLHOOBF7ccwrWDN6M61ch1kXpcnYe0QXSwioTsG
ex4HDpDx4CfGMN1JZsFUS7xVU3Gn69p0U4rIQ7PE3Hjl+bD874Jylr3xhnEjDs0sCUwbNiNCPU2I
ope/Zu3RiyU1juf+ELqvAeeDK+2nLnaufPIi7k92qHIu8iQY5PDER5l78dkp4rqffd4hnwJybKR0
LJtmQJ4dwDfCn/JyY6y/3gDOsu/dog5rIIuIAyg8PakkOdh1dGs0+unyD197/HkePv1wQiwVVxUW
KNTyfwws87uzT7ejrWhjZL66DWIH/AVuf3pBa8QmLwzZB4KHz7BwPfFBdJCUlbeJiHdjEtL92MJ/
57rPWexnMrUQLkqtGCuz/D5HkHwwzANMdw+XH7+2Ohfb2TRIQ6K+jgNjoN0+h9WOz8uq2UBsfn2c
OnSxkw1KSxpBSiKw8w8rMTw2AUE5Sz9Wb5d//spkL1vbSam6oo6xBXT9i8YAHpM7dMo2Fir7EgN0
DpaLvRvDlsMGlTk8EcvIkQE0Mjwou6vvcQDy+n4UrPqTweCOHIe5GyNoaUU2RGqruvaRWxpPDFfn
d1sTNMfbyCpfuqlN3qdODD8GqPMEMLSIvsGSiEPYMMINs5178CoqVqAhOsP1grMaSNa5HR+LVPPH
sZLlCZLz/K1EANw3ikWPjEA/vAnPbjJ9w/+JaCM+RFQ3Z6C0hP+XkzjPI6QPP0q0iLSbmraCG2kO
R+IxRvMV2r3ANde59qGNYkB52VQg1SbpR2ZDaopC1mEHy3uAxNOp6W+tOMoOodYhLHXD6TBQBEs3
H6r4Fh4k8pk0bXrqJPqQUwMjXdlYxh+FqiuiaFmSX3BUrh5ikRmRC4eO9mZ07OZm4jlgHDNpdtlQ
Of+MoP48ZKWw96XdCeDrGxEGPW2LF50PdcDgl2tC1zqHOgHsQ/In+NVUe9Qro29Z2+WwqYjs+mGG
nc+Ok8r+k0utXHMoLFhXSXw+P9e3oJBc+bxW7Z7akPedeh3BuSbpf2l00F5o34XDLhZ2/cOaTLar
4JM03cKgTBS3EGSuH0WZ3NtQuPetAU5xYuT6FpZO3O2UU+/r3kr9HFomcEMz8jv8rfAHqSyPJ1UC
2w5qwDwYlB+A1loPzvHFbZdQdLXn0oHzrFM73lg38w7SRs0bg+3Itzbt7MNcx5Nf9DyFyGwHmzYW
kuRm6GbmcZgrerUNMz4T5k+uFTJ+nAxmu44Neec45uEpTNL5FuiK8NUapvBQwi/xJLAZDyDzgCd6
dmlueM98kZbSi/qS/gOrr/EujwRqvxCueZmrSe5tNY/wmWDmP0PRi19yToY3B+rXOyMiyS/o38JT
fLTbycNFQMB2zpx+Eym90GhaDzWHYt5ViSVvewv/xdiigT9nrhrkSz7B2GwWP5wySjzVR8WuVjbE
D7kd2Fn1bEZWsS8107uGo9qGrwXBtUuanZOn9GebVZiqPOu/gTgo7noSYVCzoj6MncD9vaLprsp7
ZwcjXXTubT0cYqerXStFCc8VulcwSpuzOxFGbB/GxrCPwqh8TSV+c4KuNpi1rCFebcDUYxo1u0+M
DlbFlaUeClpOt4yXMGgXMMmJRrjq5lxCyKaHW7dv5YbzuwO3DOI0DXQM89joYYg1DScTml9vUY9p
IhZpHmFzZh1on4RB6sApy7BC535G4/jZmjWMl5iG+QgAJpXbJ/EEqkkj/ZDKDj6dEgbIMyNeUWME
S1Jm/lzCD5c78OSyQsL3qoQLO24pFim9sklAPha63s05mqCQcpphJF6yyPSlMpVvN/hf48bRgSGw
qBNVhF6RqAyyKMy8cWDK43M+WTdZwvqfMBHRyi/YnP0AYCEPuCr0M6TAmhuUAePvfJLlP9jW2pN1
VHkwh0P5b4qcqt6XqjT4vi4od+NJidAjhqUfMtiFU1/CtTICfpPOQQoHCeI1XUJmj9PCyT34QRVP
cKyhGYqBqoEtg8mpn3I+vmV2n9/BZgVrHk5X07NoGn6TpoXxMpuWCb9skxDbSzmFXLBtw6kO9gvh
D2PM4BNWRnPlKVbND0MdCzS06SQfsTXgeWZZaYuTxsrSY4k7wMGeOxB9xnKqhxMs9FJcsu3evh8G
nE8akBLnkDl50j2UZAb4ImwU3TVGkfyMUQGF46BgyPVno4fjTt2X2q/TMocOJaUmiPeVMz1NRU8A
qh4dOJXEfVL8uS4+LlJE1llwRao0cLeUPYTQO3KnIvmAfU65kYN+VXs6R8hFmgivtjBpJBxk566+
lXXjKdn9MML8hSLzwr5VG2nQSp5CzgnAp6TLcLKuaYEoPY198mS1zj4CHGjj2SsJ3RL6hNoDqVIB
BbKUJ5DbSNltbzSJW3MOIxzZHI3ZfrDCaxoujuTLXjltUavRY1UGlXoJw3hnGg8ZSr6X5/vrhIsv
pU7RV2NpXJYaAnaV/iOQ3p1ay6xeLN32bt4Zs3f5PV/nXXzZNI/SbiI0z3ABh05WJfKPTv3ooMN9
3dMXpSYuaB5F0VwEUP/bwQNh2FPYi7uzGccb4/Ql4eA8C+b/r6fW6fuyVaMOkrGHr7VZ5x634vJt
kDNxE5w/t0NTBFOLmkwSVbdFxqJDOfftDmZYsGuaVXJfdKjiX/7gtWn7bxbudH005EFcGQ+Vg2hH
IR6aivabYRuPl99h/uU1//eSy5dQKgMqparXFMV6BMCXqRucu6GtwtprBxTrIKM+9C6pUFCLs64G
wxaKwx/VGJovTDkSrCC77362XHMU+PlU3NcF7nCRaPJnK8aty6dqYj+BgxTgoaNRPbh1Cf1Gtwb0
zBMwWPVgXaZxNpq4sDJLfMv41IUwhyxsQMes5ju0cGDSJUxUdlCzzssQ8lYtQTJhy2aHmkxnuyCs
Fo+dQccnm8JUNa5YYrhmhiZ42ozjewn3N7Iz6lx8ZyPcmsuehzvCIHBPRW38zGZb/ACkv7NujCqr
3wQTGo61Tju9lBrmIBNo7igrkgrdxdQ5NGVi3cFjvghUEZUPHUrRnjHmFWAtMDcd/bRrbWhexkPl
FjXEmX0BYErnx11tfI/JbECeoTDam8bWmZdYkdK+5lkM4BoUxp+IAb3dOeftN5pP9NWoBNzVzBJX
CJE+AspnHUzSSeCshPkb0nUy2sMGb9g7Bi1fRotMD2VK6kNuFsickvk0zIiCeQalatp27QkFUkCE
bNjnzklSu8AYU5e0JWT2KjHCx3d2TH/u0vyxtmz4OIvUcUMjMW5y+BzDnMI27lq7huADGfSH6ud4
P09J/TCxPN53Di32qjF+qirW+5iz0HZhL6pSt56rwo1hDufJMuuhjyCj1OVjwR6NGXu5S1j5rmgt
4KRJE+eRDo1KYLI7ioeuNq3MLWMjup/iARBITUsMHJK4AHW36t5EVu9Xxljcnu1+0ea1cEB7faOz
2IvEQL8Bfmwe7TDC+aYm6US/ddLYp8ZUXeyhiIpqeOp0lgcD5/B9GlJgc/PW8tDfrDxjIplvwPAP
txQZkXsyWhLvH2ByhivCq9nI4aBi8+woZzWnWqLNYs6TtW9z1UANARZ/ZOLpvh5IcsSqsjxD6uYQ
syrz4tBKH2ATEXkc/bwTrnWdS6C/5APw6YDeYZo3pYb/5ZQY1sPIRVjsJ/zXQWtGswe7SPNuKBny
GDhTHfhAaq+XKn3v+556SJ7gizcWscu6iD0VmN98MM2HasAydVu4cwCEQEoewJewuY3HUO1qXlu/
8hKyRTnpyC6aUUtTTc0/mG2nh6nWKZwOkAGBUTuCjNDExr2c+qHYO9AR/CeNiXOjkHu+Gc7wx9KD
uikrOBzDPc9Bx3Og+yIcyztY3Y1vk5DZg0YbffCiYdYvRjRJdXbjxAVlQNn+YIeiv0+yCc3hEog8
e9cIUR60oO0+mxi8OKcKJ3GWhd+AA+5vYGZiDm7TGxQHiaTlbyorlXiltNSB21MFnRTc1F51odFm
Sc2srlxLpvoVmedcnx1pz1BCuJfeZmSe3iMJ90q4L1rUo1CdvzdyG//O4NmceNpMkSb24TAlLnLt
AkdjlKF9QZyR/nP5GF456pd4C2FDxGBKE8h2nn8mOjYsRJdryDx9jdMMQtsSwpqAqZeG1OhP1dza
uGRWxDPz/tTL8ZuIxq0+wtcJGV/CwtDFgSlRhcQvy4dnu50Dqtvny0P0t3X1RaBaQsHirJd226G8
z5/q2+QAjSpv37jH1A8/YG1W+expPjkn46bYvcSng5266vu4gWRc+6xFwlxUnNS650XA28yrybfc
2spgV1Km/8hCwsQpn2M0XqaWvMRtCM1Rdpfl/M/lQfs6ieVLXUjsa/NclCkD08hueJd5IaXPadnu
6oy5eT18SHIN2hALbKkTiRAkkcJijNp6aPypnmH1nlnXuJqdn75I/qbQJI6EtW0AC9oTpcwnkj3B
TfZm1v9UebtR21sbrkX+l41DQgulh8Ch1rG0gA5Dne17bU4PUHJ/Vqx4jLJGX5ctL/FiCpc9hPY5
DgSC5kebcPN7VOvMrxqE1uumf1FpLQYeS4L2SICz61lIctca8nthtjd5rU6MVS98E6C0doIttkjc
V3mZRNl0AgQObhlI0MpoN3a/kvoasdDzCXZ+86fLHm3smVhDOJ6aWpzGKD9AwfbQGOkzzYqNjPvr
eytfQrooySSDsHAalLBUj8zMN4cT/MVR8SlBMXm7PClfwrXPH3I+ZT59SEpzg1V5QoL6nb1X9xB5
OA0p+tVu9z7+bB5O8gMJMtmAuH7dNuN/kVyfXlZDsNCsYUoKMQkLurCy1oXhWj0V+wmmvieqomo3
pIMGPSDtDUhFGcmWdsbKqbkEGZVpaiLWVg4yiAL2k+xgq/TX5TFcOTaXWtQ0Ymeq0MBPSfzOgC2K
5u/Iv9zrHr7YNShIs6HqZn4yi+k1mYp/p44qF8Ds66LJEl1U96Brmb1yTqAatUCHMX4YKqY3cLQr
a3gJKRog9dgbMZD8ygFyXdSpeoTDLopSGl4nHWPJvzD83Sr0rKyupcxhgcSoQ0eQnziwf7r/NQFU
VwBdNCexx5LGhe4eDO2vDDF8cQJAAS4WekDjKFFwYEelOv4wYVz88/K0r5xgS7AR0KdtGqfWeIqt
3xOdIaEMItcAvV29ZWm0siH4YuOrRMAssxhx6xHqT26xn9bYb/Q31yZiER/FNKJWSSq0T6vUs2Yz
QD38qQMM0bLVKxAtvtOH4Bhk/143VotA2Tqiws2LjHDctdA6qbwO7RLAPlG936J4rQ3WovoxTIRD
6k5PJ044Mvwk8dFs2vIAXOnh8aUk+gSPis6OWBH0ltXtwnmyvaavG7+Kweuao6bxm6qz/XBMix8F
VUT5ArcU5tqNEd8XDjpeedHbGe5PUf29HUPrGIYaGihpk7539lD8NjKxBTReGYmlIh03BkGchmbB
LAnEv/S4MzJoxF+eyZXjwl6sSYI6J9RPjSKQ0XiI0MnQueHWcQy9BnhZldnGa1Yyq6UOXR9DOaGY
SBfkMd1zu4BzCqj5XXQv4vRkkf6N2FCHuPxJa+O1WJx2oVo4oCGKN/Z7xYIJynSXH7wSdZZSc6D/
M1jDnYu0fXoEN/nbaMpDL7Zk+td+9yLuzAQc23RM0CtOLEDgxKtJmj+Xf/nf3voXl6elfpywnUbk
Excn89y3iqox9SIb67cwkuaA2k5yKEOjc8cc9U2rmMJdqUb7cPnlKwfrUjOTsFz0QICjcDucuxlx
Yrqz6h5TOhE3T+eNRGdthZ3//jnRoQAcJ3ZeBhq1h2IEfdjsj3AO3WVxeyhEfkrGDfzC2jJYpLro
bIQ0mXERnXvbZ+lzZc37LH65PFhrDz8P4qfPABR9zlkqsB+V6ryw4onbWfXzNG8pQn61ygSlyyDU
apIUM5p3aOoJ53cKcsdzllVb3Pq1py/iUJkb8GGP2jFA/eSdOfmOhul1qPKlGq5GvZJB0IMGsMl8
YH3yGDnTI++jjVX61cCfx2URb3K0afNiquugbFBJUz8sUApkvFFm/2oLnB++2NotKMOqLmoWhMV9
2nyUGcR8nF9pspEOrzx+ucOAppgbwFLbwLFaw52m+qagMEHmFRytG7nlsroyt0vxWZgcDGyaAZUe
QmefZWKfWFs6AGsfsNhSjCvQ8WcsSrihmH4renNXSTZ4tlTikFl1ub+8u76KdpiHpYhszcJEDrOk
gdbxTaQ63H2sMnNFA9r8rFBop9UW93rtk87r7NNGrk2qqKUsAMthWfWvggGLm5XQLpBdRm6sPm38
y5+0Nivnv396jy6k5URJCy6Y1d7xsDzMwny7/OiVLbEM2ppVAl5t2HEp6/RB0dk+lujh3MFd/BpX
tfOELGK1roHSofOENSXI3rDm0UUx8hewba9mBVbs5e9YG6LF1h4bYLbHXJIgrCdyb2fEOkQACl03
AcvQKmGd0XdpAWBqBWBNY6lml7BoSzB95bcvBVmHdiiReXZdIG15qiz7toP96OVhWdkMSz1WnVUp
4FUgTY0mWHNOfYgKx1OduR8Q0BjdkMld2QdLIVag/yXCf1YHgqb/ksxAQ0SPT2Momdsm2tiY4pWl
+tff9dMuAKEpLJxCYR1VyZ5G6Eb2dB59GxhJ7/JofZVfYKVa5wn69AaWMch0hIIG6AAC1vVYhS9m
xo4pfMnT0gFkythgta8N2CKEwqghmdFZJgFr33XTARV1P9sfdiSP133IYsvF6FiCWGsTyBaZEK5M
jcrvWnqwI3Hb1wIGALIfPDFfZy5Cl0KtaWvojA+yDjRNby2AfJwi2rj0rk36Iqri7jlMFW6cQTtC
3by7t8bYz8aPy8O08vClCqtdDA0FnIkG0XBrWIkvSe46TrWxmtaevshWCzGMLClsGszOfGi1eoFY
AtxtxXXKjHQpw9pPU46DwqSB1ZqeOVUvrYpvOogDXR6clVNpqbkKyF86Ed21QRtWH51tPvcausSX
n71yLC11VWHiOQPiKqugBNSzlB+gnB6c+KVoJs9Am/3yS9bGf7GbucVjQFSRMU2G81ooTl1AwV5a
LNSNA2lthBa7GJgy0qmqmYKkyx+YzG/K0v55+bevPXqxgfNUTFke1aACt/nbGKa3ZpxtFA/XHr2I
lCSdmFHbCMcZ2uEEejq83uqtrBxrSw3UEiWA0mmmNkiSc1VtSEZ2tOZsOFRQItsJS8mNgLMytUvF
UwGsgUyxPIOcF4XXxQ1wypQzt+wJ2ZjctVcsdi+351HMfVgFCq4qCYUkggeYpH95elf07CB+9f+R
BpT7Kh0ZuPF5DQq7UfiiyQBitrvvYIIdptT6w4zSc9p+R9v5HwfHqt1Gz1e+/Dx9n8Ic+inASgoD
0acETKIIIWLmViHB4eTAtwWIbxDvKhMzJkmKqjgHDcsfwcXeo/zVP0o7bN4u/5KVpbgkTYZjJJN0
ggRBqFsXJLlbiPJsXODXHn3++6dv7FlJOoEEPRg46yETWJJHsNfNK5++2PmoWQLL05VtYDnvdv9m
Tv9eHpC1RbfY9qU1QeqmxHO5U94KSg4jGGn43bvLj1/Jb5YUrkhZvAknpH0TfzdRmanAfS+idE9M
cKqk8rrm5vKL1r5jEbXLlA9lXo0kgIfoY5czC6RUgN3ZqLeM5laOmiVviypTZjHLW6hacuEZNSn3
ddSlvp0N8KVp6ui6k2YpaCpoH0d8gCxYKtiP0cyA48nf4mxjHa19xeIYgK45gmuHGNvAkN0L7dB4
0ZzB1cZJ0htJo+i6UPhXwfHTbgD8zIYpGTYaS+canppJZwA1DuCPPSuykamtxPS/rdBP7yDAT+BS
gbWb0TM4Kzu13TfWTNCI+KXllRexv6jOTy9x5rY56/u1yDSnyU2J+oCv+1YRfu0LFrtaqtzK6q5h
gTWpn6RMT0CPHk0QbqLI2QOztJFYrWyOpZZpT2ZlxaE0AzgA/OGzruFWNd0ZBShSl3ffipMIXaqW
5hl4HHOTsaBPq+5fywJhUxZK7cKQhjdVxZpjXlmOLyMjfA2hDo1+XkZ+QpfTeUNoyAMpJdtf/i0r
5/CSCMaVpcHpnhgkCupvLfTC3NnZ0ltbGcglB0zGNQ/tvmeBMoD3T+z6Y9bw5eC1Plz145csMMl1
xppowI8HCcCN5/77RNo/l5+9stiWCqW2AuCfkdIOOvOjLPmujFBoJsfcnk9Z/nb5HWsDdD52Pu0W
u+ekyPPeDIzoWQGvAYaz27GNwTk/ZNluwGV5CcwnFZTYqN1iGXPxANL3c1TIn8Aev8483Rijtd+/
COKGbgXRdsgCHUJDzTLz5AGmLLUbxsO8cWqtfcViz8fc0TaaJlYQ4qiqoaozlRAtKEdvEyKx9hGL
mC6kFXdWSK3AKivqm2Zp3nVZGO1sIxmvC1JLan8cTXYTQTooqKIQmxyk18HxeHvl0xfBXIKpJLIk
B0a9JBWMx9M5ctNs7l9tzVW/cWZ9PUpgiP3/Uk0qKKPEUliBWdyPzStpP7jc6Bp9fQSRJbV/BqoV
1ce4CRxbFd5EhXECiq3YKLV8vY/JktWf2IlRWR1Ocxzkt0nU/6tJ8waUwXvZ2P/j7EyWI8XVKPxE
imAUYgs5p+e5akNUtatAgMQoIfT09+RduWmnM8K7DncFJAKN/znfeW9cu/66K3/+nTpL80gApHbv
+tgQTlTuAqw9k1qFYCopP83hS9t87y6nt/NhwGAVibgX9/Mxb8rH3JQP86xv/GGEK7688DWde5BF
n8ZCHDnuVGANOj44WIO25tahL1z/+foJzr2ORX9mAaycZdO5R0w8/XqORJclDhxl4GSJH4Ry93Xw
Vfn89c1OzfLfIdBZekl4BKef46NTDBRK4rkV7W4w2VMn6uFCQezct7vYrOeOXyF9D8df9RRCDBeB
VTle+HBPPeuzH7/o1hIauD6vfOh3QepOYDdBslXnXUspr3DK/TNEMyYxIImJYtCUf91gZ97OUjss
7ehkVIMthkcp7llMzRYSH7fYQ/E//pRZKcjKtdUlE9zn+x1nKScOh9p4YzBbZAZo/iv02ngD36Kz
cY1LshTCSS+1ZZhh5W0GemlncuajWAInAUQlLss9fYQrPZPVuhb7UF3qoOcufupVHzoo/BRjRfwM
257ccSFdMlNCiuKpHecLJ9PnbnD6+8cbDFDGxz2cUUoP1/CP/+5YvVGE9Be+gDMf9FJCjLPjHCk5
EZKHJ+e+yQHzKHNXbb/+vM79+EXnj1DdRYLzFB9c8gtWBtu/DMOFYevcpRezOCLyeD9rSw6BuJng
ZqIwCjT0wiLk3MUXvRwwulOI2pwd4EJt5jYthoehr9KvG+Vciy/6ufKqAmdInBxKp30UgoJrzWx0
4eLemWxGKLT//cFgqy8zFE2QBpUjuhRmFN38pVzEDxXNnSq1sP3USVSKcQeSog8RWfnq69L+M2Cp
nrqjH+5hh55WmaLjvscC44A8oHBd8rn5NcTCQ7nWlt4ROBo7pHLs2SobyJSlouY2tbSNEZhTqOFG
wOK2QnHL+3WaXtJsLKdj3WVDOldK3QbEZjgpkDROhTLxTyVbpA7EQRmDak2ISDU8ODoxXIUsBQ7/
rYtN2CcyGs3TMERArVeDGFI+jANfmbggfyipQkjJwGW+7TMCHUEDgAxfw3UN65BLAfjTkNz8U5Zl
5mAELeiLLSObwlto4IN3oiP2e91rkBP1cyppBO9JJenK56BW9U2xjzLpJ0WZeQc9KsSsUQeQx3FQ
T07b/60BQLouCoxbzC2K+b4+2bahls/b3wWQnlD5Ol0yChHgVhWbdgg2H+8pz/uNl7XyIZuNxf8e
fw/UDIAkTkBEq3g8VE6BcaXUzh1j6JenUu4/QUjDrSQDu+GUhhuPu2SdA9y6KsLK248AU6atb9pU
U9Ol0exFGzv4we2cB/qvQ1CQuK57jKxSI4QoETLsNgIKf4iTJczCsSdfe+JP69INUMFQvkmbADpG
4xRiBZ2+n7Ks49fe7BUAgJppBRPeMK2rrAj4nrVKBzsE97UiJSR3+xWkyNVPp5r1QwMBzI8p4I5Z
B0MY1RvXI4DkKJnVV9iL2r3VDu1Ws9vQ147Hdkgi6pU7QDj8dU3RORjjPvJrYNmpkyB32crA+PQm
J0R+A0kGmyZ0KrpO68F3t3Rg/jWnJXvoDY9cgCprQDhQN9z1OhZ9IjStQUunJG4RVUBa2Cnrxu4h
Qq+DNSA5xbFDZvomKssU8MlgN3JAPCyGAWwTHP1cE+tPq6jw5KYOm+w+VrPZxypUCOzOeqhAaN2v
wcmXoGE0+oTkhBsx7dsxO7Cqpn9x1k9+xIgGeGnKCh2nkI0/rge/b/cwIPnbhof0TjdN2cEbJ5vr
0nZutC760r6xQTpJZPvpBTXdoFq5PQ/6dOp7Oa4bP7DrcSLhBnuOCRKgkOzl4NQvWWXYM4PnKPFc
DbdcBuMO65r5Pm/IsOtbsCwsPK9HFUVyLVqHv4gG5UkGwutbpgayUxKCLlaKJxxeuPu5jcE1AFld
/+xyg5/jxHI1t4GT4G07B8eK8o4z19ZbMNNDemFYOzMgL30ItOS+wVDQHWOoFfAuIA2NYifNbb3+
elA+d4PT3z9Ms7DWtJzycTzmUfQjZ7oECXkOk6C7VOU5E9LoLB0IXgBbC0Il2MHeOn1S3E0v8y+v
S7pr/mzuyU/vjb1NT+P9eJ3dBA9fP9SZpf3Sh1B0tAkKztjB7axIUGLIoE+qTn7YngLUJgv4hb6+
05nmW55nVh0fZkh7gT7kLkLLwRBJhFe/S3LpIP7MQnVppcvAKyrjySOHNkaGFR0BGKarvHhoFUyo
rb2w3TrzGMtYiNqp2nEEAe4oRlpsNOgRT6XRxk1qcokC+/lZoMOWxzRT40zFhMOlo5rKast7SWyC
NBDxChv4fNXOg3iyUvBVPnKy8iNMJMDIQBoMwfCmhYgtnVp1CdrkndYc/9lzONHSCoe5VykggRCn
RJi+07PgO3h//Qy21iLflnFcPLdRpOcH36UcUJ08GMNVrUYPVgDSgNvLMZjnNSudtCjH3F/b3Nd7
Urb5O8BbMwT92D38wIlLPCYUFI5+/fX39ukayomW4wECoJWfaRMALaZupKBHr3S+cxqMSy9GgiyO
h5C6Ez1OgD+ByZMaphOpv/XD2ZJwoTVrQiBO9BHG9Tgp7XSqll46yP6UpcDwbS3W2xwDmPYLHMDG
bXPVsxDLisKmKF3/qrKq3Tdq+I1j6CepqnIzZT1QPnaHBaCTGCuwsIu7x69fz6e9Fb9jsTgHRobN
UhX+UbTNPyGHZCESKw+5Z2nXdL+7EEXur2/06QiHGy0W6rFPe3foxx7C2tBgPcOPkSyeyIzj5y4Y
L+wGPv/Y2BKl6UWA/xQjxBHQ7sjUyxAmWtbfOQvDYn2xWseRDiIjfGioRuFXiLuY7kZT1Rda5/Mf
Hi0P2jyP6zHzOmjwmN709Fh11YWN3ecvGLiZf0+XvOZBVbMRQv/QjvdDk2MKq7tuT3wPWO9W6JuW
VvTl65f86aiMQWrRI1k+TSAUiOA4Vgo4IJrgDMxMF57k01MXXPzUdh8m/kY7cLioIjhSniVKIUej
SmQVALAOS3w/J3mLBaK8pFA59yiLDgraeFyg0wdHDPOJM/k7wP4Orneh233eGyK26HZ1mbdRDAMw
GgohnDDyz5mfKGx9pIoujF9nXvzSQDtKTUBtQAWgb7EbUCOktexAkOkW4bgKYIELtYxzt1nskU2l
o55iC3k0CBBr5ymdfbmHINOfe2QN/Pr6uzrTXMudsowy8P9IER7jMVgXUZ6YTgGfLBKwIC70QPf/
A/snM+x/l30xIGIE0z24KyI1VrJ7ROiIXdWZLsM+L8vuqjIabRIop/klW+Y+5nFOr0tnwPvTYZMa
z3oAw+CfgnhG4i0UeIAT2tETu2B0Ec/iY3OzMsapd+6MsxbwA6crRrxiHQgRwWMSqitA7aIVIrqG
Ha8AVUVtrmRPLlwJa4JogwSnAXydleMbliZgXYwKyuw5iLaSWyQlB32/lnEWryVqJ3tVjPS+jrsm
jaAfv23MFN2MpcquJq+b8a7cuUbFL3B3JVgpR0dmwbanI5ifJYg+K2VaPwlaOz+Zdsy3kQeRkB9O
076HTXKfjTKIATHJypsKoYQp9UGuU5Z7Ng0cP/gnm5Bk2iMz5ppaM79I3wWBiv/OANWfBo9tHVOD
Ew3dwV1FBzBx1SYnPFtpzflhdkq+CgE/m5OYZfHeN2F7JZF2PKwUduDYJlofiIpuSIPIz1bWtDht
ZyC6OOirJShrBI9cONH4uyAgswG3xJ6EF2d2JXTu7pyupmu8Ui9As7MOpraoXOkR+6IAdey7MTcU
HrIBqLtV0VeSX/jAzgwoyyV+1YCm4ZRMYQEXzjtPExyrmKzfUC8svzX9/Qdr7gKL0zmZjA+8nFIY
9bPElRc7yLnfvxiyyFCCutkCdwfeNjRdYz6kIUApqZHRt+LGsKBbrBF8LUNu26w59kG1DQ30XaND
fhG8qwQwwKtiQpHx6wHl3MMsRq0WDs2c46DiGKjO7AsyF/eIZfDXvcvs69e3ODNmLX3McaCiKW5G
dew8MuN4ioptbPjwA9vu+Rq8hurC2Ph59okTLS3No1ZD3Q6tD+WT316VdddvEeBZvMfCNMHaB+w4
wRmpmtaRRL5G4zjV33IIytcS2/7vsKAZfsNpdvgwN5dSxmEO3CTkwH2ZNt28EZil0++15KmFP1yc
4fxnrrjbohbR30Ex/w7KkU68wF9FptAXbnLmi/AW871ENmjkF7AAGvauPQh9xIsW37Fmn5rndNMP
T0Bn21AcRrXo8fygaLmDr3P9vcZZrIoAzge90tZAfyh1D4gNzg30NCedBGVmBjr1e3dZtE5kfMrV
HIDx3sq0rIY3b2g2TZTd+E24+foWZ17A0sDGQRuCg423R+qp36BWIgaiB5pYohJ1QTL2f4noJzP8
0sTWe0BKxQL2b+Qegb6uq7F4qY0L1LVbRO1+nHJ5l/m2Apkj0zvdT9EOt88fcwRUpUXjtzfMZXQb
V7F9DL25hwGrd2/zwUNKjlZsG4Dc/MSyOQBudgBG0B8g5SWARu3zkZVZwua2Bwiud6eURP54afNw
Zgm2dJ5FTu46gkaIw/HeNaOJBsmCcyD5yK9BXdoOnxnOwkUP9zD/4lhsno4QrpRrI01+W8Ru+e44
JvzryvCS/+LMTmjpBTSGASGGssTpOP157vQ9HB8Xlqr09LV+8v6XRkCpYk2EY4cjppQbFwkw7qoD
IPGm8DwCe0Fl513vVL5egY49vo61q362WEJf1T4R29KT7lU7qP7Z9xCna8ZCXHfo1msGjSBg3R2Y
UQj17nctK2CR7MfgV2i7YoMsHvefTuHAErbrfgujdxcnnI5q7Rg5JkMWuztwuuyG1ZRteWPmXdBV
sH0DrXjHnKLEEfLoveJ8mwO4O7KdRbViDVE+XOHWNvscBeFECTdcRX0x7cxcyX0wdtN1lRu7y1kX
IO675gekNOCbB+a5TQ088/kOpQq9DqMe4VEw0sw14n+99gZAvMCuqkaoch/TQr4XDEFe6Vg0ceJy
58VFlPyFSfjTGrPzn9iFvpVzpARylXqI3ApUBiu6Cvpp5eYxQGl5MlwSmpwZWpbi3ZEbIAiqNjrY
0faHALT5FaPKAuLn8e8Uf/EsiwWFB+cnTmem+Vhmh7jdS3vNne+4DhycxP978hizLOht1k3HPC9R
EAiV+6yjWVxYppx5Cf/BJ8zT7LdVBNxOVx1nVJa9qj7U1fQwRXw71uzv7Mz7r0f4c0PIYqrqRFcW
I8ZbLBIEKOXFvjQyqdlrXczb791hMU31hWXGlFEAMr8ClRDi/FGAND2FTYJy3qVC/JnPaenKdDUq
qNFJpjBmyKhWPyq+zlGR/d4jLNbATtOCxQiQ58H2T/CsJo2fJxIa1/jv19c/M74uE51GQsB2L/r4
UHQloKPapi5kwRcWI/8fST8ZYZduT+M3pSd6qPOAzS1LJH2j9KiBosTZBo9WXhjkdwCUoqrZVvHV
VDQ2UW1TtCmqRuG6dXm1qTPAfpLsJUzA+PMClXCPSUSId36aVShCdwV4oe3cSZmEjAMFLHuWhizj
h1r3IcjAUXtf6HK6DkLWrk221pnRN3UxAY/fUC6xgzYiyf1Zr6ir5KPrNTThc1eCKTnx7DkGIOHH
gIT0O8/t1VU11agZhu74asosvypJE0wJyoF/e6LJymMNKD5GoXwtq6G7Rn6iESlGbovFFzFIHHbm
cDW2bbWm1extx5KRW9tkrXOhwT93w6BUderWH1aW9Vh5hfQoOeBcYCPaatWMYp3xGdjxLXipz1H2
CunWVaCeBhwhYIdwYew+s+ZYumOxVoatuumzw+R0fyMLLYpCCkYgH8pghrVDXHi+M0PG0h47D1VJ
jYeulhnQOGt/Vblu2tDnqLkENTt3h1Mn/9CAAAPA1gW5AzArKrHMJg6DegKc3OjC8H2upRajHurr
2Gj2DjkwyBlcnL0RV+44Kn3yCTLW740awWLgQ2189EEpyw5d/DjhCDEr5rWJr8bRuXCDM8NGsNj9
qyIUYZzPOHxlzbwGJPMuK2J14eKfvgMXs+e/30FPwA8ebMYOE9MHwsqnojQ/Z8ykZdFcCi08vc//
jEy4x2JcHVvXR+ibx3A2si+bN1n/sURe+P3nrr2Y/J05Z7B/Qaestd17FIE2NNv0yEb8esg+0zzL
kwTTdbKIqJ4xq+W/WwefUDs6Pnxn5dugowuT8+fVTtdZHiP4vuVjGCGwFaIyUENNs4ma/tltmldf
Aedcm1taTk/+6VyXOOGUSFncgZU5Jjy/VBX7tKvgJ5z+/qEvxoUZOr8P6iPsZ3xbkEqt6jqSt2OI
4NYijtytO7JLu6ZPv2jc7NTaH26GCambewk5XYmC6rXFyVN6erinr9/ZuasvhhWBlTM25D7EGu4P
PTzK7s/3rnu638dfbXNBhrHOgKin3g3Iq8BIxoBcf331Mx/y/zdOH66u46zsyNyrI9b8g00yLHKS
QZHs2gZifvz6HudaZtHZCQWQnAW5OQIn0+xH3eotsbR//97VF92cZH3TeQgaOVIVjnfxoNVem3z8
5tUXHX0k8yyxE8ZkobG25Kfi2TgVq69/+pnGX+5OGVY+nMVRdRSGFSsrM7q3uTOtLEOc2PdusVwt
8ClDTQiLS6QCpDFWZIzPq7y9oLg+032XRwRh0FHpKFodjfXixJcQpYmiQAZBK3/n2Gen/kUHzbm2
WnTeCdj8eAai+1CyrY0pRiS7FrG+MBaeu/rp7x+6gakDv0ZSQ4XifJtO87YF2g6n3LuvX8KZ4fw/
TLmKAd7nlupoyp/MsVjb/lYeGIHx/dfXP9PBllwa2xr3dM41Iaah6lZhTOvnjODs98LK79zPX/Rf
fx6jYG6guC07HAWOQ1IhftxkSXCpk51r/UUX7jweAyyusoOYyh+ejPeIeHpCjNaf7zXPog+3aJt8
IHF28Pspv1KdAwdFF184Yjzz25f7H1ibY6934IkCQfyAOKtfvA4OUgyXjkzONP5yuT9R0lTWQEvN
41eEPWKy3FfFsdX59uvGOdOFl8t6WkBUV+VFfGjrGoVpU96A9ZLEWEZ6yOIiDXn6+j5nvtHlul4h
tIdDrQGJHVKP0qwJvXtn9PiFHnbuLZz+/qH/dgSQVykndcQSYlVrZLa2f6h4+/qnn3sFp0f6cHGo
2SsvQgHlCAVF4ozvJkZAR/FWoTz69Q1Og/EnK9XlWn7MQ1rGBGMbFL081c0QP0DcpFMt/YxALpyP
d6i3DyMSs+wlduO597Ho1LqJgrbq4F3ownkbB+2d02bfG46WhBvFPED0YJ4HnonaFHRqZNGr72BQ
YeoPFp25KapybDOs6knFrmfVvnmquDCbnWmSJeGmU0hRth2pjg0C4K96wuO0z5vswq7wzCfqn17+
h6+obqfJQXoNQ6TwAFkzjJPIpZj0pSOqM/14CbiB9LfDKfoIoCVkXS39Y8Q1d6FYdwWIDtH3WAUI
Ufz3QxAKAXWlcJeudzENl4+ynba2oxcG0zM9bYm6KT3lGCc+dQTy6OV8pU7GA/hL9aVYqXM3WHRl
pGxKt3PC7MD73wTQi00bkGM5kRukDlxyH5570f6/2yjv8gFnT3jRjhbryTq7wXltJ/G9nae/6LdQ
uZugzwmujpT0oF8z1BZof+Hi53rAYiIW7gAJukbngnG1S+Z6+K398c/Xg9ynYq6T0+/fzYIz7bKW
k2YHyOs76Blpyjo4MyES3msffNUou8p8KRLZfdOetQTfTJDJQ1Qmg6PJ1YrNWL8Pob9CrPcFNap7
ps95iy4dTW1lS6XNsWyI3faWYXfDefcsS+uu4ECpEHMjh804YNkRQnb/jO0u6DFxIba158arPpwA
WgrmAYIcv57Wqvb6FIcW2aXFw5n3uSTneMyQzIVqBDHUzXtEHYFyUOmy96/f6JkP3VsMBnU3VIA8
NzhYRpila35y/UbshTn33LVPf/8wWnKT+XGDQBnwqFwvMTL+Tdvo2KANv/fbFwNBrX2UxQYsRyLo
Xcf5pWqfqvFCZejcZ7EYALQ2ompmrDc9pBzCg7oxChg+lgxzu+4uie7PvdrFOAB0y1TyPMOiNlbP
leMcnaa6MA+e+/2LUcCvxl7kCHg6kIG86nj+63kicpK5d9WVqxCSBHhnvv76PZwZkJdVNPiS3Lae
2uCYl8WdN8pdn9MjicRtGV3SeZy5xX/oNxgHTF46mBlVZpOBF1lSxyJMXPjPMx6uvn6QM+9jyb6B
Zyosph4PAsLwpjZi69pLs+K5S5/e04e+0Ls2Ar3HoGqqWpqY3qL24A6/v/7dZzrakkQTMzcaADjE
jK7zFQ4IDpGgD8Zeyrw41/inZ/rw2wnAn70LNcwxm+s7UpA067E96pob59Idznyt/z/d/HCHxvH8
XvpAtGWMoxar/FU5BSsLwiaC8GS7MiDaX5geIfE49zyLbieBuPZb21rk7vTe2uNZ+OTjMHs/ZV27
9Zq6/zvovH9D/yme1TywrfB5AbcY4sI3Ek65V+mG4bqGq1AmzOnJTyMrDpmYKR66ofRfNExBwDpM
447PWXE3UJZf0UyoNOprduwRZnHdQWa994FBXTlNbG8qEc53nun5FtOrXDmOdhEoFzf5phlnsWa1
6/7pqlisPZSsk7Hqm1Uet+qHggNpTjUC7X5xoaonj2qAxTS2Z8e5pFkSGl/dZaTg/0iHR+PmZFha
FajWH8a+CDYRInL/TnHYvHQj8TcS/pHXGAcydzD7IpKmG8N95Rf2nrgQxUHVZ+x+0pzwhDe5s3fq
bLqtStscu2rI3mMy5Ju4KvKViASw+xGsGIklQ/+E8M5RpW0FP84GfBkNBx3A/6amSDxqY/BriGPu
a0grX22D9DGCzT48jyN/iOBzapMyLwTSakJRJB1XWNLwGCikFpIPGEvpdOzAjSqTzOE5HKRTP6sD
ntpmyGd2nWZVVshQBlFgSsZMkmMbzs6jCBuO9mVZeBUNo3vQUYyUhyhkTypoSn8dtU1O04EjyJdz
Fm3QvWq5caCjvG8Cb/YhZvYRFBx4sIm6GYSxKSyQFYrVVj9Tp7GPEyjVq2jMXHwLebfpA6E2ZTec
Ap5teYDQVe8bZAMcDOd6PXlSQtPanGIZx37FCg/WVD3qndfa7uDIpt97THlrYcbwHhy98Q27M4Qa
tI7wdkgl6hMLl+gOixGajI0/yARfa3xvnME8xH6APD8IZV4lJrOtNMzbACYoV3kng+1skKZOhGYo
pVrzHrKivxIwCr9QzeprpxfdCnNId2vGaH7LGi1T3aN04E6+3hQ+4DeID/OTGBv366aTbK0Z5NTt
2Ik/Uc2nOyQwhtD+VuoK8chyExhIheFQlivfz7AnaAJ9CwqC2ngVKGndoJtHFyq4NMq7WSQBjvav
86Fhr7lxm03YV/xOGNIjmtuDEGSAh0pWBglpM6lT4Hjj9ei740ug5wYBfROSLR1Wr3PF0egO9FRR
gatMWYCkPryJa+v47hUd3Gmjgpjh1c10ExS0XvsOsvDKNsxuOhSfkiJwa8QtF94uFlX7M+hP0X51
K684lwF64iCuwj5g93bK+LXbZiYdgiJ6c2aoxRyXOPcTKuurWjgwdiOk0783be3taBNB0Qxd6bpy
tb0RGqcRJqfFbwsz7jaug2xLmIdEMz8YX1x//gFsqL8Pe+tuh3kAJW+cUWZ3rLkmDO7axEdm+wYG
vnoXZSZ4Y6Oy68bpSzdpCLRrYNcHNy1Wz2k5d4ikiOeQrpyq+utQTxzroY/fvbikyJRHYHsATWi8
ETzWL0gZeMksiKVRkG/CcKx24dw4cHqTKXwp8yl/t1XepFzWZj7UlA4HpUKSBqf4QtJX9pEBGNKm
cTxlm0n49Z0HLfJDpap3Qj29cYqoeegaJQ6jjfzXqaIOT2utgLUs6gaB5rF/E4XIPK/9DjGObp//
QL6Xg4TnNsJQV+oIGc9AXjvWJUkNtvoqb5ofk6jIfnBK+4KQUvGUNxpKelMXP2CU1n6KskLxK4bm
P9gNpa5ucihSt3LOBWI5+7p5nOE92seI2kyEO9VIkscZ7HqiYbatTTgdPToPv3xlkJnHQQG+Qf4c
IHNBFP8J+4LAYFS6axh68bwOUN+DECaddBWmJkIeOFfS3U188ldIvPeOzO9x/l2KjCR8LJ2NQb5H
sAmzKN9yUbd9MoxV1Kd1VHCoE4ZiW2e0vM0iAbr10KMh3cxdey1t4TF33cOcGw4fg9/h842L2xxS
ikdrSYvSspif3a6Bfh9MhysGtc0qYDLCpn+ctyEzyLqJCQIauT/wV4sAzBUFgX1rEa+VTMMAyczc
yGerW4bITPz6OnO9FPaRKbF+HD77ud89iLkZ17xzxt+5JDhXmKo6R7BocT9KUEh6r1HbviWYRgvr
qFVvpzEJXUWgdC6HNzr5xR2SUINtPtXTaogCnVaEVGnuKHGNSu24mYq+uJqF1u9d28gbRoZ2wxtW
/6yRbHOMVBmUKQov/jUJXLLXpd/s8FngC2Gh2Avknm0m0DfWonNoGvYTVAM1xu0Or2lMw0mwjesz
57kRYgKgt2Xhvaoom9Mybsn7gEON6y7Oqttw6k4G+MDe8EnkL7XnsTfu1CVss211XdCJbtnI/NVk
su6gXFxgsp3A+N0jG0T3w6FwOXC8DSbep4j48M3TLLgXyCtOxODVj7OTW6SYaOUM67grslfJjHto
cEANR35VbX0hytd6ojUG5hBQiJkOd7WKaBpPPqQ2odJJx2y7HTrePkuQFjcxa6uXYC7/GSTwaCsd
RfNV0OBdRZ3WT1hJoMsj+oPvZx8ukQCIgADp8EMVw4GhgIgIMbTaBx/brB9QPtJ+XdecptAcPtio
val5DA8ncAg1hsXKbxMzBxlDQG3hu7ehkFm39pCTsinjXL4gVL0/eIKga/VS7Pwo6/ok6nkDgKXh
NL9GjG3Rp4r4Wm8GDI8wfSA1IY2RpLqxSjYwFFSOeHSE664qE4AhUdbuY1N5AfLkfewLBA4j/E6a
BJ6EmqzJnNF727jOGsOWs8rdafrrsKFdg85ruttZNyiIT9QmQHqgQg1d8DuzYWeTXFTmh8tcA+6J
W/gBZrYydlY9Fj9vHRnbZzcORZx0lSc2SmmVanwtIjHUy8rUnYP8B80wAfit+7dDFOvjrGUMDQP8
UCrpK8f30mkKQV2I+hApn2XDNiSrTapYOF37AVFbDIVgLDRM73VDaAr2R9AiiyzGOsptSf4jJHF1
lF7grIXTTRponwhiOazSyEpQH0PiHEX7IorUFrZ4e4ulWPwcROAH45wadL9aTSl4pc47OAoVsjU6
+JF0B/iB1oO7rgZaba3hToeIqswWq5ZjD5DoAHiShPfE3IU51xuDZOkjoIuoJ7FCritqK+Tv8eag
BK2ApPDz6payAsHjECk8BRockgQwO3Ljk7wxKECVGO79kXjPohHRXxhsyl9OrDD9RhYBxNxisVwK
FLRdeH92ekSSczsyeWeiqd5moaeeek37e1FiAqlN5a88hNZEieholWN3CFVhMnaOfZqkAPYDDIe6
TmrgE+lB5EAVdehvz0MH61Hel563ltksbhl1Mh9GLuGB8BdQDEW0nnxkaQny6kmLBHHJG/9vHgEj
5Zu+u4GkA4U0Tu16imoFgopbirSjp3xqIbvsb9DNQ9r2WfhTjQLxt8ZMawkD1OPIPHNTwT5aJPls
A2A28jZ7H5yIhDugEiHmCLwpnu4hfxllClryuCG025VtFxytF+U4NYSPZwsbZXUkVFKD6OXK2Vge
x0ByeJ65GwSifPIJW1nKeruaBgXvUqxnm5aTdbtU+gKLGWO4fHRUzteqs92thd1MJaMFfiMRbWDu
JzHaDZWn8ywS2/INUAOC/+xBGCN26P/H2Xkst61kYfiJUIUctggkRVJZsiVvUE5Czmiggaefj7Py
cEyxysuruiZBAN19zn/+wBpQSTweBoomgi82RBKDkpSz1AO41cW+54ytgqIT7HCZHGs7MO24eSpj
Fe+cfuaKG+q0m9pUaS+zIrlJnC7GTlvQ4SCuvekM8n19r1TUSGp6dTOQJhV1Vl3fkkCS7bm9WiBH
T9tMxCTBf9Hyu1428VYMducPp0gjihe1O/YaQkfpjSRser1xa1GRfptt4pVu3EXpN0qVNY+d6+nR
kAj7mFucFxAelgcHq+2H2uiF7ffksh9aNZ/vXVWsfSCHfNllXWarDLJhiSl22r2qK7pNR1OSiIDq
6lUpR/vWNFrECl3TdCj+C2tjZIKQ55ESBOEovlw9WrJtXKfq3iyncjubXv+kJkrzbaXI3jWnVKbJ
nkpyDcaiDMs8Lgl/XoqugfC9poHVqvM7ueHOW9fiCYSlT5P7CcGYNYbktHWNoakkoZXOz2KG74iV
YTEEaYl3CLVdenSzPomUSswnbhKBt0G2jvyhGJJX1V6rI4njyW/caNRNVsTdtlwrbWvKUg8LgsZD
5MnxDbhn+iDzcc2jk/PCJtMVzFbsJtsSTG0dvaUqWTeljqesSOg6S22fqFaXBXiHNa/pUHQ/pJKb
75WbWd+5foK8SrfV8YHHUEnRFAV7Fr362heJioIItGCDzF2EOrrhnVlY45vdkm2rdO360qsy9NZ1
mX3RDyPSy8LRZHwzpFX91BjUSSFiQ/ikQ6ZOHtHjcRumdr5sutRYsRQqtNNFNWsT0uKRk556bbUT
eiaYm6v6m9p33gEuxuxuEjfBAsCZh2hcYmcO+pGgW39W8uy9KclC3HZTQxeTzS1dl9GHadv1EZxC
y1exzqF996bAc9B7lJ2ovpTZ0H13KyrSSF8Ky7nP2qrqn/UMStJ7yhgrjXIa5ixQq279Ak9AP1SQ
dnfO6nXkn7LP131isZWYEtjk2W7cGDmMDjvXrNosbLxau4l1bdR9kntYylo3tz8YFcDRrcX4Zjm5
GWL2Y95QiQ1tYMx195JPOE74lrJ0lu8wcHnFKMdKw0RYBmBI42l7nJRwt0nX1UYLUbEjJLSjm9GL
f+p42j1Qq/Q+gVa2HkolwaGzy0pphkmMJ0Kg1A+1o89tsJquU2Oq1HVz5DUZSTBxS+a5AqT1O57b
eTOLBmYnOEi99fK19EmPqXzXGAdoslXKb9MRmyrr/CNxXSLUF4zEJm7ik+4t6guq0TgcR9NgE7KJ
RiTgEMl2hWelT7LNcDONY323FHYeIRotNrC0lDdRTXLvUaPtSzymjniLmqVfq426mWc3DwWk3d3s
Ii5xOqu4bSYNpAUcfcV/yDS3poFT2uKt+5Vq2wcAYkqYNOtdSW8UGjMFoF/iZbczlaXibaQvKmBr
1dVt5VV2ZCdlv0XvPfnIgJGO2Jm8lWKZd7zATqCtUxN5sVXdtmWd0Ao43nYw+8l36GTfu1LLqeWW
YqNXWvsQz87I813zKmLPfm4SWiXdK+ZnpyA82zCFuTNjsUDQHt1NXTXufe/F+o3Q4zjFhMyMyYEb
ZdRWzrh3WcIj1fLofV8slqnftcI9tkrs7epeiNvVhQHVjVP2ksl6/U75WL7lyjQFVc0RHgoStqhP
JkRhWqnUKxU4MEYmbPu+KkR+VMTQHxumhpzQY5puVhrTR1EP4rc3Yy5IRgnJYlk9k+Y30VmHWKOo
Y4AZMrtyR4s0OK4WsRHj+1TexhqxoFadS7K6K0CurtPxDcsgWKslvkM2NAYGO4V5mKVqhFPiTRvU
2jYgo5G9drUjGPblM42KbJI3FSHmI6spOaWAZkenMJOwWS2TWnMRkX5qy3zIZaVE61rEMPMbfT+g
iEsZihGvHhiFnrxTQ6kRnDlnPyyy23u5bG57pZa7ru7bO7yR5kdH0ZNtZ+n6oXfS9lgYRfUDxZC3
EYvqbjXDJj55zmW8BUd0bqSsdd9Qy/ldW4xl69jxXPjsW/kd8ajqIde04clOB+s1LQotLJMKgxtR
qOaeQlC9aZWJ63embjtVwKy9sthHcHV9b5dEhrp0QBz4qtjFnTNLP89TsgcTRnucFOSKVa1i//Jk
zskZ1xUHm970Ov61nebu5ip2d1Ur3YjQncmL4rHFT6pP3BwMxCka99TVjRPGZLUXpULK4ykNYeuW
83LrdUPpL9a8fgy9mW7XNNXu3IRQMR8N0nTsScZ5qok4OOCIzOS9wCQh8WNlloeSHqkOBowbv4H8
mb+1GsotYBoObLFlWPeKzsRSmQfH8S3LgREwgWd8M8ope55aDVJ00baTHlpa0ttBa8/iw3HL/AVc
zLmVyWDOIYqj+r4YHbnJyjW/r1c0aDwm62Ei6YIDs2g/EuEVT26XjiH+dYxANfgYkTu5fVSYZRep
81wEi+qpR0Nv3Z1s9G7TlJW+abOGVoi8YXBQr3O/xkPWY6qaNw8xG2nkwhbZiQG/nzI3nX0zTO7d
Gku5jW2juzHqrn7RRedSTzBwedNT8NKKvj3Cd8/YjXbRb9sJTZNwVYmLbmovfuoxanY5jj8UU48t
v1x6uw3hb+sPsXSrnSoyKralpoP3VTNFKVdV+GgluaLt0x4eMR5w5dbkpt5KgjKEn9YpjodN6yZ3
veKluFNlw4aKUH/v6jaewmTwDHq4DpJB3q5Pq1GVuH9ZBrNcsm/0rYFxQLy1+6n46VJD7d2yckz8
p1zcmlZAsWCYbXszW5Bmc1mt3xvZF+RTjXa/nSZL/xLPso1WoYs5bMWAqQGr/mmSGLlOc61+V+t0
CU+XEygrW03cYRngZbq+w6yuuI1newoVLfd+FaPyoar9tJnScXltR6vcKB7OiEQ/6+99Z7X3RiuX
b8LIQWZdb4iGKW1fG4qMqK6SIlTTJuQQC/EJ9+adu8zKVuImaO6mudG/2J2NCWGdiBZjuEIFjx1l
Nfiajdo7tBgHvJL0NfiJkpR7igQ3auayDGfFE5vREkqg2bR2i8yazKfXXl9wifD8QrHUH+q0ejf6
qpWPtej7I9AF4SrL5G5oxbydiKnP2gwwveAc2yIQdCMNj/R9SpeH7Ydoza2VVs12WrUfqxM7Tw0p
v5x+/JoC5doTeWbrD88RyS0pm8oBJQdm1X2mBCKpbI69WNw1Er99NKvESq8jlUDThrNNG4QXxxSk
NpCrljvtO/Pa/FYx2K4NmcjA6BbnoBObE3VjkX2vSw1sgYHGLTn17PMFfCqeYEbm6cI8ZSCJ2ayR
BWUUKl5pPLExxJsVE19qV6O+dZfYouqlDnzWlQSGGoXTtinq9aacVSugFaPzkPlAiQ0Obiyxvs3E
aD0nTP9Dqg6OVbFkURorMvFHxUGyNFrdHa6D1be1GFCMYQAZLF5ZBbq5UhAlcxEZkpwcvT3B9538
ihEJvGtPxXRMIPSTTTrcL1WrvZAx+HXqFZzK+yT5Oo/6h1QVwhy6qbJCvPy6kNQAK2QC/2Es9fxr
1BMAOTljj1d6IirmAl2I6bDz+ADuGICuJl4kmAYNqE89921tqvWlXdIqCXJhFTRyxsn7yvZklKIA
x/nEc6IqZbt0HGBonB3Xm6lQ5DGB7/hkJgvLfxyLp2JKOxwzVRcPEi2LOMbqW3V04/us75t3/ChX
4iWNetsTnxKYIivDqeUk7KZ29SuqkpqIdGFtHM2xN+kC9EfBWdxJykAvtJHHBXHsKJHZG96mLXSd
/1zEzjalF1KJupFjC1gYlUnGNNLSNyubZVSujXcszLWK7DUWj/3ck26dNwUgi5Ls2m707qBEDBHm
Jn1YELcQUq6KbYyStvOnxBn9OHbXL9SE1p2dF9qHkAU63tGW/rxaCzbQiVcHqoqzSmLNP9KE/s1v
xtJ61VL12ZRuOUR9XYgPT8EfU1eXboPlZXs36iD2uZ23X80ldfboSJfI6twqtIfh9HrRncisTcKs
KtygV9UZDRFnlFln2TcEw1W46KW5KVLVyPy5H8WNt8TN1ogZPingSe9ZZqq7REmnDSNpGqUEa4hj
PFvpcQQH9VMXqYrjju/sQQAFMU5xVdWOL2XhWZsJsGKXmLb1iDzH4Ic4zF0wUdZwRVxASLeSKcBp
226lhEqi6j9h42lvyhBr95hXatuGOGU/FpOzT1cGNVnlGPi/gUczPSJYA2FgKBfGnHk6v5V2i+lM
3/CpU1NsagWPyqGY2xtdd5ygAtveErMxo7TPRhTMTRXGlSt2qcZbL2sgAn+hDn9ylbbYqiKND3Ju
Zhxn13rfFLSSVj57N7G5UkmPefGCaPsHI5g6mlFzRvgKJcDwIKbKnKlbuU48Vhy/et+ksrrjDdXC
nELkZinbApmPvexjkUqMgZs1XEb60yrOBW+xOT30ST1tqS9ch7Vt4i+TxGUeUlkR6NL26S7us3E/
mUxb6/saarnjJ52LpSzQf9DV86L5wqqdveYaw1YmU2YxshysB1jEWYqPbmNB0JyHXy1A/71l5P30
nAKwJn7m6vq9XJBb+mrathuz0Orvmolmyy1G7V4vx2w/OLZrB7MomFRl+YiT0uIqJVcwcmADAuMH
50ttYnbWCtDMNKmrwKq0yvAb6pOoaC3tzfUmQk6r1Rwxp+zsTT2veuiUM4Bhyo44xXFrb5S6HTDN
VMoNPPo8zORUhi3l4dd5WC1YTp2Xf8+MupkiRW0rI5L02D9RszQridTqdPByPdvbhm1/a8ei3idO
LX+OjLgG305q+9bpE+3BSykqQSq1W9woTN7nNPdp9G8z1Lm33tR0t9PAv/ZdBmdWWLNH9qHJtPuA
02ayrUetrCIjqYedMQxUO8yo8pteKfIoG4r0Rrbt+m1IFyGDsu6Jwm20+ftUOvNXmdrybu4Sc6OU
tr5lMmX7JgF5tx0S1LvKmCssynTzWStNRQ1rMYvIqWgiWO7jtqsH71jm1fIo19GLrGRZtlqT2kgl
ugrAckgLjICRyKrsTkC0rU79X+Kc7c1p5JSLST+rGkmQinH6LhSMkaWuFyrAmGRdeGYdfzMxg4mw
bce0ycizTW6742OlWVPUgJcEjliSPQB6/ajKRAsEzvWbhFSJZydJ5ItD7OJW1dz8tv3paop4gYAv
bdTaeo9EoTXa5k4MWFH6Oa9fYOJim/tIZOWbtcS8OsIpjo5eOFzuEm80TV+ORV7Qvamit+5Ue2p/
MPbGaFk3dPudQmc0fWyusVwYdWdMgzwpgDoGpS+PQOJWflQxHoBstAoGyLhpPaZdB2ZgW4YdzYVW
lFEWT2z9o0FInoEt5841ZfIWd5ayiVs035tprpSj1Fk3mCFp9Tec68VHXarZCo/Mir/S+yCa5U7c
4DiVoufpq2iBEkA/tJoLQ2dzlEHruqfJPMbBlklDRBkq72OPq/fNJOt8a8nXW3ew1l9ZqihBU0xK
NGmo9oJazeU9yt/1SVNl+s1163WLyFTqvjnLMliw2C7YJTJx16G+OyxG+u6udbGVnlX+FmIo9kBM
4hWDZysYDZS8wdg4r8ZozW9tVvN+LM3wMbPuXltm/Ma2UwuM3lIqhHEunHsPJ+jbyuzhvZD+9KFK
tUDpVrYbJeP64KEUig9Of5K+zaWF40I3OwZ9+lJqdKnVeteTFMamwykYigyyzrbE4RTP58KhKItV
VY0sq8LZ2TCq9sUTlNMovXXGJJnX1VZkpeq4SQcGKN7qjNFI17cXC+ovv8Bz7JeT2tVzOaLz8Mdh
7J5WQvIGWvCldYPaFAq2LOmyGzXVDZpWlg9VYdEIV0AAPx1RtNp+XIQKia4booUOgkGvMhm1j9V5
LACwyIMj25Ajss0rBl7Qc7Ao063kcTXpfLPJWI4jo4j3wnWtF6czy1uKpvGpdJZy1y1FFY41Ywp3
WB3AnR71tks/PfN8HupaI7s9VcvAtYzksVtwg3Tm+dZum9/pUGt3nWV1YV9MTMJLrdj2dCq+uphV
JBveUj8fiiK0jEz7mBny35Dg0t+vHIyhVYzVFji4IThr9g5LttJku7YVKZJ4RtuwBnAdu/lgteUP
WuXNmy625gd9XrMbIB3nQWf4EfQiT8Oua8AO9H4EIxfo4JkYLbslQ6Yw05R+MV27vIdOia1EbGUP
jHlScm96JlqC29ZN6xz2CzSIwaiHYz/o5qNhJOYHvXWza6t+HGClzER1C9z9fUOP9cdZ0/PNaQY9
wesoEMDq9CBMRB1wWzg1gSazMlIV3s18BIEiAae91RrgcJGC6YSIAuMd73R+aOw+2XSGZbMnFyXH
2Sx6Svra6WMdpwV/uAP1SPsa12eMoCBtMtBjvsSpO3Vg5mZqyDvGH8KfkzF/V6le52CyyupHTTzG
UsbtlmQQO2oIJ77CkbzEAzvjSBZO0ZWOe0pmqaDOVLVqbSAZ4BYgXVrH+N9YqueBYGYVG1UKc+Ng
AxtWqJfoEQDty+Lln8h/56Fg/aDRb3odoaxkA6S+UrkN7Cnd/UiLxbvC8LzAXjzPBVtWqF/NhKB/
KuiGHtlxP7/2S/Ll81AwWopCcyUBRTg57POxoA3N0+A0IM3KNsyzbi9zAwBo2hoQxbTUvukh1Cnt
FeLkpd91ejP+4B16ybCyuVmwn6vX3nluYXJ//sMuMDLPTairxKVrQ5xzMEsmJp0vlF82JP/PP/zC
e3vucQxGVoxspKiJF+RqWh8oVsG6fZ6dK+TnS1d/Rn5uFQ6GOcmSw7QUtJS7bGqBL91/vHz9f2+6
0BhujwyPDyuTPjPR45CudGPZzMZVtb4WhnzpJp0t7sXT1lbF4OUA0ZFa50412l08nFLz1ivbx6WX
50wMkXi9KXio86HQ2yAxf5EHEn7+gP/6yRRxJ/nFH68luGuK7eTo7dW82jZGgedUf2U3+qtMjY8+
kzs0+ggNKrFO3VB3B/vw95CYlt/LilZY771gcaevyppcWwd/fQp83RntWWsH5njxOh5s7d1KMGch
bSR/avprDneX7tTZAh7pSjwFN9QDE47xNuka76B1bvbj357DaX388RxEPzcQATukNFO+L4R7XwJo
/dtHn37QHx8toaJlTLM8Aknd2M/bSKmdawE4f12+3PSz5bvQ4srVgCzfuJBMNGPeEVGCcRk2qZ9f
/KUvOFvB5TgB6jETPxArc0eEyxSgCv2dqeb755//V5kRP+Bs7fZejcfqICsI50saznFj3CfqqaSw
Xc3YOmUrHgVzhMdmbd3btZkxZPv8iy+9rmdL2k60YVptFCXuIpCJ6srdTOERFPOpDzZ77crD/+/Z
/39iUQL6zhb4kFCJmR5iaQiu2xQyil529xDqqCnlD1m1B820nuNG7Dptza5sKv+Ncvjbl54t/cTQ
al0xyvrgYQx5p2gelSS8vjUE+geWcfGnS2G+bEpFWP6kebj56k66GUY8EGfdVIJBkeYu74ngKq04
30xtJu4hM1pbJt3mRP8toRSkIEg+PontB+B97lt52ee7dBxkCoFoWW/1sSUQqWzGXetp/V22uvJW
W2XxMGSxscVweTgO7iifsyGjq+jH0gQ4qUU0ZrzEEZdbvWRCkNoNXOqCHLQ1hUHDYPqoOvnyaPal
h8GjTDaxtDF9jF0n9xnPwT1y+yz7EhvdK/RrZVsVmvGzAl3bMe8st23fixthOiemsasfNBQahym2
17Az5oVMpVy/WzxRRrkyGNsqIYmhWM0cetDKeN1TLKaq8yhvlxi+dTqcqsiytB9y25w2TWfRKkl3
dOjdlqLZFtLJN461GEcIp+q1Q+PCojzP1pjA6jCVwpcPVv4JHtRicXM1EvPCPnueB1EZExQB1MV7
hyIdMWeSXtMwX1jr53EQ1mKdPMdMnJXa/qGNBxESCv2yThgVq1Sy3dhEo5nfaJC5P1/jl37K2c5r
FXmmDpjnHRwcETayQnCO3EO/UhRceArnYXhuauSMhBRvbzCgxqsxsq0nduEr+9OFaz+PE5nUZHK7
eWV/Amy+8SqoW91k2rvP78ylaz/9/Y8zqcdN0u0tziR3EoQ7MtMDFvfAGf/t489uvKK0raMSEHqA
9/uwrhI6szr6i/5PoXJsqmfH3qQlBkN/Ll9b6qCO47Bs7rLcCf/t6s/OPHUAl8ctLd7HDMLx/swc
hlPLlVujGZee7NmRFxcYmpV6g4Fg21kB0K24n6dl4zHPJ3KjmsiVM204P4oRjp75M6va6sdc8f8r
ZOtueuwgX80+NUKZnrA9D5FlBN8v2dRZUsJVaLPXUjC2VZWyPzJEg/VZJ4v96BmQajs7c+6ZBg5b
Mx21bayNLcnM6XKTqCn0xLzPYKFxBr6oSexuaMTkY6+O31OtygT0pWl+KAnM3biNKN89O5v3YMMx
6HtjPkuP/a1xSddmsEU/D83+3mGjSoJhlOXBdDMX8pzqcMQKPHaNKcVAsFi3QsGCO15J7y6VZInG
XFP29gQxAdjUAw6W5ncgvOm7VZX1vtblKYJvbCBCjPZbmmn266CM871Ux/XOrpL1NACwCvDyct14
ula+an073s0L4WSlUwlEQpr8KkrHeJs8rblTFsF4Ar5sfly8zNqLbDCBYzLte1yXw7trmmsdxr2q
Beaq11v8t6wnh5HnXtFNeTfFCvvkUv6oVhtG/uLqZHzNTbazh0l+6WzFPap4EzItK6CW6hr8FhZZ
BoxnwhRvrTwq8LZD4kIKV9aqEi/FWryc9G2HUXQaFHYGgr5UpOWnmY78wpbALCKufyEXUJ6NHM/t
Qc/Mb4o1dj+0NJYbPJumYxYTfEKimno08wGiENKnG2QrQH0aNKY+1V6zWLFgLrhmeiwdwQacNngi
i654UVpiFEfi39Srbzybyl+qEedstaK4qnpt0CiALWkdkkWMr7DU0hcC70kI0fra3KmMsu+zlfbZ
rLsxRHoEHIfM5LaITYLukmz9F4Mldo6zso94AxNvNqIdBuU4LXiQesqx0aYrO8eFovI8BmOaFipK
T/X2tviOLCEgK9Av7bsKv+/PtybttAf97V6eVXalDWcdsAcX9FnubXoLnxB0GIHGB1KlyV91OfjQ
0nL8rcdnVfe+Sg/jzMz5J+cWlcyI/z04CB7yVJhx3p4yMYyZG6KnIawvv+K68fcbaJz3rE7fLd7c
lt4eSdvbiI6GccdRDMmz4Yorx/bfqxDjvE+1cwt6nOXE+2mUYjsZ0Df17MYmanGozTpESNJvsDfE
Z/yae+LfD1vjPN86BXfKjdmgBXD0Wy2XuP/D8ezVK8ja388TVDj/+0gSpcgy+mL0xiD4w6q82733
/vnrdunKT1/5R5lgFv06DYKV67pfl34NbHeK2nL7bx9+ti1AjECg5tC7VhmKncV+N7pk404cNJ9/
/t8RR97V0xr64+pdHUZymfEF0sh0WAxOfj/AqWeIrk2RyBv1PraYLzNTF3tlavuwHipla1On7+gW
1pA9Xb2yMVy6kWdnfqNDi1FbnhFKn7CuW8tP0oW0tWr5xy8429cq4PRVaw1nP3Us/lYscWBa1cug
tlfesgvL5ryPnUWW5/aQgTSYaeELzSb7Y9bvmibeIJR9XBoGTku9PEP3+3Xl+Z2u/f/3OuM84ppJ
UKcNK18pDS3eZOMQtY2xSTv7Z26Sa7oa+Rc4T+QkZi+yUbwrd9K88K1nOFaswVGrgJ/3mihR+dmz
vJmy/lpL8lf5u2qcl/WpYxKgXQ0N1tTlLlfSL7apv2m5uq08SNUz7IArb/+FnfQ86QvmXgPtER/K
yYo/YjX+BjX/PhdIERW0W58/oUs/5nQL/1hgxcigqqmZ1xt2wagzd5afuquRWYu27FtG6vAtNvX9
18+/TPtvvfC39+Fsw4CW72iIFxKs6JXyhzMnfbZrbWZuwZwUqbjJSyRZMxIMZT/jIvBqALN8VVrF
unHRSx6tTKue9EbCNUvIgHpG4zQwa5NThtQmm394uQtcgcUjPJjESr6601AftbQihUjROh2yp1o8
kts0BApiQOyr0Tjiji1OwS2TQ8Eliy9Z+dPSm+Ogrl6QFNr61sI6yXxM/L+5HUZSRibbn9qqOK4f
62iMmDnm/ZekKbxdruI0QMbNhOXdMDScRurwM1vccTsRa0jIrqpBcGbsg9Oyy6RxcDeoJbWvOrzk
sPOGybf1LD1QMGpbKsZZBv3SKV9Ty2Z0p0P8chw5kqRjPcWVNQeV0pTM4pN6vrFSpdZ8tZrGDT4M
v7DDKZnMKcptlloaSkuIJ7We6WGNJg1epnwf5tgI6nS2QwWwgD8hNYdE1L5AxcPOfZla44lbuv5O
6tx8N1Knf2TwP6HkhhAPoaJALueYv/om/53aekJ53KL4stoqgfBmWxq7Ixpw0kht6wsDZ4Ca+hQL
QF+xWSdqcV910v5VXZCB+IgMeeouDGEoMAPs/ZjAMz87kQLK2RIVBbdlRhZTcbi8ZLnFhTo4x76l
cpoWRA9OmiNB7zMG64Eqh2zTujOM6xmuxXd3xvcULYwb74pKrfa2Ouk7c45Vcn6NeNgJL69eYaw5
X1FjdruTAAG6vJ64N2WhmTsDQeqMjhHOKDld3ATUjl4Sluuw/Ewk3Uzreih9rSZ9N5DQviqJiDdl
YpkiSBc0/IE+JzINOpjPvoXaWkRtsbggYGr1YsJJRoekLNDLnSK/Uys3iYoiKwN1KCFreJ31YyEE
PJJuMq1+jzH5TY437Q5mdloGzZytD65XLdu+0Yc7EwP++0bP9afcyJVdjx6hi9JJtU14iUk6hRUo
nnZnEbA4Brmh6s+fr+lLe+3ZCe1VRsvM3UPUS8DE0j1ZunXF7OnS9nd24HZxl0Mr78eDhyECTepv
3TVv3HTdVdVVaPdUc/9tPzo7c2NcGpYGsiZmONy0bqi6H/ClTF/oerrXhagfSvyxw7nXxjhwrHby
NqQvzT90q1mY3vaemvlEoekfqZkkL+VUkx4h8kFvINDbmkNmdZN0V7bqC3f6vDNZvX4hVsAdCO+Z
Fggw0DS84hrcc+FGnCcKp+7ssX7kcNDxiMQRLD7MWXWfruKFget2jWGrTcYQfv7OXHiy5+BnPUNk
zgQZMSt8GGWQJHDvsvQO4U3w+RdcqNXOAVC1Mhre8F7sXXXadXHSUasPUZ4gtvz8Cy79grOCPYeR
by9jNxyW3kGtYDttB68wt18dfL8+2KavRYte+iVn57NUnERxspRQKN1momK632Mnv2u8+B8fxdmB
3GhOrntVNx4mb8DSALqU/QvvVvaM7ed36tJbe7Y/jLqtmhUB7vyAgryJdXwbRHGl1bx0c852CKdf
ybcVZndIl/HZxJnLS0w4fdPj55d+6SGfbQ794nkKIhANiuwigoLjKbCWmqKjvZ2Id/+3V+nceT5z
h6pUm7nBas2+cVT9kVH+QzUNvwt9ubKTXngG57bzcqgXJEmtSpz73B8XN8lQDifdlVfoQlthn0rL
P0pImJrQKgn7O9jldnKIxnLehFdGKNZ8uGYbo0zhPv7r3To9qz++jLh2hCCNS/bH2gWzdu9Ye7ed
grq8Ai7pF96p8xi5ah2rUbbqeDC38TbbyedmP97Pt/gFhkrgBEC7AcrYo70pd/2+u1d39RZuZGRH
n79zlx7V6e9//D5jrR1CNHmlJwvjJuXD9L59/sEXXub/s52nWBmRf3QHNRMvCfLPEKXtUzepkY02
4cq7fOnqzxa7XFNkgHgoHIiSjfoxfuzMa9kJFw6o81w5CUBdpC4WeZWhYp1RwxpFxZdIfzTfJRYC
RX/N1/XSG3C27PEorZT2xHlbPW8vDKwm7Hp4idfk+z89iXMP+m6GPT+7znpoUgJi4f2a98vQ+v30
T4alKvKj/32HCjTBauVYyGebJPDieAi6qXslSfAK4ejCU7bOFrzSacWcVngqOK241ROUNZTjn9+b
00f8pR6zzpa3SfRuYmRzTdLxF707tpl9iFXkNevLal1z1P1vJNnfvuT04P/D2Zn1yKlzXfgXIQHG
Bm6BGukpnU6nkxvrZGIezGx+/bcq303Hb7uQSkc6R8qJoPCwbW+v/ax3cwwyVhjPWwXuXln7MmWE
Y/Ck9B7ie/7bumS1u46XnywOKascfYE8E3gGsGZ1dzJnxaNw8i5GJbe4a+reDJtm8WRA0jo5rCOb
BKrKC/gRGfVXg5h0Y2JpDEiJo8QFz0Y9EU8aMy4hsA7plOHuBSQveAB0qKaAFzKZ3JBSdEZnevIz
9Jmoym7HDDLwvgWm5abuUdWLl3Qfq+t1ORfV10rcVQT39NZTu54XI914hSZOqeJFB/rrUcKMJHbF
24BTmgns1kTOldvur3+DZnqr1gCGaTeNUV2Mxh0kDFbYENtyDw35xgjW/H7VGUDmJOPCxIYKJIgT
kGt/bACGfOAZbENsBBDdFyhRtsgdYOt6XDUKPmchawHkgFlzlXRVdL2JNLGWKvsqZCcyaS5wU1x7
+7MBX8XIWL039D6NJiN5luUapabpbLSY7m1KvPVo6VhcMJTL5vS/PplRiu/HIP3O0UAqZG/4n9Yy
NzpfE7pU7wDu41KY4so/Lsv6FTUb92KZfl1vNE2vqLYBhWXa4NbnY1x3qKYQS/3L5laIIlS+EQM0
sVH1DTA9Bykvt7PPBf8qqqeUWSdf4GZ4QjHL5rW/roEuw/pdbLQp74YMPo6xyLIHa7XPMhcbDaT7
/UrYLfK2EqSd1jj3WXI2HN8/mk3CvyIl3exhsTuG42CmP6/3hi7I/w/h3wXVio69fYZD4aehMue7
1C7IXeNcoB2ukE1APDs/dmBRgI9Npz34kb+d2REg9ZhGNCbdCOLICD1tW6OCEiCCC5RimMgxp8Z0
T5Gu++73dndvWzjEXv/RmtihGoCB2GYlSY15hyLNCABMSO+dsEle7eX5+gt0Y1SZ2EYuW2QvGbYe
0Iatif3WusMPn/VyI3hrprJqFQAdYGm4ojfPGS5oopJmKFdKUECES+7qWKZ8CKFJKMIKNeDRTV+k
OghYQPonVTWb54TR+8EtD4PBX7xNRaylmQ+qh0DtmRD/TaMFg5HpeWhQvw/IBqA6xdmzZnZGaWoa
ejnNTyJlwzGx2/Jrw2bYc5dyDAwyd7u+BoL1to9VN17F0CCzmFhnJDB/2WX2OE48CRfURF9/vmaG
ql4DfdEQA3ks94zqpLAGClYYAQH5ZizvUJj+6fpLNGNQdRxoctTlLWNqxi6QR938NLUSFTSH2x5+
6cZ34atIPNCEIIhGZSdgwY4EW6RGySaSqdaNqR9C/n3FUHYABBXo+6LyQ6eEkfkJ1WRR127MUd2I
s/99PuGpPU1pv8Jt0prOQwHuQDkM/kYD6bpYiQDeMFBAO3x2Jh5umn0fFddgk4gs8KC9mvMb+1hZ
0ss+7y1SGOTMc8N49WhXA/sFsBMsDsnxpp5WrQYSFC76kMYvZ8+48yr4XpFDZ29d91uaSKz6DHB7
LmuodySU6lmWhdlC4LppeO65YOla7/vaEz+a2V8koBulA/KlNzE7gFdnkeHfc/PaFK79m/cmi1Yz
7f4AF4G9bFvCuPP652tEyUStxWnZOJZQRjpnXLmHQFilgesVIwBx7r4zwVGjqESrRLlEoh7vJpee
rr9XM3tNZX8w56B9dnkK46jWBw7bbi+SoBlmr/lSbAwe7acpG4WJF6mA5Ylzzn17+rzQbrl3Gtc7
MAn+osNAoyjYCE5U10Gjm4KVHcA25b/r36eZfap/A26xRFVDIH1OakiRbYGHr+Owv/5wTeOp9g2g
uNTFLGp59qcakE6wfs0MaDzXer3+fN2oVRpuAdAB8rwpj+v2sc7tg7SSUIxgD/KbzANQ2KXE17pz
es/NWBb7ZfG2uh4PgS3ZL1aP+mG+dhvt9LHNB16jxNh1GFHgbtsWisy681QaUS3oAVtT3EseAUJ8
hFjaHr8ThuroTu4kwFBD8V2y9OuFBCXIdxzyNg4nui5TonHuUA9Wh2QB38AqvkFJQHbTBLBkAdnd
hppJ9wolJK+2CRGBtFZ4mpdnF86jwLwCBLvxAZqAr9o9gJgp7YE45Ny0KBpiv3lBQDGAgBQ1odaW
pk3zCarhQ4mdfVsC9ALa3rDU4VDgMsFhfi0iGOamN+1+bFUkZUvQSJ3FWSF/6EgIylezm9qWR9zs
qtsGnu0r45sySKWqmgnQWkuwwqa0kj8a1AV8aZLG+QQEFiK+4UsHjt7E8n85uD0ughJFwUDXD0Bg
BB74xgBuwgwwCQ0yMhTkXU4TYJnFhXDFxu/8eKL7rjIqK6/1Oq91IeFbvlhA2TZOBtem53H4cz2Q
fLyPh+nrv3sQxvK04GMNESRoXpHrj2RXAgALPECOy0FJyx/ogu602h4upq+/8uMhBDbCv68sc6ya
eefBrMt7cCDNGPoQhYYb5xJNe6l3LI3sF8dYkNK1zO6r17WnJE1jW+RfKmfeWJA1v1+9Y6Fw9PXm
EmL/gk9QsDhxTtvXvkpvLHZSb1mkXVEbHq7u2e8LoNFak8mvNM26F8B/pBkOsEK4sbEujfhuDw30
S+uj4BzXmgTu8hzIErcLKHSV7vxyva8/jkm+eseCcNcutELh1uL0Aa3moDInQHPf2t4I8D83RpTu
LepcpsAMV7UFFxqr+QHJ+32Pi849tK9vYzECW0LG/fXP0XW9slpBEQ2xXpqQ2EO5O/KxFZC3ogo9
w9zYlOheoEx3RxaoVDGKNZYeTJOAUxZgKdANVaBubihz3ZEzbq9NdDdB6W05QTfj/ZfQOyT6NvpB
9+uVmQ3t6bDkZQ+GQEJPZgKMk2xhfp3xr9ebX/MB6n3KaqQFPOXQ/GuVOaGPu457GAMBydk0/aEy
e7677T2XYPluXrgFBx8GIe/skTeQY8O+WQOnzw7E+H39BZqGUu9VZtHPaZ/lazynKOkBBvqnn9C3
PHdv/ABlYnMxwnEIVwZn/Cto4E5sTH8q6JibdeMD/h6+/vdmxaeXL3vfRCmjq1nIHFfBjfm8Mls8
oWoZJK3UJscOoJ0zm4GYXLGJh6JNZFChGjTbZSPhEYDdxqEzPHroREkPqVuwu5J77b1h9VnoEQsa
rwlFF8GaJyCq1Il1hP5uCBsBd6a1M/ooA9ftQS7AlFVj4n/FCmWD5tqnZOMaXdM/agJW5rKHfm2F
51FarKgU6b4VGel28DS5rYNUx9aWgGLbgRAYj2n5lU/LYwnrr3VIAO+una0bdE1YdJQ+MoykKNa0
XmPmP+T2DHy5DArzwRofZeYero/kS4j9YByot1VV7iGpODI7bgvYZQwdWO5LYr9ef7gmteurqd1G
UJR/UrjgEeYKZHD7IiqcEf5F/UBx6JXF9Mxl1n0pAeaECQWKZNZetE+oDW5/S9Eme6AMoOgcnQyO
ERZFRc9stS6YnClYSNaYHOfEwnWTcODrmSKnuGwsrJrxo948OUkxAOIyQ+VP/D+NO6URcZvdwm47
m/vq1RPpm8RfJ77EiUPEoYIgb2eC4ngkxNi6g9B9grISAUW2LhB3ekDTGvt0uLjVZMkbfFvH6Hrn
akanevVUyGwuaoYXoEBlPEpa84ekc75MZT4GAkUfBxzO3duWVaosTDX8KKZkxcI0r/ep86NBPlJC
fXrTh6g3TbANA8eTD3ncduC92lAL+gTIVj8u+fc02ZrMuommrEkTWgoaZyze6HIvRG49HnK6VYOu
6Wz1OoKbc+5NsHSIJ5STWxMMbkGGK1+ut4/miKFaFq8Upw7wIfN48Abnu9mU0/fam40vZOqo2AN7
XtawZ6jFT5NICLOvv1SzVVDzCtXcIQg42ES3swjLlSQRwsgBdd0PWZE9X3+HpktsZYqs1EbANjMZ
d7ZrgRUxNUB5bV3Aa7rkb0h8t8AiLHU9txk9wyTLDlOv3QF9lOF+hTsbTaR7gzIpUBRikbZrcbXh
T9Eo2xMrZATa321rqJopoKbpGXXv1HEyEPhBwc5krXd0vO3p6v1T2Q4SHj+YDh6M9+b0V2kBUNV9
vt6xmpZRr5oKgn3sNKAWibjLOeHuW1mMJzNNNyKfZmyqN00maZbKLal7tt3PY/0VntW7CTBKCNI2
XqAZmKpfNXgQVVFPyGmTeTSDFkYYZEJx422No+wtZ8jgoTjC8T1lwDpS73V2kTqtrXIjSaZrnUun
vBv4U8vXtazROkY+Ab35yR2h2qF/ymZj1uqef2m0d89nOfCTcFdaY2DjOexZSPl5ZY+1UW80vmZd
U2+Nsp5VtQEMwNmtJ4DQF/fO6L0UsNnyAUDTz7yqNsRZulGqhJ9OpihMNxqU5OWVGdLCPRBrhmJo
7Td2MbphpJwXAXoTOQGFPh5RE1EVTyhMvXEMKaHHtgEf6QmOubjcsUMIXE6thQiR2TeRskw4Tfzb
yeCtZ7lIwBxIESheqsWCAK9l8riUw23qIl+9OKI5SFC5vDQ/7R9gCvhfm5f/wVxmf32aaYaRej1R
z+napSkafxg8/7jOpIlGlDIFadov59YegeWl3Y/r79JMCfW2AmZhFYH93hr79aOFsh67vvMgdejK
rZSWZqj+leC+m3OwY+xhX3qJeE4TVGkTDp4HH7+tvZHu8cqU5mktWG4tyP8MbtgDkDFQM/TWrfSS
5vGq/TAfpsnlkAbEPXJzsCqgqBWBiUeYukA2Xu8BzVT7ez3yroEyMfrJ6lh1DPv5AATqHCSB2558
6fN3T5a+3a3gE7dxMgkeeAOBHZ+xFat1P/vSYu8eXoL84AJ8XscAPoO7/MUYf17/1Zo941+RxrsH
FxktYTCVYW9iDhdflIfFny6eTxMIoDIivLJDK62P11+m61/y71dwt0qytihFnGSLhWQSXG3gH2pE
Zu9sZN7+bjs/OCb/JQS8+x4LeR6LNkzC22TI96xy0yDLekgWAIr43PkDPYLmjNu8xCOfUEaGO5wZ
xWxjm4xRwhJ/B4nQtJ89k8GdMWm9E0NCGKob1C4FPE1b2Lmk9Rsigw2TSwDdsTNKon4q/ZfrLaTp
Z1WqOfIcnHVnEnEOBvletCTdlU413LbOqBfcwD5nGJdUxODbhF4rvueG83b9h2u69n8usX1vSs2c
0DNciveODafldf7lwHDntscr49+SsoXTDCoTSDMNCGiwm4FPcbT2W0uwJjL/FQm/Gze07ORiTB7U
CdPXDnB8bNMDWCPBOmBLhatpIRWDOrisGeC4l8e4W/1ptBY/9zY1oq50ht31RtLc8oOo8e/8gnmt
APwGggiUUc1hXucw9sE9zV70Ywl7GB/SMWMud/5cZefEkhacI+CVfv3lmgZUmZwc6uxJLKOMQSYp
OTxLnK9904aSf7vt+Urs6OBTA9emAVUcCxKdFgwZItq1Nfhnwtu7bbG/7TXKXo+ZYurSwaDnAn4G
7qVuNoEp2l3WtBsLkGYYmMpeb1iBcnD8AWdZ3gdd/YAdd55tLf+68KFs96hvDH1ZFPycIZkulz7M
+VaB4ccLhaciTryZLjBNLRr0r83A/gbYB7iDNke1LVuPsp9hUOLz5XkainXjnv3jr/FU7IkwgF/2
OlSM5JbLn0zG0x3KJLaIBh/v+zyVeEJGPhp2n6PCbemC1iYRp5+BogQ0HSau6xbmR/cNyq6AA/xu
roQ651UYDJxa0I9Zb2+czXUPV6Ii6WDlBz9TB5Hkk2P4v1fD+3V9Guga5/LGd+HQtyDqLmFMG1eU
GA/IUR5xrjVDMDXhDsH7TxUrN/YEum9Q5rWfVRnW67VF7ny6z8l4mg1vYy7rHq3M5dKcCdQEbROT
DBz8vrM5TL+K6HoLfTyPPRXROQphpEDlQ75mOwxoeZ/Ke4bqFRlURvnn+jsug+R/NzNAJP3bC72P
oxVIZfxs4VhFChHBPS2A21OQbLGzNW9Q+SWsqOtmaA0rTpkRrjkJh8w+e4Ctu/nGkeey9nzwDSqu
JEWyZaWQ0ME6awI2sXcqBKXZDGsJAhMtLdhEmj9hm/SDD93L9WbT9LuKIDTkwCYr51VsrDz1wyXr
etCh52q5rev/h1aSlhf/WbeOC1ntagGQe7JL3afbfrwypw0LBhg9g7HwZBd3uZ3v4Fr587ZHX9rr
3aQefcRrXIFC70BA2HdfZb2RINE1uDKHM2R9q1wgA2lBAuUtDyL5cv0X64anMoOXeTILnPbZ2Z7Y
a9WB5AcrsADmeUhYzd1Wok3385UlmcLfJ2tgMxDDgzpkGXjrM3G3jsy6hytz2PGX2jXgWRT3CTwU
UwMOTHm9u948mrml4gsaikrK0UCGDdu+cIXDk1OA61qbd/VIHrDpi0a737cJu2nr4qlAg6ktnNwA
QSJu23uPW0FC/hSbGFRNPFUBBj53Ie6A7U8sZB2g5CF0SRMY843rsIovMFpY3puNV8WUoEnq0g/g
MXMbVchTEa6O5ETWPQ4/FlyPYfUrrT+0f7WGrQGqmQauMnFzUOHtyuwaiFUeGgh0AYYuvGdzvC3k
uMr0ldJhcIoCfQlkIAh/pfuLki3Mt+6nKzO4opSsppNjDc5h8JjTftylNmjA3ph5e0CFNiKQppjT
U+V1VZYteW0CutTXAmeEapzmIJvhJeRkXn2YYYy2W3w5x0Zj23vmWMUjtap8DVzD3Cr10Mx0VW43
jnB8HzAlz4NRPeeogOya4eX6RNc8WhXblelkdwXDzSfseOrAyOYQDvJ1cP3hmp29KrNzxmnxsxnK
R5kBJG0UYeOsT9nyjcnPNENuDwqRjTdp5rgquCuzYRko4KFnWPYu4eDXZmjCKj5ocQ208QrNeGOX
P3+3xpXrXJqmtJ2zD9xpZlbATsMYvn9BscH11tJ9w+XP370gYy2cchosSaXDApl8XTuU/c9bMGhd
XygzHa6zMKZ3Buy7cxtmOtLq92nteseydFBQsoyg38I1MjuVfen+uu2DlNk/o24IHAN8UOvs5oQD
NQUm7DJH15+u+yD73+aiXcHlwplzNsr6XppODKTTq1wKiAbz3WSkSTBCH7zxMl3fKAt5JhIDSGVc
5TolcOfZnDzkbnZn5UkWXv8a3QuUxRy5lbH0XXzNhZiOXdqd2XfnltwYQVTZ3TLMsMG1sd8njbmD
sSVQvcXGMUvzy1WAwczW2Zq9WsCjmgQA+4aj/OyDw3VTu6gyO0/UqNL1Vsw6YJdtXM/n9RStxUZS
VzOnVYKBO6xDW4FXdhbVobSfR/+3PZ77fOvH6x6vzGjpwW6E+vjxdn6qeucTE3Mg2akBT+y21nH+
nQOLNXSwi3CXuDPHA2PsVebY18CB/XT9+ZfnfHDEUkVKDUwtHZizW1jc4LsMs/Y28NKtPaZu4CgT
uGlyuJSarYvawvKxAuAtELMXoux4a4egqQf1VH2SNLy+98u0jtmSwEkQasYHVNKtYbNikegdABF6
j/kxcx1UXq128gVuUnAigTvYnetW1SMbepjXW5AObIxmzYBQb/UlTjELXPucuJENDRhJf4Je85RP
7oNZjFsSXt1LLn/+bh3pqrKCHVtPY1FxmEPCAfM5qzzcCL5dHxS6flNCFWyjcdmCBTA2jQmmFL/m
AtZn0IRff7rm16tSLIAGDRMHGgc3OTAOQ3bFWwYU5jvw0Nnic2hGtVr87zkV8FyJ78QDXcPMiuZ2
a5nQ/fhL0utd09OVpUUn8OMZiyrnmyh+AD/X8BubRulYZEmnqjAbEtfsh9N9AUgwWMVzQTfy7Lpm
UaJVjTrJRHDO4ovhc2BV08XvPNlYJXQto0QqWvf9kNqXlkH94cjvDNyxjN5/gk4boUozKlWdKSYz
fH9Ijm0AQ+m/Q0LA5pNqa8hospaqug5NDdC+kHAvaXowZdofVQkfVRQq+3uT4T6Wj8PGkqTZ1qhS
O7ObmdHZHY19CzSYhQeke6F2EUx2FTrZfz0qU69PNF2DKdNYAMFpzghIMW28o5hNbw8BZOSMMIS+
/gLNeFIlWF5R5otI8SWwiYes+HOabQQgTWeo4qtWApHpMpvFk5f2J78RVVTJSu7WUpQBQNK4W8ng
1X39KzT9oVbAFz1f+UCbLkaxur/nrJi/5fXMURYhprAEkA+u8bCkO6Zr6m+cmj/+PldNnZqWO1uy
hHliXx6tsT7UDvy4ux9VNX4u2o35+HHnuGryNKFrBi8KS8QgiMCSV/D7bq39jUClGVp/nTjehcHR
HgHPNRc3bo0h6Bt25LggdOjWXllzG+mp+iyvuNT0G64Tu5gYQ9kEnXloXdhiJmW42gacTh/9vAvs
ZhM9+nFzeUTZq+Qg8nE4eLixDUyu7/7I1h8tqm8WcW/mr6T/aXpPdfbVFI8L9l89fR5w2L0+/jTV
7Sid+HdNKeulsHkNFVFrD2HaVa8MdISirSDYk8mRwImaGcNp6dLDWA+/Fw8+penEXsw0OWUW3Y9d
t7OEW90WNYgSNZxhNBruCCvmGcoYpVN/KrLm5NbNRvjTNLSq+prMJVvGoqZxapkxH8gxkeLL9ZbU
Pfoyw9+Nyso3B5pyl8Vm24X5kgduuyWG06xuqtJrbtsFZtWDFZcQ0eReFhrdHZ0K2JBsiaH/Yj0+
2IqrAq8hA7uXItTFuUOW+7TriwOuP/o4HbiPzFrBQ9l2QAnj/qAJRGc1RwOFO49sAjwG8JMlSjo4
rRWO3aVhmffySIYEXqy9nP/4K1Toq+tnUISk5ufas8zXNa2GH8wyYB87N0Py1gkgrOwlAzoZgr9P
mTVWoPkJe76jI2fg7HrGAwoxjB3teHbfVix/4TnDpdJSe+5WPknXg+TfHoQp09qgsGeIDV+8APYQ
AyH6+/rg0Bh9ADPy77MHB64s4wh/uLIR0y9eO8Y+4VlzXEy3/5lgCXhYZEnrUGZN+jT31jIFyDfx
p1WO82Hux3RrLGmCpyq0syanz20X8DjeN4DtkuK1GthnuPNtJax1L7i07rt5UIKZ6NSdR+PcKMME
jmOAxIWD8Xy9IT9evFBv/+/TB9r7rLMlfPZqg9z3qPazg7GR/lMz0elLCRO5XWWOqbsRHnWvU+KR
AWfu3LL9IeblMO6RHz31gCkEC1ueai8FaFts7I41NyKqFh6VkLAC7ls7LkaCeiQQp8QDnIbtqKvb
HneoPfytTacbQreZYNZn0indWgI+ji6ueiHMu5w1K+Vm7EA9F3atfbQb6LVhdf5z6buNkmjdS5SG
LPNGGHPRWTGAZWOxBHn5yalQpWX/vD4uNKNOVWCuhbs6pWsiT+46rxkwfli//NVsA8vY9HDTveMy
SN6NbGMZ4CGVg4cmU/maJfN0Xqc0D0m6iZjSRKC/i/S7Nwgst6JYHDs2CH0oafsLVQZbKNOPe8Cz
Ll/17tmc+jCrz6o5hqP4z6pr0guR1wobab/NZvvpejfoPkCZ/EXa4a7NTSdw2pPHTDYA/G9NRd0M
UaKzNa4GfAogkIR+cT9maVAz9y6VSwgrk10H+KGF+0/CtppL19lKwIZpNm9gCUjirm7uSC2fhtr5
kfBya6ej6w4lkKVtadZD0pKYJ9IPVoTNIlyqxt95l3W2hGncVq3Hx0cMV1UV1GWdVl23sriuUA47
2fx+SNIH34fvJ01YgL3Fdza3P64PgI8/y1WvWl3PyWyzg97XZSfSv3iOAQt6jrx8Gd32AmUSAkvf
NpTipN+2cIvoq0M9ffGnU+WKjZP+x1+Azci/86RirOxhTifidX2om3tHNs/pyI4WJxtfoJkjqtjR
ZGbbmmUGRjZ4h+5TM2/lgz/uaE/V4Eqz6bzGaexYNvO+lMYPahgrZDfe3VCMP8nafmdGsdHPuo9Q
ugHXVU7PxtSJx2y9d6AnCqyl3zg8/i2Q+GAzqmpyZb62dp5mSNKttvgs7MV7IqTwnvLBW76g7IFG
/rh2f5K2pVEGtEwAU/IxGIoSdL0MCIM0MA3HitzBTXYz6jr3DanavV2AkAtRMnJ+7lgfjZnIUwcT
p082nSXoJvMcLYPwDi4Vxr5P+vG+atw+Wi40r+tj9+PdhKs6h9UCxuZFSefYy5AOxvQrxBMqycZv
Hqvnh6XluF0a6upw/W0fRzDouP4dyJbhdJUFrVfc+smxnIfIhnoGx7bbnn4ZGO+WE1kVSU2yGkvV
XH2iAsrNxL8vqu7bbY9Xon1bCK9kFlSzAgm9tq2iZHqrhq2SB13TKMEdlSbVDNW8jBMBQg/lzSNZ
nJ/QB25htz/uaUsteqdu4xmzhEbTodCzUtuKeNndQ6HwO5EwL6tq78v1dtIcLCw1MdnkTu2TtZ/i
bgFNwarg5mU062vWiOcEVfc75qzf2tn/VFXkjOl0z61lDWAq9N/193/ckpaaueStX9Ys9fxzB47H
4F1KU/rdvKwb+++Pw4ylpitru146OyPYfyflM8m679mwyZDSPVsJ9JSBJmBb6RB3nnMgsr23ZiT4
rjfLx4uIpSYnUZphukZdgi3cIMHWfx79IWilDDK2tap/vB2y1Cxlb8OglUo44vRL6e7WfH2tTPLY
pS1MQd1T5idx0lRPlVFvSHZ1X6QEfJoKD7aw+QApj2lFk7W6L57l23D6M75ZZr9VCqAZTyp2dALK
cLUMo4/HMprtPMwB1txOtGm6XM22Nt1kZCNLANX13jI+BGu2cfzQPfjy5++iIRIVSM+42QCQFPnW
4ngg2i3dvSaUqNnIVtYcSOIOW2rUBcFR6WFs/UcrnW2Qknywc8Z5Y9nV9bASFJO2yVxptxhRXbJD
aI9Y8iujz6vYUkzrXqBseY3e8NqxTcfYRkV2n3dhyZ8SZBvHrarsv+jB/904IGfxbzfY0Ggs0Mcj
g3Oc9jLkB3OHqukdOYIxPN8DcxKt4d181z4MD+Wx/mR/LR6TfbkRqzR5Y6QF/n37lKRDQ/zL28eg
KaF1Dop5Zyy7Zs+8gLbBbcIXS60rNaQH1APDexz/QYzopl3NoutxSzOO1UzjkLhsdeDAHC9JGTXY
vOfDlu5c9+jLqHg3RXAMJ2LK8atXw3zlqNxu3G4jNmlu4i2V5eBTpNZsVvKTtGDUNucpzgYlLG2b
wGd2FVceGe+bbGGnWTpIzhrdurcRDN5mPvFpZ3rj9DUzx/ULXxd7oyU101ZN+M11a3lG0k7nZipk
MMD7GkZ8DwL5tr6hsOauKD9c77O/OaIPRr2aEyvEyI3C7/gpR25vBys455lAjgMxBfWWHYdh3aeE
COetpuWfdAaxdmVQ0axPxF5ynGv6AaLGafo6LXb9AsApFB6Za4IIVXEecGbxja2KZsVSK9UskU0e
MbPhDI3E/DDUefrUzakTwmsxvavcKTkRp+jhGSSW/Ik7zm2Xq5Z6oJvhgp310hzPQ+WdCtF4O1/I
U07KJ84gBlk3rYh1Xa5GnyVfXZfjRSWM3IsVYFDnwc3sgAmYJm5RPzQvUROFskxdYpWkO89uE/Op
gfulhC2Ns9S7hVAzGJx0I2Wne9PlmPluwgruV+m6NP15shxzl3nVt7Tqnwd/eO7swouylW6Vd/6d
px+MYLW42Zr8tAHsOok5p/CzS1bRp7uZ5vJPI+wWfC2Wd79WyJWHHUna4qkaHes/uaTuI/zlBVYr
NqdpwMx8qgOYHzpHcAblY5tU02mdckAW1gSGsp4nnJ8jc9efHpxqanjHY0Ul00I2tLyaCKce7HGq
Z6PTWt3Zy4rmoS8l3Xe5Me02pvllGH3QSOrxfky8Cm47rjgPMs/qwPPW8aFYcOoNDCjB+EVxZDzl
xYT0cbv67r4nA6Bqtai7P9d/gWb9VrOTvUFrafZ0PK8QK35uqoxEhdsZDx4U6sCsjVvFgJo9oJqp
zPLWSid3nM4oMzVe2NSKECUgTpCW3NiIRZquUqvHkbJl4wpXwHMiaPofrQpgu7OSv11vKN3TlcPr
AqdaDAWBQLBSth/s2n8giXA2rgp03aDs06pOln7BuQBepU0PYiX259mc3bO0lyKoyDJtHME1X6EW
XVddCQSu4YkzSYwuNH1/DvvEfrqpidQUj0vLFJmZIYk9YBIqXkTuFjnx/w/ZH02Uy7h6F7iS9iLU
p3h2/N0I3mhAgyr45UZeOIc0uL+PvmfBXgT3b3Ec3e/xz+PptD/t76Po/v7l8bkKk+D0HPw8HH4f
nn+ffk/B72F393Q4nYLD6eUUnH7feUG4O5TB7uF83u12X45H/Ofb+XN4PB8eziGeE0XxMcTf2YXn
8BjfR/v9W/Tp8tfCMHqLomP0doTX8MZZU7fvVCuYXTeZyTIj7hDKhu8Z9Z1PvJ3HqPYIal1lzR6t
rPV2hltaQZ1XAqQZIl5u60dlqBOZ8BRKH/fUze6BJX0IatvGENHt6kxloMt5pWmfM/ckE/+wZIAH
lsbRnH4UjIR8FUfHeJ6z6UngmIiX2272xaRsZ7EtVbMmDqkVz6RenWmWQ3c2of8+LYa03lrLqH4a
KS9uOzeaypYBgv8WtrOuezJRwNLYr7TYCqJ/C0j+dxZgev47CwwzS4TdOTBaRsL56LXF98Jf4BXs
pgSW8mZuWb/HxUkTXOQXTVRMrfkyOrJ8aXjG/iyuOx0gu4C/WJYXPYAvCWyZKymsaKHrLuuKCLvF
+TgvDvnUNnlxJ0yj+6+bVpgeyLVZgamkXWpDsT05c+iMNj7Rz2GJ7vfzYYVpSti4dA3KrK/rIF3m
DGrYtQnoatVH3KrhhhADih+aCtXBfrNyiAqcGUt8bRVO0CaDUYJzg19BOh9UCL/2DxI1sxIuOSOv
odK5lLaWM4zYQteZ59gSXbHL7BF/I2f2+GjznkeGJOuOVQl7MJNmevFgSBHB8ojjRFV1IWlo+dZN
c/3IejaFzuKlu75f+zmYDBNaXp4jQ0EGEi0LEOR5P3R3zHC3btE/Dr7wc/q39+BnUVo9CNXnPhlq
9/84u5YmR3Vm+YuIkAQI2GJst3G/59EzsyFmzswgEG8QCH79TZ+76aPPmIjeeiFhqapUKmVlhgEp
nD2kRSAV/hG/JWaLOrqOBBNN3sW56LLnJE/lLqvafANmc/2IImaLOh97IiCN7J1c+1X7r8uygAE5
dvItbaGVqicxK+kuNEXAR9i4Jx20j2qyjl5anPo6OFkUSu1+tbPqLipr+zntbGCTJY3mMtmok6xs
jVlXTzn6BXiBIhsqM2HSPfXp19t7cj3hJibh/EzoBOxw08WysfpjbgfzHfjm2yfPG9jj2JIiHvCK
u7892doWGYG7tMUCCSFZgikKPbtznQ8Pdar6M0k5uqlAJjFHtye6HkWJWaAWnW27vQAzDGnIn6as
I/AwyJCkW9e7lT9i3v09rUWao5gbAx69r0vbjngBubLOe+RDu0XltTJJYBxFNhGexsXBAwtZ1I6/
lh4Useqx/nV7iVaaACEj/F9v15kc64G3MnYDRRxQwrn9dEdbUTpgOMYJtOuGAW9bmtsDDZtRuXaY
ZymUyNignGOVSeXubn/Kmg0aB1I6TKNdoUEozke/Plhplf3SarTpzua626fLWJ4XOkzH27Ot2IYJ
RXUXvxkCD3GCVH7Mh+aeCPvF8tyNC9kKuJGYMNRxlmSpmsE76dqbcSCwZkp3s9DdG3Imfe+mGTvZ
nA2vtNQddI+0Zue0dOZTkHuD3E1VMkVlpa3IqS37q3YuRABVmW583opRmQ/z3uWkFZXTxAEaee6W
JKGxEOPy0Cx2z8BTHCQb4XhlU82+/1QXaWFzt4h1xgC6GRNcIi0Q4p84B60EFUgTm2nmGya0Eh/9
y2a/S781GUs3K3gXV7PUdwkg7Ufl1d5G9L1mMl7gm6ozM1nwHyanQLKbirDs8y+Jnv6Zi+LPbZO8
9vWX8Y24mM0UvEaiLhBO2JH53jOguRtlyrWhjSBC/bSwlNBpXGpfPiCHWY5B0jn72x++tjBGDOn8
LM0ct05jQHMPzvIZ2cyhpFtw/rVvN+JCN3hyzKcqjbX8QaDmnZD+A5kIFtwsaDmW8C2uMXInx7AE
/tndLCRcc7DL0EYFq8l5WvVBm8YeHmADbwCBR3rw5ua5kht3lJVFNwtX6VhnS67LFCSzeueyL6Na
QktuUTBc89vL91/+1ztPYtTrwe825rFqUKbaoYtCTmHq5ux+ygb5OswLlssXZNyo+K1ssll4qRKo
ldJkFPHs6fFhSUcdtpJunaFra3WZ9d2/aQDcQSe4n8atRfEYwrPnzrZKABqDjdCw9vmG6zJZ+YDV
2Flcpdk9MClHlC82GJ3WdsJwXQ1dlUwMbRZP7hi6lXNAeSF0AETpPbpnaiNOr/0Bw4U9D3dYFHOz
uFsW9qkFIBg8btlCTrcjxJo7GD7sZ9wCIeACCrWF/uULPUJSoAsz4LhhVN0Wp8TKnzCroIsEx6Dw
5gx6mBn6ct587+/tz7/2fgBvMOufKc3rC29uFpcTA6kQ+e73EE0DQ4PboS9jWP6UyM+yLeW5lR03
q18d9SDc3E0I1rn9NQE0JNJzei+s6aHzUf1egmULFbSyLWYpzLJHJsYRC+bpN9HL2LM/M3QAjcPW
Xe8S7sxKwGXhLg75zvFSwkZlo5MoJo36DZ32e03wHjm67kWpnAGbN9xZgbf1DLri5mY1KvdySXPe
wAtz9eAO1RTmmj+AKHiLKWFtAsPNBUUtlU5EIG06ZPMcOe7rPG49RawNbji6WoKLymNnnXT1fe5U
2AXPQba1NGuuYfi3PchGMoUvlxl5hPDQqVD9RlF4bY8N327m1LWnqbVONAcowAZRUuxI6NECjNsc
ZjG4D56os5d05mQj2l43W8+sL1Wu5GPtZ9aJLVMWtcNURr4HiAvLtY66HsqDt93++o7Afv9rvTqd
QYuVBykqFWIGypBlj5Xmy6EGg/nGFNf3xTPLFTO3VKV4IOKkA9osLYZ0h3fjD0Xd/wH9jY6UnuXV
Gcof7ee5AL9A2vt3Q+6gnmlXL7cXae0fXBbvnYuLtveGPJ9FXLMq7Ed3525CAq5blmdWJdC2l2jh
8Cy2mjZaKoTfcroo3h38Zn6QPvlSWuwDNwfsQmB4NhgTEyexcYDbwt1JVf3mYt44PNYWyPBrKMrR
OoHKSyyk9dwFTcTx+HN77dccwfDqssdTFQQJs7jn3YmLP7pCw5I/h3x2Ntbl+lnkmXR6yoa2a8OQ
fdj2BEHFJ0oZJBk+ZexX6X8E+YG1N6/iUC0sq4Zg7VsXWuPNz/yjBmRewn2dQMgqSRCQGFSc0Aca
MqW/k9776fjZ88Kts3TL19t7sRIs/udK7UNRIpCIsE6ynxcXL0tPUKHc2IZ/sRv/e5B65j269iEY
vyzajqdiJsWOJI4f1i7pz5Wg1u+85mpniUzfJ3NSnQZSuqiK29NeKDb/6P1m2pUulefCZ0U49T55
HMqFRiqjb6iuq4OoZ3Redn19YKS1Hudp2GoyXrFQ80aeQYjSdT2enLDL5KyXpnoJuEj/TIoDJ9OO
9kaou56hAev/3yg0BwI4bKfAVY4W30EKUexGZr+QuXsmLP8py+W5RuH2EmA/UEG5GK0RMKYCGW1d
u8nJ5aifeLBbMEM/ZsWWDseaORlRw8mkQDrlJSfPzn+Uhf27b/V5GvtPH7NWI3IU/QgKMwefH6T6
jmdq2kGMK/b86uvt8VdCt28kBXKiGaeAPpy8vDq6s1vuBBl+edSJQQvsosd8PIJoMro92UqENTn9
yqZOE1D1WKfMInjcDKxPnf4QmwA22mwrcSTIngY6J6eFfdU6DQtahS3ZCBprX34Ju+8OzyAH/X0L
1Cm02zs0vvnDmD/ZM80OtxdmxYhMBr+OgfRbl4uIGY/sUh9oQ3c55xt3xhXfNin8QKvf49UJJ3/T
nsZx3PVlvZ9AM+nCDW9//9Xq9GXxDbemyul4SvEHCpnXB0e37DXNRfsIQq8BF7GUHmgJuG5BvAxw
sib7BNKmGe9ujR3e/oK1FTTcHCS7aTD3tYXmS4Y+1QuUEAi6oPAi2tJ5I59dm8Tw9bpwSD8yB87o
Yn8k+kiLfAda3I1VXDMyw9c9JYuhrVlyajr3xAtSh8z64J3bMxn8spFlgVAW8I/zKQnmne23G0u/
8tkmgd8y2E1DL0fHAIq3cxIkKDjV3Dre3th/62RXTlSTwg8PprjONdKOW0f1z0kl7buq78ihG23r
aZBV/lhrCI4NdTtEgY86byv4HzySuCJCtPF3mqFdm5Q1O/le7p2lhkoDLEPwjQNmxShMBi/Lr6Zy
YVVyqtJXt/jM6D3dcty1oS+/v4s6hTMupUOa5MQ0HuR33KoDlGEKUFqA+y34eXuBV7bPlBlsg6kq
0bGfxpMzAW8dLOIfqJ7QL7dHX4k9Jn/X0EPDsILI1mkuobvYWuVTU4zA2yTqT+B8RPgE0cfkXuyd
VhQpgwVylt3LdNo3WbPhkytbYHIuDo0ztIhtyYnqx8pt9qSdYWpqI11cWR1T2di3GivxJpy+Wvs7
r1jw8BmEPl32pfp6e/3Xvt8IzAMhSH76y/fX9SGpszzCE/hnS3ZbXF8rCQQ3Am9OUCCCkmQWFxAq
6CPCaf5i+V0ej8pqv6WzAo5DOfg/S2ZvvWOsLJtrxGHo/pCWccc6OY4FwcTspZq6Y5eqX4zQPx9a
N5O4jeWMcQKo8alsrbhNyW+LkZd5SLd6e9e8zsi7/KZMtSe8Jrb6zo+aikIartqS5F5Jsk0Gs0CV
CuqUbhWXiecdbBSUfvBSBfuepUOUMQeQllYVYVGRttmJvNoy5zVbMPalzBJdSAc36FLdj+WBM4Ch
JOrf/0gCYGCxdeCs2bRxTtYtCiM6RZHaA5vhIuzIbWWIFGrDKa+Cyi7hxNgbXdtFo7R9uaNAPWHS
6uSXAjSoaeEVkZuTNJqZX0XJ7CWvdpdSZG2uigLaBZEzyfa+Lrn/5A/IpW/b4pq5X7b53TEgJdBD
SsPFuBr7I3jG/C+Ds+ReWLkzXke0hLLA7ZlWqggmk6bgU6VAxozbQNWEUv7JOnfH7QyV4Pvcb6Pb
k6xsn0moCWiC5UtVI82p86jzqxBP/CAa+HZ79BXHMqn12t5e2CCSMraBxngYEuFGndsXh9ujr3mW
cQ/IasCKQB1RxY5oqotSJ61fLY72GhvUA9ECDe5pqdqIJax5Y/2cbjwLr+yLqfQ8dIB8QBOdx57T
kbNHs+GITpnudSgDfuTNhMISUG4fMzdT8ZmO01S3nPIYOVPcMnEnVRuSVt4LvpFHr+3R5fd3Bp03
iTVIQPfPnbVUD2rKwGc9LGLjIW7FXUw0UcFaJr2kJWdZHok3H6fkD9rVdi5Y3W8bwdrnG2GOQQam
5qO7nMuuOajEO0wJ//SxoY3Q1qP23lVFSc79RF4YS55zNCptfPbauhhhDcVr7TsBxWdPXzLEfOId
J4Uydvr79rev+LXZ0EqztNZ1AekIja4PACMTz9qN1sbgK2tu9rKChEh1fmd5cZfZL4k/PXF/SyRx
bWjDp7HAk2QlY7G2SlCrtUEbjpvsQFeR1zhMzG7VppGB1L2F0Qs1Pcgia3apYD/SBvkSUId+jwZz
pu6VsGRYuKk8drKfNx4tVnbc7GWV9UxStnAa6xmyX64dfA9ysYcm98EnwxYX3tokl2V958yA8CaD
GmoCtE35i4nqrWdtFDgd6L2Gt9uWtbZD9n+n4JR12VKmdkwXEOGmVB7dfPqYx5m8eoHspnHiTXtG
eO2OehFT5BdeEt3+8jWfMPyZ+4N28TpMYiXBsCt8oIytmIze8WPDGy6NRtbOLYMhO5eps0PnHBDO
EFbJx4/FabNbdXLtoiYF1XFQW9/rFudaI/7e/vKVg9RsUJUuL6Un3Alv54LvPJ7+XdDhFRZz++qn
Lhh7AkhklJMVWcLa8IaV7NRsXE2qRfuI2joeKN9x9A4O/XN6WpS3W5ajX2y1p/9787lSsDB58uaG
eM6MbkJcG7yO75O6WYCnC+QOosTTE6rq6DOp8ajej/bwEoxBi6sL7i+pbsq7BQKk98Wk9GfIF6vQ
G+3yPPLFw8b6xd2YVPpns5AFOG+Lnno18hpc21ruqZWkcQBV8jK0oSXzNfVcsQNGndzpUXRHWF0Q
cYdb+8GmPFIaWHunEsNdBp5SEFdm+8Gt/plFoA9u4afP9lCQf+hYvKLPsoGYuwPiUduamm9KqOwO
QPYG4gbBXIdLZ7kzFOtyNPvRqr/jjmMf6qlYjo1P7POo6HxvOy0eNBvWR3lpdYdGlArylMPyXKnO
AU9ZQK29PUzDg0Ua+yHBk8n+to2tOB8xwgYDlXbjedkUt/2frvjmEXBybkW9tbGNHCBJlJ+C+Lw6
MweQ+7DPMiR8RYv+g25ssw2LvRb3fFiNET2Y8htSovB8Lvt7r3JD0W49F17zhcvIRuDgAzB1tFz8
uKgshd7JyT4VzD1TEdxZy5ziYBJf4C+vtzfi2hGB2czMAJRDl94jvqAZNaq76WUEvXmp87Mu+5fb
M1xLkC8zXP7nu0Nobqg9EksvZ0XdfdDXoY26cyWXnSjEETKoGynUyoaY7Olu4Sox44ZxRoPd3oPl
6y2unLWRL0v37g9IiEs3JZ7Mwcuud94wZGE5B99vL87a2Bcbfjc2nWwwPQUKTTCp8wZVzLdqqH7f
HvqaG1zW/TLlu6Evz1N+NTj07EoHFI4sYDGYfN09n7rnj81gOnGDQkZgefCBXORQMLXy16VBg5ql
R/cDx9zlTxi+7PqW3dcJfJl0+fdBFI+y+ciL12Vow4NrAF34NHtWDObUnWj/VskWP9HaphoeDPU0
1E/tKogtu9mDrbavt8oNK3tqnvqDq3S39DKInbJR0cLtDnrVdiV/p00pNpZ8bQ7DX0mmPJcydGRU
uFu6BK1i+odjbxHfrMQb86THnansJBNJ7Du4o2UhX76hcY6WW41za19vOGvPU9t1FxLEbH5QKd9R
+bceqt1tg1/ZWJN9tW+9aRw6tpxzdMQchoRakQgavnGkrHy6CaVexFDSsYJWipBo8eNZ/+IH5SPa
3jfq5dfyOhi8iacWVZl0KamSeMhqO7RK5NUJi6C5c9YD+T2WTYfue/QlO1viL1ffhy4zGtc3ynG0
1L49nsdvatl134M3QGKtMuT39hwmYfNIPusfn5oXHy3+G3eGf1M5M8W7zGkYwNS3yzLbaXfWtQve
LohpO2iP8KtfbFqSP27tlgeXC/Utzy2wyulucD/NUspDMyfTfmyKFu1TyBDZzsra9m+rq/lp8Irs
T1HbPFSUarWTaI47SrSe5yH0sbo3O8t9dgAwxMENqPSnLlzmIvttpbSsotuWt+I2Jnq2qC+WkYL1
vW2q6aGeWyxnwYooqEE1Kq1l68lgbR5jxzLtD0PSg+h1GNApmf2yOrD4BdHcb9j4igeZaNkB+MZJ
phg/8JOQIqqoaqv3acV9TJzsDPLuilPI0YhKjIecj3wPmd32GDh6PNzehZVUxgTH8qKoZu0o0Ca2
PDtSlezB4zXveqEeWpodpy7bgAWs/RfjZG3K0RoX4U/gyO+Lr5bvs904LLQICagTN2pxK1thtgvQ
qSOajZ08j0MWj5NzTyv77fY6rQ19+f1d6iEtNCUCbNWeh6y4RxLyua7o79tDrxgoNVamFsXgVBWj
Z4/8DYJfqfwnUzS05QeHN/INH7TQlCnwk6Ij9Ym107OurN+kgjYkabYUKtb+gpF4oELm2xZBPtkg
Uvi0DCtnAbPjC8BvG7nw2gxGAoI2ZxcSeto5V9rZt9myG6cffloixm0lIv9ayZUwa/YJiCEd3S6F
ygK1lHOiXZsdhN+lPzpKg99um4qnxnGc+7mbBryCdP6+IBcMOcET1HnqSw6zgJY36E2FcyCT1hsv
/iuWZ5IO8LZzqnIZl7NF722o+4HwfmNN11zS2LUGWkwuPnY8t/zsQMGsRVHQHjYeEVY2zCQSmHPS
2ZnTzEAX/gTDXbUDsal94X79Zi9S72+7zvV/wE3IN3VHMi82gkqXFeNejYO3kygkhFzojcP3+upz
E+zd89ptlOtNZxRVaQi5gLDKlmb3sc83jqauAOVXm1kW+oNmMLTVQwFCgZbnr1KoeYumeu0fXDbo
XeSCGHxHCu7k56zPIrefn8dBvd7+/pVsiJud5xnA41wkWY67TL3c2YKX9W5sSgI0aUuPVjGRyHF8
92XxOCA6rW8tP0hrLwlY0Op+ByLo9C4I0vpn3jXBiz0G+avj4LcBYPdvtz/xuhlys0/aSTphDZer
+hTAuv1ycKAOAkwgVKvA16GSreeOq5V3n4Cq87/LPLntNKUgZzgTPBZHNlMCeht9PM/JX8+2vvXC
ek6Qn3qu/qR99Cve/ntXoXCXaY3DAxJQBGQEkx+LAcW/DLozPdilUpeDgmRp0wgaQe4d6RS4MkBe
cper3r9w+W8cuNfzb262iWc2vihfgvmceOptDJrf6N3yLqwoj0uCBsem6ENLd48oBX6k1+byf41z
oJIJs3JF/DgbcU/UPKTOt27zrW1tF03QOXYQ6yhcD3e5dFcA9J9a/b4jLGTJV3tu9309f9L5ELJy
42q6Yp8mFh21kazD9c4DFr1FXfV7TZxDntwruXF6rI1vhBiqZJPkZFpAdvCIIu+pgezeIqC0JeeN
YthKDDYx6JQWdcHsvDoHzYOci4iOP8FjuxEh1z7/Mum74FXl4BcTQenHFNIqwdKGsxtEzPlVL/OG
B11PgLkJEc9dOlR+js6dfihD0T0xJzvZ8lM9LtG01bq3tkSGk0JUMnfECDfxwN0C+ZrE+e0nW2xL
a3+A/XeJ/K6C0pTnzWcBKgGAZUOlH5Ujd4m9oGXl6+04szaJkSr0wu5Jk/r07Fj2HYi4AEru8BpQ
+iLEVQ1sf7TdCClrO244uCsCoqfJqlCBe/NzEQJHGjXQs+jRo3D7v6zshokLR1m1giSE255rOv11
Wk/vlhzEQa79MYIRbmLD21mnk9fOEDaWld6JUdd3CNLiGViRNLr9Hyi7rMf/ZqvcMxy7WgiHNp7w
4nIWPLbHJI9YO5BIJfMAHuGWQvfI4kkNdcPAPk6yGQHIS6s88hK0tluLEwBuX7t7tGJAMYSM1V1T
est9Wi3QU1K+Kx5bjzRnG6ixe1qrMZxA7hyPSwcGEE8n92WGCNn1yvkyJaV6cv2gPpKxGT4rBaDS
zPomkm3vv4Iekd91uvCjVoIBtOodFtG+XqLOyn5x0AhHPfchzTG0LXTF6QSCV3AvsWHuh1DXZH6C
oJLeBTovw8LvskOmx/nr7PVT5ARdfirGbLnj/qTj2rVkzBNPojdi/MeF2uoB+k1ZjPwnfZzlXL5B
cTj9NSx+DkXjNvX/ZomcjzwfanDWEQCpkqXYtUK1x4pakDhskv6xT2pnn82TOujRbndTEyxvMljq
Q25bHXBthXjwh0Lu+cBAAJXIljxSXlsouDQ+C1PGOhDdd9Ubmvn+8rocd01u8R1iTPD/rCUjdI52
89j551EG/c7Ho+0vPvH6UJG6fPPYkr4Ndioi4afDLpjJk0C0DfO2svfLMvUn1ed/Wj+ld2CvK+/c
ltZnZ0y/9uDF+1Kk03SYIM4ezXhl2dmZ93MsifhcLoAq+U5R3LdeX71mnoI066QuGsl5A6bG5c9t
G13xMxN5NYMmqgeBPYyz7481LS4C1d2L0nKj+LcSKcw2htEjIAy6RFXHFgkoYkfEoiH/AX72Oco6
vXUvXPkbZj/DOKCmM455d7Za60VIMESP3dci+8ibPRIas5eB09QuiTPMZxccrb33XPVpOM4fY+3i
nnHyBErloLRteNzlEPag8jMCxa/b27tyr/CMc4dDjBIANc+FlrQdutYjIx8c2Dhr3KYVU24FzVlo
9yvP5kdFndPtb17bS+NwyYBURYfTNOM2R6HmBuFxGvEtks2Vwc3OBEsUTgN2uflsj9XOryTu03bY
BFuC9mvDG48YwyKhOFQv9Xlxqj4SwoV2NENenXi5tXGqrHiUiWwvZ9CbVk3F4zGBlHLBxZtjDaDj
0XXErXYj412xGxPj3vIk0y63q3PRfGf1F/UR2A4cyUS3N5ADaMsSAXC0Rf9E6h60s2wpxYZVrmRA
ZuNFntnach3s7lTATwu9o8NrkX2qOx7abKNGujIHvyzZu2w35RAg91BwOGsOwtDQ8Ys8qtx+AGMr
slLPn+dHCjHHLWKMNYsyggPkIBJgR6AGXzFseccPNO3Cdpk2cve1f2MECArhtqTLLAdX06yLC+W2
h5biEMXltEGXVhHsWd7nnz7k2dwIGqQiTiEGez7r4KGVediQlwBImNuDr7D7cROjnYlGDcmC0Zei
cOIWCvQnK2FePOKFZZfkTnLQcw90hpV9YXmqjnMvy91Ya/ukRVLvb3/FymXbvfz+zjoGNx+GshAd
hBKT/JMeJhdonyk51G4QBjVYSTsdqINdjfldjR6pjXx8xV1NkDYhFgjYtILKGTQD5PDUA/Rz+/9c
izZgITCx05aXSI9Plh1n7S+uQAyNu0siiihlW3e7awZ+mcHIkZcRbwEJMlbAvvDi0ztN9yjdjByq
wtuSb79m5JcpLn/u3aaAV3IkxZjYcTXIc+Y9+hz0E85eWH7YbfE7rs1x+Xvv5khSDkkj4trxKFSN
rFjKKfKqQr7Ol3pbPeKNbhwttrHha4tmBKFh6Wp38BFHu6aOlVL7YOQP1rSlpbW260bQKSCgwyVh
Qex3rN0lSMnvF1ws99ir+TjXdXH8mHUZ0UcCUg5WVpvFqr3AyVTyefatZ5ThsnuCC8XtSdZ2xog6
vIQqd6F79N+n7hxCF/OUW85vMnhHNbVvXt4dbs+ztidG3sILNYPIa4RgUqP+MLzkljL/ibbvnx8a
3kRMzVbjKLCxkHOD7gsfpCbQHsq2nreuBRB4iAmWqkQLMDXRl8LoGMta3FnpR3Lny9CXbXnnGO0U
yAvbgQ2GueG7lRL0+Mrle9JPNPrYwhje7Y+iTXqwDSOlg+hw84oGQzRDbpz2K5tq4qVRy6157tr6
TNNHNsmHFixexaaO9oppmlipWUAJFLzH9fmCgLxjwIm+gmehvqeydyI7C4qDX2fOFjHcilebmkA5
uuGlZq4fL8H0u2fsnuXgXca/++4ly1aNfW0Sw6VRU8+AV9E4ALMKD38kCAUvzmOg/3GhVH57x9es
1fDo3h/aoR/7+izq4JHK8XOV0Y0XsbX9Npy48PGEWXsqiDPBQ4krnsRDyeJuJEBXS9dwBhNINaMl
jVR0JGcwfnxpOZOx46hj6pPfVUAAraCxt6g9mrF/gfNnf3u1VnbExFUDApynXecBPeT+mhhDmcIL
u7y4Y+6X2xP8+whulrku/8pwcVZATsKZEcbRu5PEgTWmd5Os28+8DdSjn4/dp2qxKIjEbPvYBhzo
m2phj7pm5CtBgvusNKk2SumXi9a1TzGCwRTMXb9AD/c8CFArOt0+41MI3EwICrsHmvxRwUbUWVvV
iwG9C2uA5uSsqieKqh64aVrJ99weviTz9JZ4zRaqbG2SiwO8mySFhpfQTk/jQWWzC31KHjzlU+ce
vV6X0cCt4WMdeNwkMBVtwfwMb81nmrApHOgYAcz0nbnDBy71FxMxwkLfe+gBIZTGTU26ELek5HdV
8RTEuF35z20zXIkKpqDRkAz1rFRlx13d/gax6bkhwevtoa9l9ZevN6KC1UlPAYybxH2jUUefwBzI
yC7T6skbkhdaXyqD4x973CIIXTkXTEgeL+257pN5Abj1zQMnPaiPdr7/1APXSb232/9pbQ6jVOFW
hUUVBaZz8mbowbm7nOIuzv9mU4CXgq1OqpV4akLxJs+tSZVpGufOcgIxdBEiu3sLksXfyO5W6JWQ
Mf7XRyBf1Opycrsz1Roag2jdynZ5z6ovIhEAAcyV5YAyTakmqiCTDb3XSjwp8Ec8g3K4kaFXg+N/
dls3rmdRnIOkcj8FKFx0oV5k9cMDBcdTGiRg9eAzF3eVF2RnNTfp1kPHitWa+lYTq6zSHQcS5zR/
wO04smW3EaLWhjasduJAvnMysjiYuXrKQLB46EWebUTaldFNJI6fD3QKdIY6iAic06C86dFnbfJ8
2zpXIp+JEgPOuOl6oodzrct7fy4nlF3Th1TQzzZFh/rtSVb+gqnnk4xBOfWD35z9Qg2PM/jqdrzP
t06INdO3/2uYcta097XdnBULTqmffK5yBhJVtXXqrjmwEVI7naPteNQk7p2a3LVFKaLMZfWBVt5f
2qXZwZINPchOoSEoL+yTqBrnztGJdQx0+1s6qI6ngczvgnLsXtygsT/XczJuRMzr57Brgg6IrKUr
6g4vPs145l6ahUXSfi618+IDdJDLvIuqCdnn7Y1cWWoTpopeNE/13lyf696+H3L+eyqbu9prNi4B
K8Zosrq2czZajctIjEsxHt++zsFXjpccUEt88PuNGEZTdFd7dLFjvxyLnxzI8bjXAx5lpsLZApKt
/YnL2r3LJcZMFQp93P25tO55Xr8Qel8U+dFTW960Yo8mSjXtsyJjBdcxuDfvFP8ETfldRvydLcrI
G8fj7a1e+xuGV6keeiYWS1mcqfyCjqQx/lUaBsUYe938dnuSNXsyXMvN7IVMie7PkEh+7u3+SILq
UJXycHv4lbhjSgQxX03Q8lZzPKJhhbkSnRrd/vbQa5tgxPwKPD0ioJcyZwqaDen+w3u/Djtr/FPO
vADtypaE9Mq565qwvtniVjmiwfvMfgzf9IHHB31SR3pOkD7+4p+dT/wpfSb3yZndfSoexJfs1+1/
eH1v3P8B+y3KGucK81rlZzRm76TfRX72gXcPaJ+bnK4Z87T08CpxTlX+XU7ud2p9pInjMrTh4yrw
0iq1UWLpvPFp4dmrz9Fb/rE1MXxbZjWUmcTcnPtclXtB6d9iaQ5wQLVhVte9Dlpg/w0eeYc3bzQu
TLE7FPwxB2zllUg5RxWQnW+gB96S6Fmbx/BuEFp7tZV1LZqi5Tko6H0+N/GIBtJqs+d3zX4M3yal
XTIyAwrVdf3OKcuvnd18znO2ifa77oKuiX4LNFixbVUhq3DGb4mTx5b3153yQ5ZAybXUkcU6tFeq
eOpFu+OiDrXv7jxrDAfS7Dx7CrtMgonB/lCwAcTjv1uXZqTUOtDNOZVT3HH7CLnaDatYWUoTF/d/
nF3Zkpw8s3wiIhAgllugV2b1zHhs3xBefotFAgRiffqT7as5+oYmom9sR4dDgFQqlaqyMgkHlVcd
IMIZXPZYUfFkMmMH4fWbMp5Up2VlDhudrl/6BAC8IvKI/TYLqH1lYqv9e2WldFRcWQWONQEYk7D5
0R3ukFQ9Bna6J1kWOsYWCmhtki6/fzh3WTukPq9Fk8xV/6cygwTY2sdZ8a0C4eeHCdWxccAUpcRy
DMThhdzbvA3pZkfzSrqK6kypNbLmi1zaPmkL9zf8YiIC443ZdhupvtxJNT/bTL22FQGvdrvVRbA2
YdoGpSwdHMCTReIv9c4j7G7uBLrIt4K5tfnSkodFwYQAIyFPmooeoCME9l0gMDZuFGvvrh2/UIW1
F4j/9clcvFcz2gy939ZWF9DnSQiqQ+JYWeYKfYZ1UjYjKnAzb/JfOOrNyA0W8ruD/syjObrjG2iA
AnAkWNOGA/m0sIqTS4fKDYQWS7a0TSJLqCG1gIE9AMyF7DEL0fe0t53lIW/4uUbSQNWPJL0tl0d1
9NxsEMWrsZGJMXVFCPhQI6MFLQQiK4GAClkxbiSnVvyADlLKQRHMs6Wqk27yzDfm1SweqGH/rkRH
z0vBQHdQye42E9GhSkuKPJjde02yjIlT5aBkgJJ2t2ws1ooB6kglaSGrNl9GV9N74dQRQ7Yt2Azx
V45nHanUN42wKoajDccz/WkA3XWkuXD/BhZYBC84jo0FWfsKzQVwy3StScDvjFawq9IK6j75jvIt
ZasVF/BP/PKDS86BgPS4zCuIyncnU0370rY26gdrQ2sOAA2gLvLUoOgIkGYaqvr74OUbULqV/a9D
l8qcTG7G4Rf7fHT34+LHpuWGuKqQO7YYz3LwDJDVBECLev6NgaXOtEpTFOfHHBkSwoGTMpf+L1jZ
eQhtt9t0TKgOZ0oFIIgWCMCTGtDuRtZ7Doq2yT9DZf224FjHMtlgk7H9maCp0foiAxamwdGlW6iT
lTyHDmiiS+2L0u5EYlQ/pm4KPdpHoKCMivbNs+jB39KDWLErHXXU88HvWh7gOeAZnlt+8t0tAfJ/
xaf/1kwA6/r/EYoB1JSpKtweAqdHZywxiyjIbDsJApKxsAYeKEyLbrr3pGcfaaAApOGgjZBBqw6F
DyaN2hJQSO3AhFkRYf3lRdqFPRiUwjF35pc0Z/b3wCL281xxddej0eVcSlHtLNszIwkZwl09IsQf
h6mIZFDyNyRhu4084tr6aJ6kA/ixQDKqT9KSz+h2zPaSdlHqjN+9zgVFBfFCZKdvC1h1fNOw2LmY
5kUkiCyjFpwXQh1FUcfXL3krp5SOb/LBcVmLNOsTE/SSXptIFGomx48Zv2/q28Q0qI5fmnvD7Y0K
D1EdeC/2Tb4F81l5ex2i5IGwsBjRppcYYP82L2zMgGLw0EKebutkXdkjOpaZBU6qoCozJkUADR7p
m19Vt+xumnwdWQiuMdJMZEYk3INDYJyKIiT5BNWUcRnQKuLcl1X+ev1Rnx1+wEjSy+8fTic4P6da
urZO3Na+57L8jU6qo8nSGzGqOrtzSRaIE4paJinz7qquQ2ILmTSvMv9ef//PluHy/po7Kd06tanB
5oT5zlNGnXd/8TZqDmtTo+3mmrR84NQXyYWG1bN56FttOLgbvmLtxbWbwTA4Qw0pXXTDGvMp8+wD
UjY3ZJAvc6KFBYIKxzfAWIe80pty/3bVAkL0726/1XG38uo6vW9DgLmQveOdM8/q7muX9Keqn7LD
9RX9bO/i7XUQ4BxAJBeNAiKxmqKJGmEnPQ0exqK+7zIzZrIxb4iNLw+6vMBH01d+ihsm1hfS89FU
kXBAs22f39iopuMAp8ACkybnCyrDWWwACJb2JJJdE/b2FlPwioXqTKnSCTq37KchAYRxPM1ePz/z
pecgUffkxinz2ZF2maSLDXyYpLTuCKU0m5F1kfsqb4oYqjs/IYaOZt2Ffwncad8P0wbQcM2wtM0s
WGki702qxCirMO1PprvxFZ9dJS5foW3luU4pDxyCyFJYv7MJTCKKLFB9k9Zd2U1baKS119e2dAd2
vGocAudsjvy19ec3Wc0b3uIfF5QeNl2+QNvTS1/TOYWsVdIFxH4RtYO4UgQZCafAQB9n5owqHJlE
6d4FJjSPgtFVX9qmYQcmZ/MwOmCR2RngKMsPfTAOfzowfoFeJeA5hH6Qo4xk6ef7nrrkzqo7KGkR
Y3xG9xj5SgYDzU1BG/zNUoaWHc/KrVAKqQpAlfL6wVS49ZkdnX7lQBGgOy9vX697ghXz1kGIAOZK
v+Yl2nmW5myxaor9Nn2R9VZVYW38i81/sO1AoaDZFjlu4lYTdSP9ac7NoWy6L9dff8XodCxipmbI
17fWlDgpP2UNO7Km3mdmt2+WfGPDrOxOndzVZ8xSfYp0qxvM2dFZ7Bfbsg9Zii5JQ/kvVlAcc1Xf
UtSDDerwxMzsgxqMEMgJSR7NDZpj+f+k+7XuN4x8bT00XzOmzlzlqbISmwxdLJEneWc2p+dB0i0o
88rhoqMSeWAxsIhNOFOaJZpx9xDDezW9ZS5UadoNwODaumvOphr4Ap3jiqBnw3+oLtNvNvS4tPKO
oc9+4/D6Jyb9iUPQmd1YOZf2zEWbVDya9vmDdXaiLuKxaYRG5IQtGHti437Ymfs0PL+wOH0Q7+5u
6/Errs7W3JGTzZMFoiArmQYpvtZjZu97ycgWw/7KFOrIRS8YQd/ZlzIp6z8NRX+6/TilPHa22q9X
Xl9HKRLCSK8scMdk0o8C37vz5lu4xbFJdHjiCP3ywlaFhYtT+0JT89kVW2y7a7Ny+f2DvypkTvjC
MbTl9idBrDqk6MoNRVqbYSpHuWFaK3tEJ4Br5ExJ409oiWNQEPZVOUEozWHvU2G6UWPlJQuhEbdV
yF/7KG3Tl1bat6UY7MQFstGTj538YftD2JS37UYda+iwomorBaq0zNgvC87L8puDS6ClNpzWpwmN
y4Jr272xWlKlhu0kZgQO5K8jBGVD8abCp+Xc7sqoPVrfkWxyXsy9iI2T8b1/r9/FL2Cvi9CLvROi
tY11W3GfOiTRH+pyYSxzEqsNDs7kL3HQVS8plVvl/rVdo236pes5BZO3nUgSLA8dawq0J5MtsvCV
0XUYIp+doO57hnkk9mmQ/GftqefrJ/Ha0NpB76ddQypWOkk7NsVesqF6Qec3uvauD78y8TrsECYM
XXeH2omYjINvDtCHn3IZpmqLNHHt/bWNj9gB5MceVtYF32vbTndlGhxue/fLN33wKYIa0h+WnoK4
tj6o6n7x0wgdhRsmufbil98/jG4azBgDyKUmNe//tKZ7mox0f9uL2/9/aGmPlA5WTRMUIELevQvI
mbK5u3FJtU2dgxVockRnJW7e3CvX2/Vm7+3KvFs25n1tZrS7gttmWW7lnp1MdnaSskHAJoKtaV/x
4P8qrB+mHQKWFjVN4iXThSOYT1lS1+mDVYosBA92G3mTt1EmWPkMHZc5FqjNDWlLEyo9EeVq7JAh
dDai25V99R+g3TR2BOQAQ1Jar3SGKoJEM+p84/1cx9nVPoBdjun0STOMv31z+eZmzrciDR5Swreq
yyuHm84EyQKvDUg9YnfZ/vLsek22G7uyjIm7uFFbOnJ3fTN8fg+gugdCUb6G1xxBC2nJ3x7Y4c7L
DNhSyJy2igE8Nd9M5XZDmLeAwl9/5OefBsqu/7//GAh5XVIW/rl1hh101IPYp3MRQ+Xjzig2u4g+
7fbA6aoTXvJWmGmWuV5itNBBEg4v9x0DJ0gnM28P3T2nDYVshvM8NQ244+W4hw5qdzQarz82Zml9
93Pcc69/8pqxX37/sK3cqVxE5Qd20lUzSjsEiPbvaYGa221OR+eLr9usSuXlmPJAFWjbP52CntSy
Rfyw4hR01sCFe3MbeMWQQBb9EMxfM6gGIfzdF/5fr/h9fYY+NwpXxxoOqVG5TncJQaQX0uaUUgBX
SRkSf+sOurYGWgzCBw8kL0FGk7xiQcQKiD26TbWROCWfj/4fmOGUSW9mCj7BtEsVQVon+5Kpqn1q
0U37oPIFkAQocS13S2BWp9yu2j2azJvDAsTu62iNdhsqVqYR44v8fn1G195IC128ssxqOBAnYQO/
H0bji78sNw59MZQP5jw7FHn5srUSLoF2r+SQIcGXbRWQ1178YiIfRjfSoik6G5cVng1A6ObUhVRR
TTcius+PBvofmkGHe07fwJhH9XMxHkEYHE5b1KVrY1++6MObW/mcOpzmA9pT2301ZyFJgQtg79cX
9PMtQnV6Pl5VyAtxbJFWyTAz74oRKlEODw1u3ORGqE5wOHmuEhM3nIQX/mkUTh5OhfOd1GQrz7ly
2uhwe5HVBc1UgHDUl0Noiu674UCYDvT4zWB0YWlnFI/MN862teXQdjzu0xbUTfG0IqBQpGV012Ze
FgYG26jzrKyIjln0QM9UeA3maxxLkGGNNWrFTRdCEvk5mMrxtlXR4YuoCBe1gmRH4lyCvbrwn51q
AEX4vPEVK9Ok4xcba+jGzsZXIBYIc65CwO7DbL4F+Ac9cR29OMnJYKNQVVJ1UFia1Wul7K160qeY
r8vgl2/6sOPUCMUZ2sDJTXTYzRLC2V6RfnUzIwt9MJsPNUi+ygmlf1/+HOfiwcynH//q/te35NrU
aRuecMThgLJiSyKp8s0csvJsgKR0RypnqyC9ZmPabQVq0BK0l7itTAF6FfjlSOyaY04HN0J57uv1
71hxub52aal6CM3bC87GckzviMXueppvZDnW3l+7rpDcY2JpF5JUzAmr8WFCu4Vp/02HLWqYFZ+i
68BX3kyLCpwJCdQT0cALbIbtHoZePNYl9Foc8F82bCMjtLLcOrTRXCprTsGCmZQE7gvJeJTnUFWE
TumWaO/KQugYxqkH4XVQDG7iIgYX3pudbVy3VpZBBym2LK3GmpYmKIc4+qqDqnpFr1cfQfix2Pul
2GJkWpuiy/M/bEjiKTvgEh/Axwvv+D3DX4u9EWWtLLWOSZw7akJManRBW4XgbbhLAx7OADbQVIak
fjGliK/vh08RxfArOj4xKzoOPBBKyf1UeIe0s4H0ssv6dRxN8wgUJs12pkjRGDFfkFS57DiP/VJm
W2nslRdwdLi06zp56dMWlfIh7ILInKEFBF66EBTlIP2zDWAxN46Xz00OxNn/f8U6FM3zwpWAo/jg
c2bzU9ncQoBwmUVtaLdDaYwGg0razvo5TfxnWwcb0Ms1e9Y8lnBGKkwCU0BLyWFuH0z2xZNfnCKN
rlvA57NCdeylMfBpSEeM75llJKApK42N4Hlth2hRSW/ZvpmX3EpIlYtoQaV/Dy0OKwKwsNlff/mV
faJDMJFVhujunKokh9ivbT+lVv1qkqe2sw9Ge/ZvjUx02CWRNakGz6dJ5Y8RJyyshj8QBd9d/4p/
NZX/Fqr+g7mcJLrYMwenUhPbL9bZjcS5e/N+BUlz6nb0aY6cXbnjL/mz/918Ce7RYndXHPkz/1H9
cK3dFpHdiiXouExRsV5ATbhJqFm9Ck/d9/MWqHRt6IuJfHCWIK5LvRaM0Ilpdc+27L/6kmzY77+q
0WeTd3nmh7EhpG1WSoJlt4PURERLr4nSjKmXoSxmaAiaE5p5CkjCgxxieaw8iHUU3Wh/yyy3fZxd
BOMgZGQx+OmdswFt1F2f++KHsSCxCehjPoUlUGzh7Cr7Z6aGcd+1pvkoBJhFByX5wYCCYERH5sck
5/1NFyBHj1JIFTSWCfWZZBZ/gP/bLwGPO+MXULkbrvBzp+L4WqzCW+LXw+CD+K2+V0Wwa+l04hBK
Mr5dt+jPx/8PgnWcTDkMaUqSpY0tI8RVFLR137Npi0BszZ40p9goaBO6I8rgJHMeSQUSvkG8XH/1
taG1qRmBChmQEEPZdrG9XSVn/2At1VY7wNrEaD5RZf04ZpXbJqo0v7apd8zmLA9VMT03gv64/gWf
+V0vcHSO0WLhTjkUckgy/xCYOZRys4iVr9cH/2x6LoNr0xP0mc9LqgYIIxShXT2UYmPgz2bmMrA2
M7aZQ7pM1jypMr6osFWMPXVtav6tF5I9Ay2wxXG28gX6mQHGW+U0SiiAzp5KdJaIbCtdvjby5ZT6
4ImAzECT+KBU4pvHylZhWQcb+/WzxCQmRwflZ20+O2PAFXoGX5zGPBnNC2QTQlYWuyHdyhuu2I3u
/3HRKuiUusM/zScDhBrlDDAn2UqufnZWX77hMmsfZkfRxatr01ZJ1gehZd2T4hVZ8MgXfbjkBa77
WyHl2mRpwdhIbAeqqp1KeuXHS3qSzIkH4L0WiKEWzsZtb+1rNA+kGoaSpmV0iQki6ZNo5vw4DizY
m8ZQnyW31bs0a5DNZkG2ESWsPVHbeQW4/lQqcpWMbXEHB/7a2/kdo+YYlQxdhuBEPgt3C9u+Zsra
bqydGcIUOXwIrn3hiLaW0tloyFlZHR3QXmftbKcGth+tzP7eJH0bgShoiIo0baMBjGh73xmNDVe4
Mmc6yH0xrXzoPakSz01ZtKRolWnTIT/7HiiDcG7wMKCq+Eamasv4VtyYjnkvPUOgxZioxMzG6sHi
s3hiDbrJhooBElio8jZr0AHGhmylZ0wZuDzAEY/mDjCb75Zd/lhu1ctWLEDHGBMJIMAAeEsC24be
He6dxZ/rR8iKBeig4rlyxQgJnyHxR3EqGD3luTzmlswORUNkLNN+40ErDk2HFzMHLfJWWqnE8co9
VU858B7oAbr+FZ8WQuDPdGRxawosZ03RrJwycO07ZDraRPR3pTc3p2KBiBdVWO7SFxbUJQL3SaJO
sTdsqPXJDuW5evDVm2fXxUYg/KmqzeWFLiv5wcF6lPmVkwZdkvrtHJYpYKxy2nGG9ZvM4ntjyFdD
iD3xIb8LaWhs66XdePbaTGsuF+nn2cltbOoRsYZpPzXTm19tXIDXDFHztHaWTQavYeld/cvPf9q3
aOtdpkvzp9ZYjYVjp31iWxDert+46UVkvOVafRldc6Bdmo2ysL0+GdpiB9njY+tZ8YblrfgYHfRr
uc3cWZ7fJ0sNGXZoKNDIJUWd2FJmoUmHZr/kTbcLamv+qcpL/deFBDaUvlhxmp1ijKxcgJkzaPpd
qYR1yMED9uv6u629mmYIxLENyHK1QxKIJiwv7ai8jAg/Oia5zRx0JeDOMs2lnQxsan5ux9gtN0x4
hT/F0dGiUBMgQaEwcB91u+ZUfmHJ8EriKub7bD+Ebjzu61Nw7l6dOz9pD9Bm21jPfzg7/QYLW9GR
osJqeQpKCERGd/ajf1Anum/2I8jHQuMhvweJyF6c2NN4VyTo0Uuyc7oLXuuNTC/5FJyHp+tA0tJ3
F9QfQbXGMjRCR1MKClJJ+7fJKxiJbIJII3P96glNoWgjHLqgmkJ7otX9PHQEBLIGOPXdwQKx5FA5
dyBUyM2dgUCyipZctHZUuE75AKZlcR55I9CC7woWjhKX0hCdxEE4eEseQZWlCSex2M8TF0PMnWyJ
DbNP0b85mDv0WiEZSRxyMiWdHpmwhq91E1h/A5Ky+8ZV8htkjuqY+oru3TFvY5TAUV0P2PBg1Izv
CzbYIWRDvFcTgoVRT0HZKyaw8nAlUBalE98L05x2+TLWx9Tspzdcj+1T0Q4QMukFlFF6C/X52XG7
ezCguHuvLWd0+Qlr5zst+93WOQTNh7HBpzVjidAf5daHhtTqRdiFAdZSahs/U6P17iw5EEiNCRbP
yre6EPyi2R8vuPCyogDyZtesfyjdwguNkbKob9JfVHjk3c4s6KOAQe/JK4m/w410RLrZk+FEhqKK
Uz6DU90g4qwcNcRL3ag7w1lS8BO6/B/irvsym3O6a0pHPQp3HN8ZXarsAMpb+xuCvDRMTQs2bZRo
5pJZGXs1WULIxlTvbdWCL70GywD0T5An5BfN9skITnxidjQEVcPCDly2u7nsPTsUeT5HFvcghgAg
ZB/PlSXcsGkZ/pvy5LAbQFdzB0Fv8tI0NrRMrSYLIHci30EvgnyvGbBZACwF3AxbRmPcX/dMK8eI
zqicma1DIMsTnKfibeLtrsi20ncrh5/exGDh/PeAEQzO7tJAf6DudnXp/Vq6W+DSF/dw8bUfzvVO
oZZXEVy553ys7rmg30qF9pPr0/IP//SZ87l81YfRi5J1s6VwrUCDtxPXRsp+LrlKd6mU5RntNNMe
FZUiQr92FoM60tvjTj5f4BtzVAvHeJqKpkXDEw4iExyoiaLKepyYmI/X32/tQLks54fXk/0g6w6F
IjAPjCli0eJQFb4fK1AOx2ji2F1/yopx6GB3kMt03dIij+wHTejnD6l4uz7wim3oUHfKptpvx9o+
ywKbgC/lrw4I9TDvvI3jcC0M/ad//WGCajuv0rFr7bMTVDzxbUhKurjPxIvhm1FVoY+fFFksSKWO
FS1itIfnoUnEo+L9dLBnWxwMdmMYqMPiZ8V4SuYaZ/NyyquvIEQJmbtxb1wxhH9NHh++E7hhPreZ
KJKpebQD9Mb702nk5JD2/oYR/Gv+/GQr6Dj4zPCmvL5YwYj99TrOeX7XpIKcmrQxjn4g0ROXKs/5
HaCN+Q2nh8DFERyenHIznGbm4Y+2e66RBIrhI/MY0jDBXtSlPHJCSNQ5Y34M0no45FTW57SREtqo
rMa9xF+Oc7f0e89zrGdpzmOI0L3fG14DbbKhZe8BNeazbGd5KAde3ftBWjxwy7WPeWNlEfglql1j
Z8auocYY14sfJAUZ/NhrM/JgMUKgR5DyyJ3wr8EorCMSYO1zJppht3STA5GsYIvUfOXKravLtz4i
SqNHGDXEZbXjTezd49atqnjzorOyWXUkp/ILWTMDabacdA/APJybztswgX9v+YkJ6OS1EDJjtA1g
Za01DGgXBGMrUGxQ4n3xGUQnQ69rnGrPmEO+CTs4qxZ420Xl76IvjrbhsV+5WRJESUa3nHPqt3sy
596Bk8aOiA8d4uteJYDz++9b2jrV37hY4wD0tUrsdm5iCIaKXT6JYtdajnMEpXz/btZBcDC97M1S
vNu48a75Mu0iVtQmqFlqHuBYTn9Odf7qDOYbepE3rg4ry6r3ZvC2aWo1IW2Xs2fPf0+L1+uTtTau
dhPjpXVh9S+LpOuqvWDzjrJi4/Bc8Ul6P4Y3zxYRExwGxG/Cph8jU9Y7sxgOrlQbFrky6TrvbiY6
V/XGqJJqfhiAGXaUHVe9ub9pbv4dKh+calAj2CqrS6oUUsqFfVTyz/WB12ZGuwfOaSY8z8QeJao/
2w39raCJ4kPJEZ5mA/q+kkb6h5T68O69zNTUM5wEeRcG1b3RgKRPPAIDHbXiNrUdRyeDTvNSBiO3
8wTlphd3zv/XONOpTPsHu7gxutMbEZoRJEJApRXAq9jzruSLvXPygW6Yz8o66M0HEwny2mgrec4D
h+1Epwh6+UbnrfY9+nXxiNzYCStmqvchFEY3BbPR4+QXy85nR24BIphvWOnaR1ws4MNKuyNggIwg
RAWVmR1Cufw1cOf3MoeoLSidN3zq2hdcHv7hIRBvg3NzYbFWu4e4LSDTLEqD5+vbYcUH6RD9GuTc
hUNMlSjw04eQVApCnMD2Roy89uqXp354dUuCZLbxW5UE7hJ382FcaNxvqf+tTb62ky3DXYjwkUJv
5r237Ns5HrOdKDaWdm1itDMFfoIxXL+xtK6IcS2NNkvca5OipfcY4kWVWUjEd8W7mf0vBWu/GjYm
fMX1mNqRMvedNS1TCb+PnifEeiTfQY6AnSdkQeNA1fmRjcMcX7edzw57YIv0gsnMZzAkQcwoQeIW
snlTMDwGrEC23zHtOG+cA3TW2h0YmINYtdPX6w/9bF0uD71Edx9MStrQQhl9p0nGhvzoBPtDcmfj
ez5bmMvQ2m7GsLg3ojKTWH39y7QYIMRIpDy5/Vwfbnt5bSt7Kfj2eJ4hVRZUiKQN73G2l9frY3+2
9Je3v3zVh4mpyEJacwbaZDQGoEuKeCyhPWqOE4/HC6DEJ0/XH7Q2TZeV+fAgNIrbwJOSNkHMnseu
iwCdo3ASEQaR4OuPuAylh5GXb9G2tvIWwGYgk4ZLe/7mzSmu9tON06Tt62BGCoGSBcQO1Z9lkiEa
pH2jjvruntF6I2O7NkPaDm9U1YPXyyQJoMkqdknTRUMn5EnlcksM4jPnd5khbaN7BvjSggaPyAzX
O/rNAPIwO+X1kdTVfA7qDjna62ux8jF6Pa9D5GiCaMdBg2zqfR29nh1Sp0vPQ0W32ipWoJZUL+lR
SzSKzzVJ8tFkJ5MUCvVpZ3gvwZRwkEED9CV0gE9l67DTVGbA7Bmd+H79+1ZmUi/6pXmd9y6EoBOI
1P4t6QAmd8pDTrIveU02ULMre1Ov90EvxZqtNidJ4FH30NbpvOtalcXDOOPa62XtO/GN7H/XP2gN
ka/X/xhC5xp8506i/JG+UFc154XM7ItP8u4Mhtb5jbTu9zlo8ySANnEV8t6DdhUvA++ZZ/W8dRlc
sxzNUQCOw4xi8WVCjSE2AwNdJlWEIs/1z1ybU81HlFDPbCUZSMLtv4bRR8NShhbacnr3p72Zfls5
4nTuIV4os+ztFKJuVfEUyNI4scWKLNRqqeXsRMsPCIm/TyKtbghXsa/12l/hdrME0QhJfHilXVH5
aTikUoQF2utvfITmOsQofBHQYYGU/LGonof0aWEvN62JXv9bqp56S2NMydC7O68c91PbxZaqf3Zu
tZPA8Wz4pJU9q6fMCQXzHe9zE82c57wW4dxNB3Ou4nb+dv1DVkxXz5y7pjXDdpkJcTDjBU2ssTD4
9467G7a70hlL9cw5K5VjoBkQii9DTmNUWuajLTy0FSuwMAmTN5HJRAmdQsu+g2IJZCu4S4sHirZd
3Cm7Bhr3RebcZhA6NdA4j86SoR848UrVhp0rd3ZRW+FUN7edubp4IdC6wjVcs0wKPkTWBBZPp9t3
lvu1F9XDaHRbN6WVsEEnCFJ2xVmFToSEDuh1AlVbDPxiFl83iTWb0wKHcehrnxopKOFw/+oqYEeb
7thjuWrrFsJxbH690BuU6DlHM/iSdLyMex/nQ7EVkqx4S72SK8H77vn5pfkE6Q5aQC59eMOpu5s6
P8y3gB4ru0Yv2DrScKvahhgZ0sHRaO/TwgztLStdO9b0UkgOTa7OkWB6Igtrz71fB1mUydZgKPLm
QWL0c74PbOXtjJzyQ7U4NA58COyOyjOifqE3XhP0yondSwoSksxM6uZrADrAlhwMl2x4trUpvFjf
h+DadIwiK2pEI11phQUKMsR5pWqjUrFiBHoVZEIOhym/wpuP5bKjjVtHUy/8kFe0jYAEQqsLEvE3
7RdHbwobZ1BkAjg7J76HDtmxy+2wuihMqQw89MW8xdLw+Z539IawIEcmrFapC6nSAUxKvQMayMDZ
iNvWVuPy0A+r0RYFV/lIcVSSEnHad+VS0NrfGFnrVZ3ONyQ6FRFcFL21c4Pq0PfWSaBGc91h/QMo
f3KL0smN0M3ezFS5Y5KhCvy/se1RaHFaxKIRsxGBSmecf1BQL/B9t5B8n/nCd2LLYVnSQSK8DO2+
hUg4VRndjyTtz41yix0xbLBseinY/ZFRA4CrMKo+8sfGiY1p6FlU0K67l7jlxirj9cny3P4456W7
F55D7jLZzz97a0m/Qdd3efGqBn1UyPYmA0eUc2GcOWYoo4bEt6ZYed2FqsGp5/eq4k44Y8KOizSC
aBGNzKMy9/rXYQnkzh1761dd+cVL1zTNeTbq5kuv1BLJaclOtt1PfjjYQ3tinHq7oVr8+8ErALpz
A+NIPIN6oStQQKgbz4t6Mx9DbvB+P060QJ9LVtqHKjeqQ1dncChtmjXnppzsnwtwBSzmfCz7QxEM
w0YCeeWo0QsO/lSBbXBWS7L0oCcGWMmN8tIuw6UsimiQ3Q25Pxw3ulZlO5OWoHN3Sjo3zyJQCMwh
IC4/rlvfyjfoFQiR9bIuFAYvB7hl8WMGloSpY0DN3fUHfL7xqV7OwwWtAOE4IuV+st58NjVPTeZN
Gxt/bXDNDWc22tHGSzeuKoHy4RIckwCgbFVn1ka/uJsPbqWoSVc6SD4kFOw74WKa37JpOl2flk8x
W1hVvXLimjZD3a0FaXPuITWTt/3yRIhYvhInheuizWJElRT+M7c9unOBjTiaqNIeWydY8lC2Hg3l
oBD+5YV9j3Ti/3F2Jctx6lD0i6hCEiDYQo+07ThxHCfZUC8TgwAhRsHXv+OsEsU0Vb3tBTQarq7u
PQML5dTW73oLRpwjKf3T6Ep674/w1Gh4QHd54DqgKiW1tTH2K6fU75z5j9GZIbnvtaU3XMouhW6Q
9F5S0t8tJXxwOG/iLs22mqor4d1s1HAU0WwNH+qLDTnRsAj6BxH4c4Sa2UYIXnuBUQgCn2CylJ6h
E52Oy05A5Sdq28T7Ahg2jvbrE/72OxyTr+xbDU1xxU/iZVDIdT6VdnAM1HzT3cAxScuy8fNCI3pC
KSgLc5KdlH23pN6N42NcRa3A7YCjAoIWEiwO63at/q8c/I2BWYlAZocplVTKdpySOKN9pF0IKrkP
I8rTFADoW4beNXtLASDcbIHG4mVwIM/U97sp+TDZ1UYt/+2JdU2NKw5jwXKcJz92cDK67Z1VPtjT
99v+uRHf5ARAuPRRBXWbETARNu88R/YRdfjGn18b/NeP+mMTCwJmpZUycrEnBiShiAHAQRe0OLnT
8bZPeA2uf7whrdqkW/IZ8X/6SprPlhNjF9w4sUZtifR5xhFIUVvi8tQI8L552e/VZG/dVNeGh/79
5/tZZbNfEqhFAS19zHvSHXA3rg/AIiZw4eH5Rsa/toaMADTNukDGA22xsf7C7e+uHc/LVvq6EqfN
XpNCVoVqJrKUKs++upxepEOhhocaIgozmaz2t8yzY0JKPFyJVd4sy4VQ6LCrgKQvA/fqY1XVULG+
/o7X5tG/mbJjOkUuE5Fe0+FihLPlpBfg1xuLhssA5QSLdidfWV+tQW/MyUq1G3jfvye/o6TIPZ+o
i20R/nXGMRyEnjUU2Z4EnXqXjdUQEZABo3Ry904ZiL076K3T9e2V55gOVhSQTSKQYse2YycfPD9d
YsUBe+07ZZ/8Yko2QvvrNnxjSE3O3ljyBnAxVBktlIFDxcg3MW9BC99e1Y5ppYMF7eXwmVwujiTQ
vcyhyZCJ13xny5lxZZBMB0411xVUO3Ezk8u96H9YYxfa84NItvy2155vREcmpyRh6LtfQEb+6o1V
9dBUpbV3tfa/502wdQKujFNghEhiEzXlGvWwsi1B06/nLh4b5V4ci27hU9deYURK2alhmi18iZQ/
8gKML4DBs3xLPmptnIwwWed9ndqyQvah8jgZ+Yuc0kNas3wPM6gt+ufaJ5gxUgx17bQ+j1uehBN5
N0BrUfKt9GxlH5gen0vpZh7u30EMyP6BONn7YN6itLzdnHBM7ash75wMhvZ+LDNHRaTN6ElW8BNK
efA+nTr+tcyy6kyqojkIqdTGBWNluEwtLMvSpJdTH8TlVDzQQn2GW+k7u1PP10PxypSbUlhD2gHO
OJPlMng7v8zeW1XzZSoKEbobgWnt/7+++I+8oW67sobtCbTtPOir6j4NjrTt28jtly29ipVvMEVy
ajjGBWWq/LhrxrNnyV8DlMpnDtxjPW2dviufYcrjUNuy9eJAg7auXHKsErg75qWGgmuVbu3ttc8w
9nbA9VLYNEtiKA2GyVyBcg1zRVQOe/CVr8/22znEP4oAUjUzXMRmP66Js7cWe2d7d8nyVI4STcmP
19+xNlLG/p7LrskHincES7+vavtcp+VjPfkbx/naJxh3GB+akRLaZvMFRCH7gw1tpINsRf6hqwYB
8uWiTlbFxcv1b1lJVEyJAGH7Y6vqKYizpvhAfRblHgP2u4EA7jgEUTG4v3q5pby98mWmtsyii9KC
Q0l5CYDkv3BfLWDTWPPeznTRhulIrWcgjMhtl+V/pASqvoB+gyyQT9YMcsSEPuiRPjuMfbg+dr+R
qW+lJMZxuPB5avu605e0Lkgsa90+qGWcvwH9+UrwXn7YABjsaBpMF+ZAYBXecpDj8xaWRFQM8106
JPBQK1S299LG2bgorZwPpqVeVXtw+WW+Bjd22jO6xFW3Jfm+svA94/RMVKJtaTt+7C4vXjrGU/95
AhHu+miuPdzYVYPH8Xi4PMGsuDnTIckPfdY8Jx7dcqNeiT6miR1k0ztHWBakZlpvp/VPb+l2E/+u
bo2gJnzNHaxBZqxgF4t6jzBKvHivlQFq3UKE923HRKp1SFNbH/oYl6zP2/eSsnRBLZvWIWEpAymi
rJ5Knub/5eXEtjK+lS1rQthA9QABoBvzi502z2gjiV1bDceu6z/DqjYJPdZsFBDWXmScoiUy7yDX
SMGt4F5PfSRTcEKhATcsXtijX359ka2EOxPTNnEFiGcfFJcUJ4II60AnL2gJwMgIUZ3cjY073SU2
Y1+QhDrvr79zZWGbpncpt+2iTZL5An5kXAp9yLqnVHe3HUYmsg0SOGwUQbfADSA4jbo/g+e9g+Pl
xmG09ueNLW8VonHHDrkszridaI7gDe9IsxFAV0KVa2z5UZQBjDc9JMrB8L4W+sFT+UZS+aZEwOtm
MU5RqUlbjBRGuxUDjVZkDzhIH1huHckMm9o+eOpl+2AR0MgTZTnHdtjqia6EGRPeVudpSzsuFvRE
JXuARkp/Xgbu7Nqc0VNXzMWWQPhK/xqdvb8TT2fgCylm5CGQhGLH5NVRuB2t+pyV1adEiOqhS5op
nEDdOPkWyL+S+dCtdj0nmsU08/D68l4baRPvRv1e1hIGZxdtz3dSgfgAl2ZU5w4Cau2fJeRxohp/
Lu4XkR8SWiRndHG2jDdXNrQJhJtF2xA2Iqg3I/jX+hMDuxidhHjsvg3Fux5+Zte/cmUf/AOBs2Q/
DjX8+6puqsOiQCew1QkJVV7dFiZMTQsGyW0HDDVUZ/XX0f4ByYaQW3N02983Mm/0XYumA3I+FuMz
94KIEhdOQeVtKYcJagO8UnRlOvjxmMyPrA/OLjq41//42vwaIaJHOR9Cdny6LIJCWr/vszkWQwNu
h8C1Fw5w9ldaW2Ps0UVtyfOuHEWmoIVTQTNkSakfL6wIO/trMX8Kul9W+53nP69/1cpqMmFtfKS1
Z6cjj4d0zB9qq40Ki4sI4nFbyc5KaDUBbb6bZ4EXoMhpt+wTTKijft5qxK40BB0Ty2Yj7NBKYaXa
VqOhN6V1tDDVotg//hScp6GV4/LoQxlv59heeRx0S96jJ7/ErrLGe92qF917+twpFwZIQWIDbjcB
bwmP733VAKXbTnmw7wdhQ2gqmMOg4ulthfh/GOaUzEG+jFiqlbs8WTq5OAUAAiR1b4sTJvSNcS/t
mwlVynZIYX+YdXvbhlSWK/KNDfHb9veNS4eJfeuagXMuqvki58b6WvXZDwidjB8gMsBDgHSHX3Ke
q6Mn/Hvq+KhHQLvnTkOaPXJbO/hSK9+CQCncr+HpLR4TP6BfE+iihh1LxvvJS9r/pOc7Z7QtLbTn
xgz9RcZCWpffnUQW+6WEw1wvBujgzzP5RAeInvB+nn8B1DochR+M7902a/ZAhSxnb3TFQemJR03Q
tycoLdfwc/K+pYqIo1snEKAICl+ATAw92XmkWQvxBDyaUqaXEFirRzSR4iyY3ruTtB+rdl7CmZXF
f3JsZgE9c7+5R6uJwIdsCPSNM2iEyqCkk/Q9JS+T/UXbJBwk3Af1r+sbf21b0r+P7FHMKqks2V5Y
M6gCXzunMRuWdiMZXHu8ES2noM6DMZ28eMJkelp/Dyzrxn9u5FPcF60Ys5ReLDCkDsni0Z3X5ltA
xRUDw3+kWbxksYlt+/ICf5odhwZ0psiub57EZO867ofFpM5AlcaQQYHESDmeiuFDN88ANC8RmrLH
ebYPeeOfMlftZ8C1UkscxTK90zjolAZKIdsAE6wM8T+gQbchvjdPPLZqGBDM3nK2VHlbCmACAWEQ
Cy7XyObLVIPCBVn4fnh2ld6KHG83UEz5hB5ibUWTZTxGqpTfD04KV12XQvmircYtSvzKwWYCArNk
GL06gcS1EKdpeV+SuGLfrm+dlVPZVEXIg8EtitdHq26IkumbPQK6VHZwH/xaB+1tm99E0MF4oB+p
tr2YFPUD78tP7UiOU7nl2bi2eIztzyl3IQdU4yooJTxTW3gnLv3L9fFZe7ax98e2diTyvPlCANvI
7P+acmPFrw28sfNLtPVagrIq2rH2rsyr0+BJSNd8sLtiB+bWhjrTysox4V0wOUJ3tMYtGYiZ0Ccv
Y/Gr3YLlkN/F/jcOTRPbhaALG0sfYl0QbJijxvba02SRiUQa7oXgkRRjH+wcvkC2FwgwumPwzDiV
o2i+ouCaXVh+XvRCjwowunMLP8/HwKUA7w/stZwEwWQ7nBIrRRUhLRr3kDPI9oZe2YkGfG0HysrF
FBTHiTb+l8RuP0+ZqH/lk573aEbBNagVcGf0of+D49N/53mKoLLiwGsohOt88zlwkyqCXEbZ7cAi
pfquHosOLst6afaDxdwnkTrejqJaH86DXd51bpFfYGMBnQa35nsFXOYvkfLiP8jjVkfuQqZt9OYC
57agR6Fb/cSJ5U4RS6BEEKh0yN/PJEXfjcsqX8LBTavLaAnvLO3MPTKIAD1N3dydC4A449Ib+cFK
Mr1LRFWfy6GsD03u5ie7pSQaxn44kcLvQ5YLGGDKAkbBpdMNx74anKPsLV5DW9f3BK4jNOijaUq6
u15WQR5NroRKD7PkJWW0+ziD3xQN/ehPsZ2Ak265M3+xgsDfJ1M/fxCoyO+DevQfeO31T7LOqoOT
cn+v2OhAsgDFlzocdeM8Fj3xPoq2cO+dMYdxBf73Sfgje07oMjURnzuPhRYMX76VlV7gYLPIHs4A
xT3QV2LfTl0FHeaiPnQO5LHH1uVxNSZO2CA6+WHX0fqSQLZtj9m27jQUr9keTtzFA0+4uNd5Ln8O
ZQferGwXqGeRrJ7VnnNPnkrNg5jqkj4qXwFQX4KWMUI2pUv3hM8MnPa5auGxmXSRhev8i5pauPsS
xx5C2LDY8t6iAfP2paxg+Aw8yBhlY2HBs8jKDqqGdBmuAM1OD5O+MH+ejqSBQhXx3OYJ1r3ud7eZ
AUxMkimPRg/E1ahCqvzcZnMiQzX57H0TdLiPosJgDZD3WaanJZi7/STn0AN2Zjdgle4a/mQ5OGtZ
YDnfRzWoD2UPJLBdAtpeJPlHAVfnI0U73D172VjH0s90lC5LH3Vp1Z0AjHlZKOzwdj4++11i2RO8
ERbP7iPVJsy9A3LXOXQ9COaRIyDiftvRaEIcHdTQ5txGf61gIH5BVOZYMvrs2u5tfj+OCUHsnGVI
UkgSXGgz4T6Eq0HatvsE2OiNg2ul6mQiD2dV0sHJLTduUsizgerYxnldumHB+XTykyzZqKutnDKm
TEQFx1cFrTJoE5VD+k1QalUhzPfoxkSsPd44a3Kb+ErnRF6UI+heB0V9FkO/JSe5MkgmgA/yfTOs
RbgbV+ToyTxKkQJRgq6QvfH3Vw4xE7+Xzax2XeE6sYCIIAp9Krgvtq7da89+PZ7/aDMvjSon6osk
ZjYfHmfRJD/hn2rD0DFzN3L8lWKLKTcEgjokzooWXJGZkF2h/c9dkyKmAaUpiPWundJj6XW3pRWm
/lAALorTO6MP8aDPXgqm2gxFOTCHAEcPed3tb8qKTFEZKJ672TKr1x5gsMRySMS+l7r/7/rTVwbM
dPRkUDquLRu3feouE0xzsyAssrHc1SSY9g42BwyF+jnkQdVuGHutLeHX1fHHKmBccu6C/Bb3arir
idZhQLrvk9+dQSbcGLO1d7xuzj/eMYC1l4AOjT5TOTWfXDrNIEFI6+zywt1DpNbaSPnWcGumxSXO
WZSqOze/uNxPjgyc7X3LOYtAbM4xkuWUPwcFDy4yqZdjJZN0P7bt9OH63K2EGtMBsyaTTiZ/SGIq
cRGfMJJJgH7T9YevIGlM60sK29uq1eB/QDpdhkm7AMprtz/sIIlGH69EtllM9L7Ik5/XX/g6/28k
uCZ2Umb1kGgGSyPG/eZEvOlkBchH7YxsqWS//QZqXnxZ7wxB5oPBSuB8+nVSbYZzBgiIMNDjlpnG
21cNal6AZ1t5te8zGsPXnj/PLV/egZJTxbAvy6JEtt4xSbNyYwGsfdDr8v9jmWcAKcLhE+RIzX6K
ZogyF5Qev9tdn5C3NxEI3H8/vQX+C0qvNYNUJqvCzOucY5n7Kkzt+fMECdEbX2Ps1Y7lBEKjA4m9
iZ0DSKegEwbt/0Hscbvc8lB5e6ug+vb3t+QBNJVlDYQWdKjiPs8fg2rcoAOsDRP9+9FcFuj0zxaO
nLx+Sq35FJAJ8ILmYwb22MZmXJto42b8aobF07ZoLr1NdhAfZCgfZN9owj5dn+q15xtJS+aULUDR
XhDXg+xPVa7nO97ApQk8tunx+itWZsC8Hc/MszIvIXYMEXkRzfX0HarCGwfxyt8378ZjwhMCw0OY
MQVdue+9vHyW6vVGi7vpxt9fe4WRu6i0RHtIdXYM4aksHgfFInzHIYEQ9cYcr0QOM5vA7dsScLa2
44ClX5IRXpFZ0v/AJXBfy+Ulh/Dj9YlY+5LX3/8IGh22WVeztruowHlsdeuEJWvish+3kMIr7VRq
3kVsISTl6ezFnhiRg6GSrxE+rMif4TvreWG7gCGcjPEylfcAX2/kFStnMQACf3/Y4okcruqCxpiU
dwru4c9a5xYomqx6TsFeC3vLDn5yoaeXziOxQtNvY0jX1rYRAloekFxQpi6dNewy/kXrrY2/9mRj
40MuPkus0VEwXAeoLc+Lj77eavS8nfrR3+P4x0KwXe1QP+/bS7u0d3ou9pO4eM0Qd3a5t+cnJp+v
L7iVhW3eWWZXWKlycxqnXZUfimH8mL0WZVLe/mqK6h30pTamYSUSm3eXRSaLBm/zVYcnjUT1MsA1
tglgvTnc1nujJv/I8f0A4ovQKVvEqBHE8vI8TIna2cvS3QRXoWZCjgdbLVtA3i6son8gFfClAlJl
u7rJv1+fj5UAYOrbZemcqxx37djvXsWN1d5OXfirbF2A1x7/upT/WFbIrpO+CVRzaYom8kAQbcZX
a0/7dNu/N3Y593AV0aXrxbY/7GFaiN5bOn+COsdWe3JlW5hZtRqnBdq/wkUGx983SX0GF1pHU033
ZTbJEMXQO03tjdleW7LG/kZ91a95re3LPHXOzqZJFpZULVE9dvvUv62VDtOFv6dksaAmVfkeypCB
eB6b5E4E6U2YR2JSkRpL+nAwYfLiwfcqko6+ULtGtijcLVT32yGQmESkKpWW00zecoFk5dll07FL
yOGWtURM1lGyZKpzZsTttnNhwL1zAYxxlh/XH/522CMmYWYEclbajQ3S8UiGXV0mnzMmPjDBZCjR
KA7hNXNTRYuY5vF2CX1fHOSgapXV2UnGg+D90/WPeHszE5MuM4pKqFZ09sUeacQ4UmcPnZnj9Yev
jZCxlWUHtwfBIXQwwUKWpF/9UR0z/8n34D3Qko30fO0lxtkMejSlU++y2M+cxwHt3qkTZQi63LBr
cNClJdkizby9l4lpI99OpU+WUiVxwUfUztEfq1zIui+Nh7JQoW8SESAmeWZYlN2SBRvOgVQVgTEQ
yuLob4RVcRvHgZgcGlib+rVLBxZb7sjRhqbtzu1Q3ciKojsGc1bcFMmJyZoZgnroYCYMYe7A/+pW
6lla1j3PyUZoXYkbJmuG2y1EqgdXgXeJ5gnMHri7cd1Ye/LrAvjjhKtbYGSa3gIEQrP6kjoj2Sno
8m88/Xea/G8hBEKhfz8ezLp21FxLiOlAwMHl+cHxSx+tkAq+n6rqcDFIZ/UoWF7s0SxLIt+Fl13e
V0AzA8tfQBsaurJFo/fXt+nKujZNn6vSCZjvdPJSiTmtwnbw2/vJr/qY5AO7VIBDbtyA1l5kxANB
MpqjuIBKQGpXO6Bcx++Sk36Py3t27xVOvRF33j7hIZvy9wATWS3ATtX4IGbDbKEPC11HFOou3LrA
l+FB4o5yfejWVopxvDsLDsyxqOxXQrYl6Ak25zdOinGkB32ZTlgMSBxseze1UEDjA2TxnuDnsrv+
31dCv6kihBSoZI6dKaxyAW5La6dy3wSEoReT6o0QsDITJnzar+t0dEY0Zxv3R1dDYhIwdgWFi54B
e2vftf4Ww+33JfCNTWWCqZ2CqZQNM6TZkyWHiwYcSlO0r3/6ub9P84Zd0Fj1wtprmveMOdlj4vnj
saK+PiW1XZzEQoeNcV1ZE6Y4xTKQfMrKpL00vLgkfXLB6zcWxcpwmsoUBN1fcLJfUw7b/Zxq+mWw
uYZonfoMn+QdG6oyrGb7tszPZE2XzPWAfCtZLJw5BsZVRlaf3KdW8/76+lv7mNd1+UeU1RnwfF5e
kbifUjvsCoXGdtN/79ysP5aj/1jPR5F/vP6ulchjMgcdKnU3TiWNu/zsOTBoSH7wQkP5ZUvdcG0z
GaEtH6Az178WdxrB3wdj+ykbpwuRgxtd/4C15xshzUcZG6oJco65rI9tXeG0+GRNyY1TbYQxot2u
neBReIHV9dkiNSprIyQmwToZD9f//9qmMMJZniZF0ebtEnv+8uAU4lSLLZm/lbk1+YGqJ8PgCh84
LuFexCRgsdycm+wzCP7X//vaC14X8B8LNfN7lBndvrtopz3JRHghyHPndMq+DFW7pauyksb+Yyoc
UABt0gV+kdyFqf0LsUbwsvowyb4tfr2xilZmwRQocMVSVaXCKi0K+9NMhydc3TeymrfbScBk/D1I
nPUVPFapHftN8wKbgw/AZLlQ9JQP2AVR1pBL20MTz17gjnt9WlbIJcT0ME7KeQig/ERja1Zn8EXi
JAewe1DQdXnKrTKSwn43l/QA+3PUEPLdkv64/ua1YTQ2+1RZCnkZwzD29BHd0w8sYbvrj15BrpN/
CIwpEFk+5N0uTtLkR5+OfQxha13se6Wru1JNRRUuVQCDPqfzyzYqWdE+Eb3MZ6JbDrmoRQa4mMA9
48BcZ0mj2ZdODYCp+j5B46rCtTRz57BwSftYqQbiwZOAFeWxGRYR1VCk3uicrgQszwgpeT+5pAeI
O4Y49we4skCvohzCoYT90PWRWnuBEVFq24X34YTjwwarFZYgVfsC8IS8yywre7z+ipWNb7IlqZdZ
VccxzxnGxm8f6KQi7bxfio0987s38lbSYkSWUSOaAHuu40k2yc5qcnaAoET/iOp9fmprInd2nQyf
SsviBZTwmgK4wKA9uAnNTrpwg93A5+oDgZneDnZAwMyxcsGFEWTeTELezGtc8vm2oXgNW3/EQBq4
gGIJ3V0gO/qAJfXBDlCOmIN4ofK2I+I3m+CPV4CEoCvPA0t5STu4o/EsAmdr6/xc2bImq9K3UIPz
Aa2D8Au9R03rAZKOp+tDs/bo19//+N9BoOuKdugPVplWX+noNQ+cK2+L6rO2CI1gU+ToaogZZn5l
msSilEeYgF68SZ8g/rmRia2cPa6RXFBdVD6UhqZLutxX/MBodaz7D1QGgPbdBi8jJucQapuLQIuz
v+jUAawMcvqP1C7ovhrdcSMirEyESTaEUK6CKUAG0xiaDKeu0hQGqSrYKMKtxBuTQ8gy2/O55cFM
tz9KnkZsSPcs3yKRrT39dfb/WEQ6K7OFUVdcRn9Oy1DMSbfLB0Ef8rFqNipLK9NsEgRbwZwS4nOw
d5Gw4LZmOX+CHnMzhMoPin0iSpGFig9js5FtrLzPxBfIJi2lLar+IvvhY8npV1kEKhJL8DUh3SPY
+d+vb8Dfgs5vhFETd7/0lGWzZ9EYChcfmtJTYD82ZeSyZAo9N9G7oUvSHSvUA0y53dDj7lGQ+YgD
SkFyw91RS9vHOc9gqMPHLspbfmhs+IS3HQtB9hqjitbDoWyFdQrQHobsfjrsgGJQ+2ygqCq/EiA6
UbAXC74REK4KtlrGb+99Zva9tStz5rizjnU9v2eBDYeIEXhJSLPP366P3dvrDgSsv9cdBWd+qkcH
udOyIJ9Bm+voLxbZK4kGyfVXvB5m/84OM/veM9xlPLak0wXkql9EugKeRUrH8CNzK1TK3Wmnadn2
IVz65v31V6591evvf+ymPk0n0lDZIYni1h4yF19y0k6R6OubrgQwO/77BUrMSKM8fIUHQaLHBabA
7xogtXdFxsZ9Ay2cjZ732yGNmS1vJLQY4pTpOIFI2+Raexy7N06LEfTrshwyohvIJtD3vvtkNSps
kcl2AHz7j2k/bkzF2hcYeeBIYIsM+Zb8AqWbS9e4Hx2L3HTwMrO/vXjFlOcu1fE89XeeRJqWy40T
8e3bDLON+e37UonB5yzuXE2XKMnhzWlBRQnasSw7Bk3H9lYPMDYUW+pfZLS2cqC19xqHvahyAo33
Bq10OJZMfd2ENW32QRfAqqSaLpbuv9hFAHlaZW/pjb0dpZnZDi1Ujjmf0QFya+i1ygktsiURdljQ
CS+FLuOhrVB6vL4xV1aDCTpkGgbXAiMb92X2bkoBfUmDjQvH75D1Rpwxm6CDrp0yo/gQMOp5ti+H
/fCc7rOds6vGMP3h52HzIB/1A3pC75abbgjU7I4uOqkWO9HtxZ7ZOZ85uYd2j94H2dTsUtpax1uG
jZotUgpjsa5tXHkpcOqcdSbrZ0tAouf6098+ZajZJYXQkT1ZUP5EQ9z7UszFcEKV/jw2xXwYyaYI
w9sxmZrtUqWtpRwqTA/hR5m+U9mjsj5e/4C3VxUoJH9HYwY2ZQfPHVxIAvECg8gnXNx21x+99q+N
KMlRhPeDjJN49lKwTpbg5MDENXSHcqOL9fb2o2ZTEdld0rszWPCWW4TQiR9zeF4nX+EWGzJvK49Y
GyDjrixsnsCOHsDYdBHvi64+j/m0hSNeebbZTWTTwodCw72BtnPYVj9tUFlvGnuzfyiozlI1QqG0
zyt9N9IOlmWK8HOQUrJxvr4db6nZQ4QmddBBZSWI275ku2Yc0Ldf5sWBW7Iq99BIKepIFf8BmnlY
FCtfrn/Yypz7RrI/1GmbCRvM05F6bkRn8bEIkG/2jXwQY/VR1mzLcXTtTUYilHnBUIwEZg6t/6y9
XzAB2CmsM1f9l3e3aZhRs324uH6SLzz3ET6G8bBoNw/zNJcHGJdtIQ7d3+iof4M7VN7+3uIgjgqu
XbTDuJWKQ1D3XtwTqX7yAJpWd4vM8wfats4YVhlMhI4enJ9PHQGAK+Lw98hDXqmlChkKazgbOhWD
Bawjn7gOnsXbvQTG6ItdUuClQJzegSK4OBEDyQ2VMukm50SBcAtDMxHJwO5345Kwn05lB2foGaOa
ZpPcf2AuaGjEr9Kd3Q/pgfYevcszWMLMpZ8d+nkYQllp/hJ0hf+RkBkCq96Uu0+Kq+Kgg6DxQBhT
8701Vekd5T3LQt+rgWIoZHL0OBwt0z6T32BgD/nqEkEIWmHoA0DE4oAmV3mg4PQ9AeZZHXU+LABl
WgoQIzw8pNnMTw0h/DnweXrf88F+D3+H6b6HEHzcEjHvyqCsInDxUKHtQVUuVZ+crJTXJ1+QCRh9
3wqD1l1+ITfxju4A8a4WZsXhYvXuR4BI5otle/YRiQQAoQUdd3p+bSJUHB/uTPWd1ct0r8HeeRog
k40WM/E/UCstEPK6hUPf3qUHrezq7EEtZx/krruXnoJ5OnEEpAWD+iBcbznqUrUvanHYsdBT8dx6
QKzA9Bs0ShH0QwTvb6gKS599g4TQtGNT2zwpFwqwcybBDe7dS+eOdD8GozhryKru5bh4R6iqtrtG
zem+zGn7ADoHeQ95f/6NpX3+bugVxy1FTmevrspdYqfDhRezvg80SQ9zwxc8itOQ+8731u5gNu8y
D/RaO8RVe8BdQPDIyckSOkH2aFUWPevUsg4Auf1I+9Y9u21tPxGn+4jrd3/yUBL5niRBV0eBVOMX
SucxmqDNhJKAwhoOReoCGw4+6K92lk1Uz3o+A8HT7XyYbO6meeCPhTuMT1Xv64e2r4K93+jlS+0S
+ayU7B4gvZDejfn8a3Z0G6L8WLzjHU8wADq773j37Kkmj4eFjpgQWV00LLEeMuKpgzUGTci0/AR6
bvYQKIwwEU11TvDEc9I4w1GWlVtFzdiJXeN7Gq7h0xTPLLePBFebHV1SGA1ILz94MCoPZdMtsPiS
7bGhC/tGwR29a3MJPcx+rr5bHSvPwaxHpIhZe2TI9vc5sZMjlAGqdwr7x4uktTR3rVvWkc8YPrJS
SYQV3ewCBTmwpKV0NwFOAUgq6GiBABBocdIAdVYyQZa2yk4w5/OjGiHlf86uZElOXIt+ERESkgBt
gZxrLruq7A3hkUEMAiEEfP07+VaODKczonfddndmIqSrO5whhjPzaY7gczfLWSfKzW3KhqBooDMp
o49AB/Vz3ffzM9j3RaqVzVMxB/0e1kHEwuVNuqTTI/yFahQEW3xdCKiwV0KAidgyzqN6fR4iRp7A
6c2SJur0cR7GZddA7+/Ul9WvjLWAa4oqS3M2NGnGgnIfUOlH4K8Y+G0NIVjdAsqND7JtqybJ4CX9
0ZBSxIUfcpXQJgOevJtktJ+1ar9SEtISXkpKP81rw9rUWB/C3m2u6GM0o/0JzEf+NaDe29w0aHf4
2YBao0AI2bSzktumX8zd2kMZB3BIEXvN0t9rndktBrZLErRoQbQ99Odi43fr01pgFxY1/I5Jn0cn
B4mXjZTFkEot1phhDPBAx2l8mMEs3wL/2t0XtGanEbyQN+zq6i1jhH3G3nEvgc0c4in80QDYcwus
mUm9ingBkXenBt/DKAF088AHHxLQaXRmMqvvwEhmXgqqVJYADO5C6P8ucHfSEQtjsN0DBNKlqPfU
eTKeZ4uz2fiF/2moyzXxilxuvHqdvxo3QDCkwG3glTIDTgGe1sWmFCNutTmD0ujYlP6+1rKNA9DO
knEc3F4yxh7XoR/TuQ6bhzLQ9X6ZxAotT0mXOPJ5s58Xy2PCKvLo2po9NYXXpcO62i1OMLZph7Og
QSfcVsSNO4dcvIzrzMAsY4I9x4ERaEzWQW5SRtR6X+sS8nZlRbeVbKMHnzj5Mjfz9Fisvd1KKBLF
BTxSHxW8nONg8PMfZmHjtoND+0OOiJNovrK0CmD8qroQ9kOSZEfHyFrFJcmWbZkDr6ekRA6E9Kvu
kwyajk9yHseXVg31KxmVSDuQyzd91al7AI2bT9DFy+JmzfUnVSnw5B12zwGtMLJVzidbzYanyMgy
LTlZD2zh5CsLabDPqnBIIREkwYcv2jgS3MaQA1/uo2KRTRyUTm1KGCvv0FXpn1uaw9O5Xrt3Iadm
UzMV7lZvinbTEs3418LEBV34oVtK86ljCleX7rKXqV6W78Vsy53IMZpn47Ds6rmvcE4ILFaJ4Hvr
9cGhiPzyMYOSzp2tdXPiCN5fGPXcp3rUP8F4p4eKBeYnUAR9jSGQie6tmecHLj3zbeK6hNEXyEwZ
1LK20GNY7qZlVQWWeGbQWHI9LnMFiSUEcOyijWr6Af1F4P5TTgPvY1CueoV5UPENmpwqXREWHv18
rL6MJsAI2IeHqE9WHytJzGeh/TFLvEBmaUg1LpasGu5G37Fvdl2zMYbokUx4V3iHejknYyMMlV5H
IqYEsskVHHO1v5tzBtPz3F8fMt3pX8RWMlYiCt+jaa1SNU9m25Ki/MhNVd4VAko2iNvrHUIvS0m2
ipemXtq7HiFuj+GU/M0W4vdp14/+MZyQdLUVbLWoGfO0akm9ryZVfUytJ7ak7epD19Bpb+3snyjV
RTqzldN9A03YtPSK4VgVppUxtGEBFMqHvEE476KDWOos9sRgfwDbnuEpq/Zpke6/SWD6l9ZtBkTf
xUgDWZjSL46uYl3q92Daw+Be3+hXXamzLwFXw2r7QIBLcsQ5PIoas4MM99LQdZvIE96NYv7v3Vb/
En2EEWjA+wk8JmIHkAVH/0433l1e2a1oioPHR4HGBLtRoV17onPZ8UefFXIfEYLo2VxvZHejag9h
ruCLpPpD5jU3phZX6stLGFI+dDIsrQYxy1t0nI9iX+hbmk7XPvuiPIKofhuWS0WOfde/wwYKIURD
kOzfVd61Dz//+R+LE3XEbyLbg5IYFG26aLEcrbbN7j99+iXGkVPANrvqzKYcvK9q8X9M/i117ys9
j+iiZRs4qhymKPQIMY0iHnhz0Fo9kMr8xzd6UcvBFbULA9di1QVcipZ5djGEA778e12u/PjwomHT
T0un6gbpH1Lhdssr2u4XfxHvE0Y7N8b2V4rq8GJ9miEIGLo1OGIeZFgEzMFXx2FVtH7povZl1euv
fz/KtdN10bUJGwo1Oh8SjCimIC4CFRIB5VA7xq0j2//0FZfYKaZJyIN6osfwDG2gPzA0hdItYKC3
YKxXDsGlnjqAvvjRhq1HopEiGXtnVHijc3blTV8ipho3lWvX9BSsiHcPt5EZns16a8Bz5R1fIqX6
EoT4BoYox1AAhZ2tuKYqb1BpptUOykYm1iM6Nv9+Cde+6/yAfwSKpcHgVYxoQuUua0+9iHaWN5Cu
a9vYcsJiW0XDf7sdLiFTkhh0ayQQ2O3MZRo0JbBmfqBjVM4idmvebnznOqS74X9kf19qvSN7armE
jzOueg/C8jObYrgAvi8Axsahr2704a/08S5RUyoj5WRaACTW/MXCx9kZAL/XjwZw9hnOKYP9Qqcb
LcNrb+vi9DOLbE7TWp96/ZvNb+P4JJqNw7sqb0kMXNvYF+dewGc0dMZrTivpDy3vv0voZXc2uIWc
unImL2FNS5jlFYHY2HEV0OMivf9uHcSC/9NmvlSAF23Xg4yPRl2FHDP2w24XMnuoaLkZ+fwZig83
gvCVRbpUfW89aLGhGgDN166/Ot97Lcf5bFt26zmuLdI5KP9xKP157pvA+eAqgPx2aNCzfRgnNCL+
vUpXQvslHGlQLeCMyBCOi99B2QNkiOqDuXIDKlz672+4tj7n5/rj9+tWegDIkei4yGgnm+hnVjUF
jB2CGxPSa+tzcYlL1ldCRK47oew8ujOxy+rDv3/6lRN2CUcyVPnUrlAS6HNIyPW/y/x3TfJ0LTDX
uZElXMmSL3kJKKbQRvDXCAXlaDelpONTxDJ1aqflEUq+W5Cx142X5eGNt3HtfV8caTP3EbMoVI+t
gMWv+w3aUkrKb+N/lHXyL+FVOmg9B3FFvG6LvgFaFFr/Et23f7+QK7/+EljFfI/7JeRWUFP0e6Ga
z2i31Ik39Y/oqPDNv7/kyoa6xFfBhkRHbuIwKfHNgzevn2tI4t+4Ya8chksJdnShxsiIPDrCn+0t
98iL82CPHt5AUlzZr5e4Kikio6OpBgmo4kndDvBt8scItSo5dAPvY1pNt4Zt197ExamO4J+2AMy0
nmS/l9rb8OZ7CY9YtP9ubNRrK3VxrHOVk77seXXqMbiQ4Vd/fqjC7sYrvvbrL3LzVvESrSkgWCB6
8Na1oHZTNKObCa0bWehbkfvaI1xc0B7pZx8MpuVUaTtsfL987hbho4V4iy93badeHOYGOH3TSE0h
Ydwd4I/506uiGyCGKyt0qbqO1pxtNbg8x1nwO870x1J2dw2hrxir/f73ObuyWy9l17tyWkk3+8OJ
Q5fYBJhsai1eGxW+mhx+V3Nb3UKuXlmnSxF29JnBXw2B/7OLxuRgEB++396oIf+PHvvLQJCdV/CP
+22o/LpjdYcPr/iS1PMKwdeOj5ulkPuwmw6DI7vQ694grfbVp+1jWLAvTqqnceXPQdk+jxV9lZS8
/ntR/18X/O3nnDfjHz+HDEQhsS4F3Asiuw9CcB+yuXI7EXjuIWr7HEwEne8y3umTxwHIr33mHwgo
a99gES5f2DTbxEKH6ZVDcDJuvdp8drzHlN62kBtvl46/8h7IltEuc6KI04/cn/w74Dd/gsXnjiro
fBtLIZtHeM4Hd65dMKPToIx6eVs/r3SZ485C/NIMq7+roQS6xQo68CVsdp+hmjmhD0LvwfpyhwpV
Tuw3mm7palmZAJndJx7DwAfOv80Rbb/6S61Dk7b+SvfFTIE853SFTxRuA13T6FR5TQaJXKDI1gx/
oSIeJdIgMq5S5w9qlsV75mi4n4K524L+VaYtR1iu3Dg9WBkGN6LZtR14/vM/3orWs9RMoqEd+M0j
Y/rA+S2VyStRhl0Gylpm1AWAs0iz8/gdpCT4fKOY+b8Z/d8200WcdD2kDGsOZrM98p2+gzA/BAfF
XbhvknzT7v1HdcgeeRkPDyjV7ptHeyP6XHumi8gJHWAJpAPUYTV8evWmcc3UAAULmzpfRe4Wb+fa
S7kIn0WjEYGyAjr76/IdaqkftS5u6bdcyev8c334xwvHYCqQCr68xwFWM3dFxb04c3yBoCLUDtG8
JgmDVHua18v46d8n/6+qRKGMLlsoOvIYgeRGedSFksfSKB/jmzkPN4UuzdEr8U9+1QQl5uKZ+RmA
7g00wloFN5Llv90Y568/r8QfT6yLRmg0zXM0004SY2KuD7OCJYCok38/4N82xfkLzvfIH18QOdM7
K4P8iKO6AxG5SnUZfubLdKtS+duFdP6Ci0guneLC+V51DJUT8GIQ9m1cRXkQ4PGZuFoghTDzulpv
5IJ/237nr7uI1BnGa1nUT/nRw9BM+BBZiG7VpNee5CLcZAGdIAAflseal+4xbzAPQiNlq1pJoGQz
J9Xa+dv/9lYuws8MULA/dV55hANdos0XvxaHFeIy//70v1Lrzot0EYHsKJ1frNjUaxRtxnX9PLYe
AD5hcK9J9ZtQDOYqJAuqcF/NWegbkglQqMiGj39///8pApcR8Pz9F5Eog8YQL4ZZHg0HAEa/MrjU
DdzuPf4TM/9YUei4dN8iV6zwMC2PE2l3Nebba0sfSGNSn7EnKya4l8PBsCRbaJLeVwNwDGvzSu1+
kutHWPo3GkLXNtRFPKuV1xolaAk1tOF3UcoEMs3f/70OVw73ZaeGFrzSEa3hAwx6Ky0lUkGTNmPw
3utbSqpX9uxlvybqqrCnPd506NVbpd50ZA+92JPsCSY6N7bTlRW67NUYr+6mfOTlka7ZCQ3GQ6lv
+T3+lfePnXLJGjvfJT4dIizR4CfAS6UuQphq/FTTLxlTcJ/5dKbRtkB1AIK18bg9BTCE+W/v5yKW
LKSOonGp1FFh+g7C3gptxcA1W53PHdio7S1h02sLeBFY+iUjOKMmhzqwe+qkPU5FO994OVfi+2XJ
Ib1i5INk6hiu5xF6ECxJhS+MTYjp7b+X6dpXXNxReW+GohVVfTSNr+HxNn/Pp+EHi8zu359P/f9P
A/8SMC49BkM6dMqIlR3bhRZbYs3yOEa53rcExoNxbyq0RTB/b37oyPTDHnF/Olg4urz5coAQufQY
YF6jGdmbCL1233HtfWb+UABQ54Xx7Ef+o/Ao0ISsyt7ydoWrB3w0xZ3JfXUY2iA7WQzM34SoV3QW
hi66g4B9kcUDdep9LnooenoFTDqGnNH6FJJWb7jUhUkETMOAybBapgbWOF0C+wSS1Ao6oK0K6iIm
gV8/t8i2t8AMsGT0RLsf0COOezrl+4w0EeRtq2ELmb0SOr51sYDUtIh8O7Vs3LeBR8Dot/UeRBKe
5gK2LXDeQQEyLANLOrPUx1Zz8erPut1h4IfB/5KhjeQY/zEHfnjSjfXe/QVqV7uRjvrHuHBvD5Bk
/wNtaXyi1mBMmR5yZoRDR20UcBT3eRXBygDCgCkFfumRZkHokr7tQhCWq7KAdZyfAaon5qGMm5Lw
1673+jgycx5bgFTSBQLuSGfKAgAjkSU11kslsHW1Px3AdN9sbscGblG0/OTVvQaybPnl1gGePMQ3
4sU64zYAzGtYHkDAeRtazHDUWXtESLl8N0M5xSUkx7LU12T8kc359C6refkaVQV9bRuqXrjo2m1G
8/Bjdnas05BUClgVyO5rV88/gvLcuKWAoYKLsbj+UfY9wKF5TdyGqHGGuI1VLayDnXxcVS/RFiq9
hFjoUCTrTOBxmEHfMoFfH/FAig4AOe1ygk5nHXwWzAAfxJb6gJrNfUMmHt3B8ml5A4Oy38AdbPrl
lYUEQDKY4F6mbFrDre0zg/EMJLyEi6AZIN3bGMrghPfCX2pmgdzLZnnGawHEmXizaUNwySp2pIPK
D1h7sYNAoHzpDVDC8zKuLgaZogH4NWh/rDPznkBB8b7XxMonT44NHhWKSF85B1XUZNyaGPaNlMYK
Tr4pNGXLb/DyG0Sc64h/hwLX6LZyNPR+AQIZPhp1JUPgSGag7/KoYmJXQokqAaVhsfHgl9PBiTZ6
GTMn8D+f9a/aUX+S2WQflhGTsrTJud5xvpQAvoGbUoQA1uQkqLpkjGCqiXFyhs+EauwGPo7lnWr8
4bUB9vUuV/XwVAUyMDhzgaIbCUtxNEyNZ94bNdrfwJeQMp6trlJQq6M77vli49O+ruMWIpBblBTQ
4Ahx6MrcweKppV+Ap28fAbud9r5o3QdcScypqrl9gqNKv1WwE3ky6PXDCB13xEz7PG6jNdv2UsxH
pVlw708Sc8ae00RMwI7O1tgHjR7NAajDOcasyWMH4Hrphvq1/t4h4UL3oJteprAF6sJrmpiqaoK3
hoi+IGfrtuXCzQOw8xYJUdQl3BapHKc0Ygh0FnZlFKYmsO2wYLIqXaodH5kdk8LMk0zZ5OS9Huos
xU/G2By9px5ETiDSKrWtJZNbb+ib1LK1upcAmbWJccwCaopuJKmAeJ06suAczkMGV5XBTfFYTq7d
tGfBZ/QWg0OkIJRkddH9Jk3D302u133UidrFZpr9DerPMQkMsGFxAaeazyYKGuAsYSIThyUM3HzV
rweIdDZ3vpx8eMX00EaQrk9FHRYH1EIuDcTI3+caI23qijApIbHKoXBfranL62jbj157jEJn7xhf
yKdFVN7eKRKgp+Fa4MORRcAZp1C7CBC7HQ+oAh9UGRIHBCQip+EnoQc9b5n1/LfV0+ETDA74Nz4A
yrgFLlXBOV5O5stc0eAZyNvqyetNu5ujKXsfdbG8Z94SJoOrAO0KDKIngyPO6sDan3it9pFd8u2Y
E70BTTZ80mFXbDlZyo8Ax/5+GrMwNYCD360Y7xwhbwfoWcD9xyJsalwexQjcUpenYxNAX6n3wgdf
T8sQS+Bfn0fC8/0YjtFDVEI4qFzW4eC1vEpXF36M/RR8G1HvuXgaUDehJ+up58g6f04ygIXTAM6t
QYpHAz3CuO5QTXx5XrsQCDrNLLiz3G7GNitTLxLTG4Sfmpc+b8pnz8xyt0qw7BKA0Ek8jwrvY2pa
/6E3ZfaiVTP8aJoQMh09L82+Dpf+e9sX3v3khvzgN6iYA+bgs7L67bAHND+EBIsm+ankYfcQdp34
yv1KnCiW73uTq/LoTQ47ic0e4pSgB2jqNlBBJc02qDFnB/857+KxymiizDAm2ELdFjlw9nNep4Hv
kVzZZwPjwbsMifa3vPObfQ33HtTwpqS/QDRoPk21yB8CbvrHJffYV3T37LsXleqTyTqhN7MFDiuh
gaUbMbYdBA87Rt7CMuxhmwQP+95b5XudTQMwb6RwLi37sAIOnskdIOPqPhOF284uFwc1lf6GeJ44
wEip2Am/H7/Otce3iJEz2ttIEUReF0nVQRWo7wedtiSvNri6++8WV2QKUD6snpDNzfFgumI3+1Cw
YXBKv+85uqZeRfufkVy97YhR+W4d5RyPgIOkE/CIX0JKCoCHVfi5gN1rOk+ZTteFlA9op1epB78t
9A3dex7M9vvIepJMYT39pNMKB77CCNg3soZ8uKE399wiDlFYUXgQpJ6yKmlVWeVJRrX52vkt28+F
36BD2NEVasVArwIE2ibN4HV34+rLR9dEBAdh6OFp10PNFpBcIJoHuGLHjV3JM48CAA9ZM25Uoarf
LLDi1Ez19DCEZf9QLx4DQYDCtwoTgsIdlFagIss5ipaHpjRwbxAl/+bNAcCqgqktKbnYDOMQHvKF
15+4yKe94tmC7CuYiifI7w1dbMCR2JR55aeEzl4FkUsuYciKfEvGhoVYLMEgekQyCXR8mVXPZbAq
GKIAudUlrg/lfa/V/OoCH5GXURhVDqO3R4GC2uss1pMaTgea5LT013QUTn9MXIFZoUwISc126uVj
OwJ5KcTQ20TAOw84zq4kX20j7eeMzjSZ5NA9kmLmXaqN+D/UvVB6E2W02VWjabrYNhVB9e6vtgF0
HSZaImq8veZF4lm0HuvMT1fKqgQkQZiea9fvCB6oTqapFG06tnU3Axe+iO/eAAGMbi35s9ZwY4yX
dlTwZqn87qmMynIzkUA8530gv829rH/NaAKmBe69AsrhdN2uSHo+rJFLDnRNqd9lSDhCrRoohGNU
A48CGDyIxzbywYQXpHQfbeWiV0sIsPNUsJcc1lYszQMDjkc+FRBtXIPHOgqje5hYOmDwKjM94qKi
SJ5cSB5griXHjeurCcsxyK3s1fQErL7+xe1Z5FZRTX8B/h08LNnUASpjwDViPgTE8F6YqpLIufxt
4ozs9Er1ka2jepcErc38/zBacHMQh1VxjCC0c5bTghQhUmMfUh6YuewNd9ARDzPEh7TLKX30mIHd
j6xhL9d5EXDp3EMh63PfQAulED7BHcK8XTdUZOvc2IyxCsSyKYeIf4agKhJse4TjKNnjhpMf0Yjt
gYtY8a2tGvu17oM5ITRku2ECZWL2++FHXuSk3YyRKlKrMxCdp3H9Xq7w1MGwwHW49rUnP4EvEy4x
V679UnpecAbfTv79oER9P4ql+ly3wbIpBPVf1pzVRwWitE3XagqS2jIq4rUq5l8i66sHNkUQGRzm
PTxvdlII9wBNqvoRl5PZEa+D49siA7WpxjBHtu3RZ3hGzbva514EcqQ3b/ows0dg4sxJLuG4scLn
u3BF2lH2EKSxs8lSPi/hm5vs8lRHijyVnE+HWro8HWwp0rYZosdz6Ly3CyQvZ4jupHOYl3ddLQDi
qSnECukIlHbchgzkICROCscNhA7Cp24jChFuVj7b36Vu/NPStLCry/XyY0AiDRSdy/cs1/62rGX7
XBfa7SEcXJ9GE8ltaKop8T26pNBZCL6BZBs+G1R3TUyUN93lMtNJx3K7mecRB9IzXe+DUAYCQlIt
ZJ1ipgp+nPOuewp51/wauglFRatyECaAwNjWAQNcfyiXHL4OhfnOHTyJ11C7MoV9WJvCbcV8bqua
3nk6In2SqwGHlOfr/MaXZoUZeil/tDY614lcq5dKkPZBdE3W38GQONr7ctXPM/xu98M4jjvwsJAT
1RHse3eZI/XpzFygsddZ0J56s+45mfIlJXM+Jm1fouKkDJeEisbdWW0Gc/jBw4Op4pcHbGwSWKLu
W1oifbdZW3ibWZDlF0RE+DNv2hrehEtAkTvPyCmSXg3NXbbkUR6vZdPAzMLRKBGBwNGsoeuNoz+O
JxjBgfrRFsNhxPFP4ENn9lNVg3JpR3iXu7pajpD9UAcGRVzoHlRj/lBmkMNt8OoBVpsqDO911au0
knX/iVSYU4l+KV9USMNv4aLaJGCExCV+8EsABfyfgxTLywi0yr6zrDhNQxFu5wgGXnIw50vXG7e1
akubGgAqdKzxx28rRFI2JKztk7fm3hfDeP4z72j1KfS8CSC5kGf4Dzs3wX9qRS6A4MxYasKy69OS
NQHoSjb0vo8+gdVDuLSgAJiwJZsOlAtsWMlWiuFd08EmUc7rV+VMCWGcSpdnZz12khWbUNyMhOFC
KUfwDaY+GLfU1/aAbiakdUuKfER2wWamWXOYUGiVsXX54sdkQCa2OhLAG7LJ7/uwZt+hmRsigLum
PTVgnmz6EgV87hhN0QynJ4ajvi1Cs3yYjvNd60IHH0pbhKfRRhghot3J0NpgDZRiKmMeNYTTn/DX
6ol1odGbeq0AC1E80N/KlfEkADUm9gBSPgpf5ZtgNKj6xVxPJxA/ln07NN2m8K34gfYAO+oOtLJt
xYYhHeoQo3VQKYDurMM0A39nlzUyQLdhDqYtMpQoTBz1+S9aYphSwxB9y4DEfYLZu79dXaM+Gkfz
O/gOyh0J8votaFHyawvTuW5R4waMp3AzObccNWrMOeaCl6mJqPexuuI8Hi76FDgFgDxLXvdxT7j7
xX1Pb7mIJnCuZPfuIJ5ynLySz4CUVPmpt2C+8AGT3akJl/fIoEmXFPXSf6m6YfwAL3AOYxQ24l4H
Y5sSRs5kNPRrJK4voHfm6M5zdYCeEgcNrUVn3ErZfW8bz3VozMBLEpjMsYIb+7gACdoMEIAKRnjY
9nOKcrpLJ90jl8wN5CFhqejZ3Srs/ADKGKJ6jnxrdmuLVey6o6Vh99ovs/oCrift4mmFXlIfriQd
gnE9aabFqQ0Verb1Ur5rvWTp3Jnhna/RcspnEtyhtNdPAT7mqwc5l/dVhMF+lMq/o16BTk9ADTgs
noMfvcmjciMnoJPilYTV07m9cQJ2/byTuEKiEk66TOZ6ELvFLMUrGDT5K48grJu7YT20/dLscxR/
u35sYCrZrSpl85kO5HSWOMyoH0dIWUMcE7jrQfb1A7N9tMZzIDtYCAMXzxZXP56TvJQGGfTfV0no
TyN0dG/MCiYouJZbBiLhxmezTosRiRZlEImZxtrHwuHqp6Yadl4F9uOK4e+HDrN6GzJ00OK2J93G
L7viNSxwxWgMS5MAT5igimk3UVjBMMiDc1zStpk4reiSbKcgCzYRbqDt4CxFdmwiCK5rd89qXxQb
FTTkczYGyLhmKHLF8B2SOxg0sc2SzcHBW/FWQmu9F4J8p0uhGFU8YGt0JOl10756VW5AmHTCe/Fn
Zx6lkksSVr79DBFUb6fOKjsDaexWQ7diB2/3jMKLl4tjvlgIvXaqmL+2SIOTYJhamF8USIXXKcsf
oNXIP6ih089ujuRrOzcanZ4Ib26w7aEIcPLjKsvwixU3VZMWuEtVrMFpeVZlNzzgBK+nUPZmS4Oy
v19AcT7AgtNt20lke1M5Dxyu2XtwC0VnaJojgRDTIeOyUG8zcQ9GbeIHoBlzXeQbYgyGx0Utn0YG
y7dYlOAjjwHlP3gQYBi+kkB+cmUVwL4nQJ5nxvZJjFVwXxNPVns5hOCAm9FDMxoZE47ecJ8XWVen
BNKLaRFV+jDVLHsWkypPhcTabFmk8VSR35I9/Kb4/9mr8M+dRAt17Cnc6MkVOw2DWpwaMS2pIueM
AYKbX5ms2YZzacAxx9T0LoAnwQGOm/0G1Kvwowo8fd87imogY9nLUJvyE3XW3uvQJ/tpnYoDWztA
1cau79GVWED8ZLOMDoHI9UHCdnUboUcYNwiCd0aOkGya1fAdDesxiQykKvRMuuMy22BN5qaFHnsA
gLmG3HO46N2i6fCZDbrfjdKvjjYLpj5BW6X7gjjfPzbrxA/ETBaerxBFh0kwfyBg6z+iT5S9Q1ZX
3wcRz9N8UH5KdVal0msmXH2jeCrg17JTWSveA1egHm9pZWN0OdZdxJn3219CsnEew7834aR+4VIr
IXhJalDSIjMkzQpK7yjq8c13Yoy5w3ZfatfdLyrPdyW6c9se/zFQ/xw0fo5mtRDh/JDJ4ZtEMfBa
gjqdIk6FsayychtF+f84u5IlN3Uo+kVUIUAgtuChbXoe0kk2qiSdAGJGYvz6d5xVR8+YKq+S6oVk
JF0N957BuIMGJbm1G8PfNE6cvsMUq35FMse5rVuHhgirwtnA0EGMu8Efk42XZaW9odjT7xzhI0Po
mrO5R9ohZ1tzNKxfTss6KxR+7TzQnijyKDradaEJ6aFnoEr5K2/i/mFsxvaV90UeH3J7atydLRT9
KhSO7dD2uxmvTfjY/OoyJR9Tm7YAQsxIaQcjkuavZjxYrx2y0yZI/lwcLRsZmh2rE/uL76cQSiiR
u+AzwCAZNLTT0c5eXJMXIEFIJOSc2XCRok0JgDBA3m1rE9ecTeG0w9GYrSbZNs5ohklXMAgJkE6G
QFbX34D1lC9jno91UDRZ+UOMMdxqEFr2E3Oz4UbFHr+HfTCkr7AZ/obmTfad5vWIa3Ip38Zylt4W
G3L3LUWR9MYXcW8FszuvlayWyqJaAVzVVg/f5BKghKl+KQgI/j6OMlRhQK8tYRCNIF6pdZ+gKecq
V1qpuyPSVGNpGIcCVO87MU8Jrudj/ugbafds8SF/qgww6wp3ym5dWvg3l2tmixUzrWwNkjJMUea4
OApG0g3UX+3QtrNxY06T2mTgprJ9wWekcrM2xdtpokZARsvadyV4xpbj5XvIFdYHZBcTEUwpTJNj
vApfu5I09xMp5bfKBdt4TCGCZMnsT2f5Fu5liX1bQUcxakp1UM0seYjTBmmFEkLjz40vkI2LO5F/
5J5CHiJLOUS6RTpjPchq3MJaEZn3zIYKbog7H7lDxmoC8wIP6xTZjdT4Y2RF/CfDdecxFpLtjIa3
ztET8ZDtZQ/fHbdF0qgfzGTrFighVRJvOtxPGCQRbOcu76zfVmX3z7QfGEIs5099LbOgba3qi223
zs4Y6/zNEqR4q6oR5SUH7xoDfOQ9eCH1e5Ma4glUmuEWgqDDPqnakQXmBLcqBzTScCyRAnWy/hue
fhyqixYFMd1ak3FaWLI6BLxLYooNJ0E9z4ETas9IskkrHJOjafZbyy9hlwuz9RX8yVkPONTddUz4
ZMClB6dffrRtaTkhHg7yox2lEyqeZFt3aD4GhexuMFvUiTgUATDsyL+8dPDteLm8hJegVzpkXMwZ
xzZp5ccuw1Q77gwIaHuosvYGtS2857z6i98N21xke1u6r5d7XajF61hyiC7Dh4OO4si53b6bM4oz
WWU7K+O6gPjQseQDJaiBwJXhmPuNiOZe0R0z/eHBQckYFTMBiZnLn3EWQIsJ1NG5s+vEvEb+56hK
HEEgWp8QDD6z3M3InP65glvHxsBBEMJIAw4UdKR3oKn9wlS20NGICbupBpO/i0x0j0nSO0hDedeO
sYZ3SKQwSgC1qqMl+VfknIv3qZ+HKydQg05NTUwnmrp4osxJjApR4z6Dqdut8JKWlod2cHgMXHUb
ajewd8sDcCbCJo5X0CZLU+ZoR0VLPGBZe1UdmaHcr2zs2bOJIPgJagmMy0bDxR4FpK7lpuRm6OAZ
7PWoLPl4H25SYU24B+fqEVypdO+Ogh08I6lXkKNLe492mHS4RlqJ11XHGqn/EE5h76mCpADN+Atc
CM0w7nuxAvZYGGAd+K0o1FfLpsAA+zxIG9zerV+XQ2IJpqKhefp+zvN2QAJTsqwIcIYNP2ZGytc5
L9eErJZ+/Onvn8GUKHpN7ti7oA0kj6XhHONsXqHDLjWtLWtL5L4Le+rqOCoK1OTzYL5fHpaFubW1
Fd3h2QkhEFke5dwPvyw3cQ5NkztPYibIQCd21x2hItSuMLOWJkFb44SOHrdSQJ1mvDeM/t7BP7O/
Itu6hGv8qyD8afwV5EpwXW7r41AagLh3vhUNWdKz3VSa7h5ll9Q+IMsHnSILl3lxg+sFj1IUYqyD
jVpQB+slsaaIfUI/nbn46fLIcV0X0LnI46OJpH7oITetRvUlL7p977kHsAB2Izb9le1+YRJ1YLTn
pn0NP5fyGJsNBE/IM2e1HXr5/EEZoLCoiK9sUgsHmO7BLafaIkUCsbKJT5Dmj/dwmA4K8tNKVtb5
UgenL/w0hUZdDl3e8vhYFALQh1KN/L22RrZP59SPSF8mw/bywl9YitbpF3zqaa4Sr0GhPz5a5WPc
3lqQhs4Lb2WczoerrUt6ek1sIq0ww68oGx6YU91KUq7w0Zaa1kZo9Ep/NOGiEzW+e5NKunPVml7i
UtPakCRVKoCYaVTkWq+8es78q7ZeW3c4dGK4XaUNqEKDQPVvQmLPjsmjm6zE/flQs3WXQ4tWlUTd
sjpWTpI8q8Lwomny+s0wZyyEy7Ybmj1ylpCprlauAX/X+/+j29Y1SRMIBbdxW8aRzCUeSEU9za95
gZ1mhlzRZkb9BnZeeCtFBKXEHRE8uTfAzodcj0y7LQy708gDCHpvN45dhrMchm/AH8bI3EMt58Zi
KAWEtIpRcFGsRgpcTIN5ALgBGTaAZ+Qdxat/UxmVAYcQrwfx2jGrZ3dM5i/XBAe0x/8NDh9Un5JS
rFkvluwJ0ESyZcDZ7EzKqhVg9V/99jNjqLOkkc+FxWaWJVGF618dUgohX5cb70NVZdXBjWkNoaMk
N6IBKl5heiLVwhJlOCorBhQsAewMD6+EQEsBGeMvpCmcgPl1d1I1khOywhLU+rqO5zCzsvyxUsT4
Zk9xj5pF74K1lY7jyvI+v2fZvnaEZspzZUss/wAImQlEUZW+elA+BlDNdL1oLAaVrezzSz1pxycK
+YTKnvg4P0r+0Ru0ygCrYjXkG7sGcotx6ZKVoFrYC3Th197oq1m2TBz9RKHQSIZehQKu8lddBGxd
/VX1ooUjIi4CpnR+eqy+U3hHB0CPspWhWvr92jYZe6QpSyhnHmAuf99yAHwBMrwcHAuzoAu88qEn
Y98x79ATAzBVDyTF+V7AlzkYSvLjch9LP1+7rZosQ4hbhoefr17ahm3KtFiZ2aWff+ry08FXyMmt
BUvYgcXArqQvFiB2NkCsk1izJj+f9LJ1Odch63jhFVDqs6h/J/t4R4FFFfVjCpGLpgYaqrQ+qnSN
47D0PVr4VYi8tjRM75DR8dki9fsEq8ncQcEzBzD28nQs9aEFnmPQBiAFzzmIhs/Qbmzvm0k5ISrJ
8yaRcmVmzl9J4H7978z0jYksbTPzQ+9mL0y5t5SMzwDrrazbheZ1hTLS4ndzv/QPgFL5X0e3ks+A
//gAgwBt83F5oJb6OJ3RnxbXCO0k6EW77BDjgXVsfeiNBxKFpsASFrap6zrRYntwe98TMmcH0hgP
ZO7fobl4QAFnJfaWvuG0CD59Q2wmcNxKuX0oRvokU1TTGm/flGueCUvNn/7+qfkMLw048vn2IWZA
SxY97ArxX7a5bmy06O7dXqpBMfvQsj3qLMj8AHzRr5HjTyN85sz27H9/O2SqegJkHZ5Rxo4P853P
v7msgySxgSfV7vIXLMSarvHFJZcGTAnsA8/5R10Cjzt4AJ+7Xi5CuBisXOFO43HuS7SIxvuvTOrE
sQ9UDm+E1kj0suH58hcsjZIWxxJvC5DFLftAKn/Ty/q7o+Ycqon0EekB4ELS5uWqjnR2qgI2LLGt
1DsghV1/ncF7hVRvBcqA38a/qpmofVHl4qoskK1zUY1JDelQF+ygDNQBxY3r+LenZCxw86n9dvmD
FhLPts5HFak7pai+uAdrBHwA1r6D+2uuXKBeVBsDAHLyRTABB9pBb1HBE5VAc9qtOORNPQP64Jd/
xcL5pTPaYmmNrTOpJIID9Q1w/rupcDcDSSIT5WNR+DhdIm6vyRQu9aZtNyPteQlgURJZs3swAYUD
jy4ApeAWYXtncrmTAx4ATL5e9XE6IddisupPRJDDSF12YwwO9rbaNw/AtqoAggNZYKgC9POcWu4B
QM1u5Za8kM+3dWouUIuCQVwAbAfBjYCSqYWRnbT6fEOgv/TgFxIcgIwzEaDGOG1UOtMvVsqL7eXv
/uvecybidXW0FIw0QVnmHCZoZr9aCYFyAO8m20FR2Mq8o1OgMAkUg90fVe0Dm8WarK4hekyA0xMi
36IK1gHH605fJ6R2Vn7Wadc/96u0HbWSqStzktCD7U9PfITClRLdCNz2mt7Awkank32H3i6R6zKc
w8AAlwqU0Tk7q4e//UqwWKcd89wXaDspzObTKSHKO7CUb+ScbutkeK5Rf4csb2Dj6VYwFsxztc9l
sRnAYsa1eQvn9UG9CcjCmOYrBTLJoQ+CtAFwwDfM5CuDu3CUuNpG3JhjSZt4wtVQjE8tFLsb96bM
J4CM3y8vqoXB1Sm8U9JCU2qgHp5+8RuwLxEQpo+Xm17gvgKk+O9ZC8SkCcX6mB1QNS5x13S8FNwu
3h0GYPw2k+UVx2mGzh8IGHRbeLG9BXcFxCg4CATl3KoNIPP2x8qPsc5Osq+fNJwVAIpTUx6tdtiB
cbgvJbuhHF4jhRN2snyFjMDGtysAD0CDQtj0Vnq43Pf509TXz53K8HArblt1HI2n1BruIYoAXL1A
vdO9nwFWua6XU++fbmV9E3cdFI3bY2pAYl4Usgu9xDo2vPyeZVCnh6DxlT1p+z3gaUlvxm1/rIr2
uzVZr7bIkz0IHLC3kNMfpx+T3eVvOr+3QIfx32/yYF/QjNJsjq3I/BCmJEAI2bD86SEtc10Pp7j4
NGoElK/C7DBqMBwbHgBMHR5jF9rmsdWvaXWemvr/9uLrEpOTNapETX5z9L32Jy1grtAB93v555/f
H3x9b4zVaPTCwM+fwH/1jVdrNrdG80eASnS5g4UZ0PnrCtLg3mDl6gj1TQhigVWUbQH+heR91Vpf
L/exEB96Ho2YBkDEFqAexZBnX9MavKca5iEHC6XBKK8pYMNd3q/cOJc+SJvwvobrCkj5OaRQ+InW
lJmBUo57aDKwRi9/z1IX2omIgg04g2DlHXxyS6W79awbDsXy6xo/7W+fFmyVg+nK+qo5OlZd7Ato
zx9sB9Ckrlbl0+UuFi46PtUOxMEXwLflXnZsCLZumFOT5keSSuzeVgwzB+g3hWBvg35RECjwj9KD
RyoIJv5K/wsB42jj14J8HfsNz49G49xNtfFy0vm//GlLTWuj56OurkTfAo1d5uyhM+mfLs6mlXW8
1Lg2bND8TLjNRH8kQo4BnoHfYbq4Vl1fCBJHuwnI3qtpLJhxHEYz/5EjWQeIzuBkd8AoNrc94JFu
aEjfW0luL61hrTsndzPuYauFUNnwM5/YK4QXvtdNu/IUW2heBwNBG9nyDYDUISSHpHmXjuXB9FoC
OxExXTnV2u3DoNLrILZBD6VJ1Dbm7rCXgxQrRayFjVfH9oxV0yWdLbxDfrJoAUWoGoMCbDJ3fr68
Upc6OP39U5zD684b28Kujw7Y8t87mUIeoJv9cVcXIwo2Fmfp/nJPS8v2NEefepqcjvR2TxBuGd7b
UvrQcenSfHNd66deP7U+AGhrwde3OrbgjW9heQtqgdVWK9NwmswzZ6uuDtLMJUQXuhoPnmwSoMAb
zh5I1wzgtQL2LqVfQ3GA/VJ2+eWqr9HVCduCl7HlWc1xnsvn6kSnLbKVm8hCgOuAJzIVjVGZXnN0
pyYJXQ7DG5hP3zmquOnKFNdn0V5VovZ1iEoxOvEAK+r2mEGAUPTl3k+d7QT34KqX75fHaSG+bW1N
QeZCdaSCcomYjBc+yTfmTd/lZKx5Ny+1r60qSG8hydIZLUyJnKBNy20hALxs55vLP38hJHT1PGPq
Paf18fMne7ivarxHclYkKxGxENk6YEXIrBCe37ZHhRRt4BUZkKtQROyBNTcctjLHS1+gnUUdjIeE
cjDHY+KNUGFIhtPr9cpbs45TKdu+krPjNMcE8G+wVJJf1Ui8cFpVLlqYXx0P4g4cNBNbtsehJSCW
tdkvKHWCCSnXxmepA+10mKZWgDDOsUCH98Z9V9NDzlcC+a/99ZlNyTpF+KctLwOHKUdlsz+6EPuC
zwzKCZsGk41d2zTGbyDvtd8ru+m+1OPgbTnrRCRmZ7rxBjKi1I53cBODNqcU3B6d2OCvTm7+RJJw
CGD3aa+9zhdWyN8s06dfOTq4rsi04ocC2GYGo3Eln1pfUA+aBBCPsWuR3GRA0afB1Pv0jqq53MKL
z41ckKSAaPXfxYlebPDc3F6OuoXNXAe08HIuY8I5OcJRMBqb7rZJ2GNFWsDMu1A19MmYzTXNr4Xd
Vkc3CdZDjN2GEuPgbgwLqiEwr4Nmw9asv7r+GqppIdJ14/feSWaGPCw/YJ4/pIJy7TzP9yUvP3y6
No9LC1m7LI9kFMVcTyiGFpELopS0jDABmfzylCy1rt2XIV5rmnVDjZN58LCDKGz1YM118p1DV+PK
LrSdqulKWZLRNQ4Ua1s2oOhAdXnfmNIPLn/D0ixoV1kbadJ49ix+aOHIuUFu+G4osfGC3HEzwAtr
pZelcDolxz+Fk69YOSZ1CS9O/93r/ljtyg1nYQb+bjKf2jVKQQSzhXFQ5BYVT/D9XhLcoS4PzQJk
1/9rVv2pdbekhjl1KNiavG0iY7Dt2xp2wgFvkxjbTUKajW3l9UemelD24tEPyZRlkdE0836YoRsO
E1WoAYA5C2VjKAKA3T9f90T4+5M//bSUG8ImBB8O2mU4/M3MPtJyLZm+NKynv39qHTpMaZWeWpcw
tU3A2xYHy/y1MqqnpXvmAPibEP3UOHgFNrdApTpUvSgCCXY6hNnqQGCjL2S9SyDMG0iGty0YF8Ew
NebWm7OVsuDCxvYXWvqpb8foqe9JwsF86R5ASAkgWBpkabGboN9Sr4FDl3rRglbWGfRHmiY5Fq0d
GLnpP8Kx0NuB4vEw874O/Mn8fnkwlyZKi17h+0Bo+ifAOhQab3hTNDtwnn4LG8bzl3tYiFxTi1w3
SU70tjE5Ov57PYgIXPeVa+TCbze1S0ZLYn8mOeMHu7J+gG6U72LcsF0u5cqms9SBdtOo8o4Z1Why
ZNShMp4aKX0AmbF75tDZu3J0Trvqp/Xk9Syd/Qo7RN3edCQOTUhQXTfup4/61HI3gKvtg8l3yDOk
3lt/BEeqgFTG5dbPFyV98zTbn1rnNgG5eMDvnkyoRdaKfzVt+qMbkp9QuX2MJ0aCyYCIVMP2lztc
OGZM/SDunLLihgG8lhglkFXkqyvyF+kDlT0n9fPlTpYm3Pr3q+aSKhp7Noed6bBxyufMgeTNMKwc
BwsXMFOLapHC2Bhqi/ygWnGf2O2vLFcPrJcgX1YhSe0vOdQ3L3/IUtBpYe0aIHXnEz7EgsLcSPnG
5cXKwXG+aeZr8TzNbmrXYOYczArKlGXymsXX2IWBlKSjolM/hSBR2qRHGyx3ZTMnnKFStzIk51cs
87VgNnyjrhLSpkcr86EDnHmChkhYut62qp0pghIq1OrMcWi/jrPnH6RfTtfdwZivBXk6jKNltFNy
hHRRQN303hmAQHZeL8/1+chgOno6LyYPeif4MDUDgpntqJmHnluEJVvTbD8fFkwHUKdc9hPmJj06
GaCqxXjTTCjdjhBmu/wFS+1rsS3qpgByOTUObQrFs7ndjLH/5Kf+4XLzSwOkRTV2WKtqT1ENvntQ
JyRoze8sfzLWROCX2tfi2jN9gqcm4jqDoEDQJmB3CmznOatf04SRlR13Ke60kIbcjwNZVuznMDK+
MQXddbXz5aoB0rG8MXTp/BgGakdSNxuoGIMcf4+HYdBW1zgNIrJ1OK/rS9akLa4ZsC6n2YNB6KPB
7ztKHi9/wfkLE2NacNsVMZwZ6m545ZQRKePfPPURzU13Q8rmHf6ka2595/dwpmN78woi73bGsbF2
RZDjfjl7d74NydockT08lyJd2a4WYoKd/v7pgIXqHJk8yNMdnPEBlnBhKVXAqrVH21Lrp0X2qXWY
IfnuBKWZg0f6LwLqgMGQkVcq1+Z7YbH+D+HrVY3Pp5Yfysy+YVBuqAz5cnmql366Fs1NDx0EkyCa
iYCMpA2Auz8FHpCM1zWvBXOSF7yyGmYcJur8oB1SIw1kFaA0eyVIn+koXti8uJBlxgGKIxmO9/Dg
/jKqPJyFt/IJC4Ov43iRRXAs38GLnNXNa6GQpIR6yOXRWdjqdH/hDOQuHIu4EU99u7HFq5854ZiJ
wM6fL3ewMLueFsjwvPEEjG5iXAGSftdiUzo4Qwvxk8HgK8+GpW84/f3T2u8J+IrZ6cnDGOwAcPC7
+9J9sfmVtxjv9Gmf2s8IqGiZ47HDYKlb34TqHh9WshUL25ynhe3o1ZU7ldjm3MJ1vtLEkOE0JX8g
vmQHZkXkS9GUycowLa0i/VAWGTgdU48a4lAN28Iosq0z0jUKwNIkaFE8CheC5KqDXIEJg6LAloW5
M2uomdYQR7nLlV+sDNlSR1o8p67vMCB24qPP7oh6Yumj5D+o+fXycv1bUf1/LoJ52qk8i5NWLoMB
y9evDwdj+3CXPjt7Zx8NASS2gik0QyusgoiHHzSA2mrghHKP8lNob3CBCvpAbuSGHOlx/lIdALS8
nWAIGdThi7GB6mXwcflXnl82VEeAzGnu5rVtd1EGhQZXQpudeBDr9qGV04VQalk5ss6vGEq11TmU
SJAWWV1GKmu/GV6Bm6i6qt5CqbYYeQfdPAMCl9HUqncl+U6Qand5cM7vOJRqK3GC2VZL/aSLaDnX
W0AwzL1rk6GEBGbFryr3gxj375bQu67pccMsoCJJw8Tw94BaPsYFuXLgtUVYW96UICemIjnZkFq2
Np3bvV0enYU51ZEEScUb3y/iIWJt1YWJ6ss3Bm2KlWza+eCkuoxITRurQ8FuiGgLrl5VbTuc5Wne
BWnvXnUYUh1JAD1FE8zBpED2tdx6ClrYfWaKKxs/fdenrR6OeS7AZlkRqekFTmOBX3VXtqwdIl1a
+KpJ0i7iXveblw4dA9tLxutsP6ijhSoMHIiUJlORTavmbhin7JXLjEd97WYr58dCXOkwI9kpr4f1
gIq4it/NPtsMCLWgU7Cnum5pWv8Ovk95JibC82iY1G3C1Sur+o/rmtbiFSKmAze8ZIgGF6YJWRG2
a7vNUjxpoZqdIIUCAtRRXFjw5oMrn3vdHqNjNdrRgLK7VH0EnZYonarIbP23E+r38pAsTKcOzUhb
G+DN3MSKUfVNZfK33LI2CZQuV2Zz4Yz6Hz7DKaWLfH4fQcZsm7u/s9Hcz1BON1IR5NBNv+4rtIB1
qxYyNZAQiAy4SSjDuYEw+7esja9b8//DZcDSwJoap48EgYx6at1k6gg7yitb14IWMK5sTqA0H4HD
029ygtpAl0HON+/WRKSWJlk7ZgFQkSUUy2M8odMfiXCj0hQ/p7p6uTz6C9u9Ds1o1cQ9VeEDJE8f
jDaHCK9r3NkOg0bXWjJmIcBsLXRj1NRzb6xVBK0xxyj31ujuLv/6pRWqhW4KrTbYIKPlERdtBRHu
hvXPMp73HId5X45rDrbnE5VUB2d4tlND/Yj0UW/Zf5IpPUDcD8rhdvrQSm8P4W84y/gu5PxZch2k
luqyHWNNoabKRxXBfbZANRD9caVIMCTQY748etZpDf3/pkzPwDYg7De3MnK8oYJ8jOyPsSrGAuYk
LX+2U+htdt3TaKZ1toGuKbRPauN0S2oUZFDN2vdIyM0UxlfcpSaEgC2YOBhNl7phOublwwQN/J8x
CLIwsLJnwwiYgjFp4SVtG7KCXrl/6zUnuG/NkL8f+8i3hldS+A/5FD9fHqGF4DNP6+7TZcJiqc8a
CCNGiWE9OpwdGuU98ZhuLjfPzo+/qW19syd8mcP8N4Lg3pfE9qOG8/uihYGOTQ0V2o74ANfqupQx
qGD/fgw45EgwZW4fEbufkLgibxV3BPLr88p5tBDnOsJkNskEXjc6gN+AVx4L8e3yMC3Mgg4qoTa4
qkVD+2i2blPx0YlbOX1cbnph+/sbGZ8mmED7DkLjbRtBLreCZILMjDqQJkg5gUOg8soLZa5M9tLo
WP8Of2yjGjd5Ux+hEhc04/0MQdLLH7HUsra/sp7QuCFouS6/U9i4rR2dS+1qu6vbGAlsjbH6Z1Se
kz69s2G8cPknL4w7OW20n8bd8HkGiHUKTfB5TGDOk31py3pPU5jlpM1aeWlh3ehAkgQWVnUvMn5s
TchHEfMBevs7K05WahgLw6MjSUCWL6A2GQvcSLsUULapum26uVt5QFqnUT6zOf8PDWL7pdu3HcK1
6LwbI5mTAH4rzgkaiJvGBLHXdOZg6RvMSHYtLGY3ndUXIWDsXjBAQjDoqnn4NlCYxDTAfgSM2zCm
N8wSqVnKzY3TAdoEg9pi5Sq0NBynWfg0pUlaN44/t31kygog28wXd0qJ9ut1C+bU66fWyyRtsyaN
1dHPaR3GdRwfjGFWm8QD7xWyp3JlD1tamNp1i0wiLdoEhwmU3mHF4OV3kNz/MkF4eGOM/honf6kX
fS9o8jHHnbSPvPpJeb8hzxWmzcFyVt4dS1OhbQiQUutUY2DpyPp3Kn76Rb5yY1hqWNsRHGIOfgxx
w4jRCJeAcLbXyB4LsapDUkZQw5u5nrEhsOINvucyFG78LDj9cnn9LPxyU1udM6gqf59LkWM+wKYR
cthrb96lX66tzGSeqWgg4BBhDTZ4GYkSPuDFdboZVMdY4NoH6zuzghMZfH/bEexc09ogrXTdqGjr
kBEvbuEhNEQAxAaDcTf2a3z8hRWuAyt8VP+MaR6qyIghuGtM4Tw02048j8Xaebo07tpaVBXBFVnK
IXKlHfTJ7YkG700rV47zy8XRERXQgpsgay+xmRG4GU4Ppnq/POLnXyyOjqeAodJJSRwvicbojzIB
yKSFglj5Atewzdzwq+LU0YEVgNrDns9F4sET3gu0tUKrLZ4uf8DfV9v/zyVHR05AS3WoxdQjiQTl
dweMLGIGJ7rGZoSjymYCYmrTl8rbDO7JZY2VTrc3HYjYZnEj4BBQkxs/rmRk+XTeGL0PeXK8pSKj
reVLnsxt0P3VgZ86GqasZPeUTlDMaioLcsVw+NkB58WwU5Lh3ju5JFhwbdh6sJ/c5IWPm0RKfl7+
zvML2NEVwkwh7TmBIUIEgXkAN5JkpxR7pQl8zmw876+cKG2n9iDxn5821WMFXVYAOBroRlz+/Qtc
dEfXg/My2/Bnu/dBKAiSjwwifnGY/Zbf4DWT32ffwPvmRZCujNZCvOhwBWTSKwVPaf8IdxdwJF/4
vEItWJgGHaUgLFnJrsqx2sSRwX22pUXAIeRbjP3m8kCdrpxn1rOOU4DftiE6y4YHsIw/ZG/e8i5+
zgxLwETX3MZxdpCNcVdBefxyf0tDdfrSTzeZNh9gW5UiNp3pm9McoEu2MuPnN0RHhydUk912A7Tm
oprV/ta2ZB/UthwPRW2vZQyWZuP0TZ9+ezPkbeMkLIuKfD72tJgjBbb6H8ry7g4Z/XplSpaGSLuE
8T6ZYa8N6wlViC08UA/Ckc+XR3/hC3RkVukrCsKqVBEMpmyojckXWctXNRPYj9RXPQwcHZvV5syc
JOMyMqh4pKhtGla/Eg5/64NnVquuYjlJHKu92/TRyGDy0joZeGxtDk07b+idIHHcnMOllcN3F95e
WwXSwm5KBVOQaczGbZHArwQmTt0bjDLLW09ArRKWG8CzJ6m5hTds/FTYtHkzqUU3cQ9fAYxKs+um
iUFFpasj7MPxDqDA9i3OO3m04YEOgzFoDiZhMpLyj9OV1svctP3OgrFdD1crePWUfKq2fQcrWR+H
Rwgh1I1VvJuewYt9f7JaLmBlcw+/m/ZQmx28VUs7eyIS9stFHKv3AVD8Bwtt7GU91/DMstgN7i0c
Fh82fUhkg/JFMlO1dsk9n5VxmPXvIq8JimkWQYCm1FX7OBnV29gk0wbsLxUSjtJ4Oyi4kVm+hGfZ
VcuSaedAZ8Qu/Lfx1B7bATLIFUFdGAK38/gj7vrrlqUOculln4HFhivZRMTPlCS/4A24dtosXGt0
fAtO58mt6jmPYDDVhYVRvcJWOkpK7xVm3Xc2vGRWBmpha9DRLmYCqxl4lXWRM8bQwO+jipnX3fl0
nAuMgA34klt4gsBrVZFvJv95eXIXTpi/hh+fdk2rrIZ5tgwVwTKE/c5tme5g1JlHkDeHm3Bnp2EL
0ij0olyYPtqxtbvc7cJ5oINeeie13CzHk8qore0ki10MrGU8rCHxly4YOvKln9zJTU2Un7jqqzis
O6PfysJldyMsV28Uh4lmbZJ0F7OuvJ9t7j1A6pTDOzItniYIUt9nFeVvl791QSnK0XVTBIR2vZx6
qLfDCmzbwzEe1oVFfXI1Gm6gxQPOG3bjbd159bbO7Xw7pAa5ofD7DG3Std/jyiu2BUiYz5d/0MIm
QrXXSd4qMg8yg+VhBi92B0yOwHWtGzs74coTmYUda97BKf243B35S9Q9czDoMn9FY8Ukc07V6bpN
IoPb9HZmdpdDEquZv5qwczo0id+9m1BoeBstz/3Bcth3b+xpNshmgHxYWM1Fhgcm5Im3dqrqyORd
c1BWwR86Hx65pml7u3zImx9wFujv4EYEp93ZoQNsuJ3kAe4jYgdiYfEz708eiOBnADlMDaDp1Cwe
hJqMW6dJyM4wvPHR7CrvcSp97yfM7WHFOxaTRBXHYBuqqulbUvnto6pTupVNNXzhbpq+Jd6QfpCx
SO7AxoVPvWzMPQyz4wYeobm4pX49vzh1Ca+TrqnfXIU6cYxV8ZtVllcGCZiczyhzjOFQzDBxn+Mp
IrlnP6g5tQOBXFlAXCLuaRe78EaKYalew2U5KEuYlSD7nIZdVd9Dh3j8kpYD2cJj0fvWO7B1zJ1K
7SrlAh8Ezti+L2Aj6DVEfZ1BLoDjFoONfGPSEBTr6gidmjLEK1CFUJX2NySfcH7a/XwHX3Tjt8ep
tU9cl8PI2f2Puu9qjhtJs/0rG/2O3oRJd2NnHmAKRVcsFo1IvSBIUYLPhEcCv/6eovruiCWNeGdi
XzaiQ9FSkQWX+PIzxwyXM6GJX8MJPaxVS7dZJkhQk5rH1pBaLxCnzgJYtqahU3jVgPw+cx4ErNM2
c10091DPcPyFkixIGYA/WPjONiXgswwlHYPJFNn9CKtXOMPUyx4dQQ/YIFvtS9edYG416djVrg47
WIpEkFxHV7xyx8x3rQS2u1B/vlCu/NbBAC2GyWEbMtZ0l0rLOeZgkt8AmlI9rumYvla10/p1MZMC
dxXygL9f7/9kGzgV6QFrz+0ggYc2XUbyS4e27hVN/j3bCe8Um2XD08vpRpR+0tHXqGql36h8A022
f28SA5vJ9xkGJ3PfTrWR51JdV9V1pr+K5YME8Z/kt6eoLKKYq6HLPIBfrUPw4nzdw4hEqHB2n/+9
W++8P/kWNuqUEUS2dRmBDIL+/BneKPpB3Pwnm9ZPsKwcawuGBcPFSEkoPOqnXgqbq7/on//5xfyf
9Kvefw+I/d//C3//opsFhljZcPLXv9/pGv/91/F3/vtn3v/G3+Ovevdcf+1Pf+jd7+B7/zpu+Dw8
v/tLpIZ8WG7Gr91y+NqP1fD2/TjD40/+/374H1/fvuUOHL+//fFFj5hH4dvSXKs//vro7PVvfzg2
buF//vj9f314vIC//XGbq/S50d3Xn37n63M//O0Pm3h/EulwwOehqSXkcRY5f/3+ifsnlTaFeyKF
Ayc/5qZKd0OGX/oTmFn8sGRw5PIAm8ZC7vX4/SMbznA2PsKfzHHQPvp/5/bu6fzjaf2HGuu9ztXQ
/+0P0Fyxqv6xreG0OBTtcXApOINp8CnJExsTBVsB4AFR75eSP0zwepd9tsTNZEWaw1PUtQrrcoQB
VuQt4LNDqPzeIXWQrG32mnZsC3TrN2UZ6Pe2NCDZ7AQecAgFukjBxKpLzb0tqItRk8/ET7U6cnX6
UCJuu2Md9JQGAs7coeZwh55XfmZZyCEoxA4MyiEACBGea7XnAtbkFhwyXZFepCWZgpIiw1CQtOcd
x3e4sGmp+MbhY3g8KivqfZVYEcqXK2wmQQ8LzJbWkewgEmizfeeCPcsqfQs/0cpP0jH0StdPxmaf
Gb6x0CTjffUZbozbsoaiIceFp8l0xZaXoa0jt9B7S3hx6h4GOADm0PPGzn9GwETSGd0a76BTdAmc
LLkjpavitoMOnDV51VkHsVEpxdvAfw97ZPglzKmMKdHepsDmHPfjiyYvJS7FsqtLgpFU5h6IrAPA
oAMcj5T1lc2trQdAD8VppBXZtWsXM5hQHn96GKr4aDO6wo+E2+e2vdyulfYFh429TPrHWdPUz/L1
trRqbJ/DVaaALSjaJqhxQ1dsSqJwoIwpkFxZnwgeBs6IzvYDhGiDnByq8aD0geCBZmJ+aO2bhEC4
HgeGym/MOnrh0OZQDTrk62ubTZ+rrHZ9cJh9t6PbUuCYhG0G2T92CuiLpbu1HBi8TlVkeBUdV8Vg
40kPBLa3gxXVJYXDWcZAqp6uwO//XGJH9rUDLz/tnGmstaUdQjnJDV1YULbpRs94Btw8tKKMxr54
4Yu8ywby8LZuKg/fhp/hOoPqnHUOx+YbRdlmtBuC9VaNW+zhMe1wlrjaQpGHoZN3lTZw3tRR67hx
lbO47a1ocaYrxQEV1Z+O3q8S8h8Qlp7wBkwQw6/zLIYh30XfwhO3U21cLDQudRWIbo1mgCcToW6n
IvVpnUZz11xlrIrEmL968ErwtWdFs128Ng7blOPBhdIqVJQvVNE7GFJCA9NrNwl8CC9yBqNivbA5
WGa5QkmjxXIq+Oc685aDR6vyjMkaCkwtv11Vyy8VPoMaMvPLRXMUTZkKVwI3nkqjOdDDT2YDF28n
kItW0Kz0YL09tsmmZdlTk+LHGhuGym8foj1CoVxf7jOvzGIiu2zT8gasnZVAsJEuiwrqo/uEkV8H
iNH4yFz2Ci+O39umj2CACevwouuj4wkthCVnmh1XQc0URAnUN6aA+6mJyy5g5qHwytcq5IApBwVI
pcGxF3MhhkHFXi3zM2CE9JYlOttA/tmKc2VtS+Axax/6oKFQk966RU73qWfzWzS+28ilLBRGbjBW
DUuxxqRpgqrLN6TUn0HeuqjdoxNc8thUacQ1P6+MRCO8CiBTeWE56weJ1q8DsCOo7TEiKSL6+20f
RGsJ5YNZx0BhbixxmOAembEXrutASCiBkfJQLQqjnvXBkh/N1uyTuu57/HepJ13HhtsePW2QwFV9
giF7qWNbenEtm3MAsqZgbMQmy7BOdVL5WZz3bnSMrtDn22SrnW+7degDkExdfzHtORAYPDADzFsh
7PitLMci5JLcTWNErfaOsxJqnivf5SMktfAtBVrApL6D3Ms5TecbZvLHhqB5ziyg9UFNgRVndNyG
iHIqoKHULSd6o9Ll/BiWB0jdDzlUlNIKjSM4Z2Jfsib2XFf9JYczqoeX9/jirBDhVXZ60UwpYJZL
RCRMInO2RYIYiDH7MvN7MQVpjjqu0mdlSoPCHI5Q+IkpdMPHl9T1Yns9QuPrPSsY5v94DamCypLj
59BgR6kcj715aGZ9K0X5jRbeznHpLjVs56b8EvbU57Jbc1+uEwlbYLesGoLWM4lW6W6HIfcLx9wj
bJ1NrZClvw5Z8q2BW4BBuLbyOkopYnGm/Ll6Werm9nhBFBsr987htWn8vq4vh149ca22VEZ6pTsH
KkeNe/NDOvNXyvBjivA+4f2+QJjNCGM23gyslPfrs69qKkfMiuJi7MDiQNSWmegCzeQGNJyX3x/s
Ld04TUc4saHP6gmb8tPynvT5NKar0DHTfDfmPaJeaUOFJrvpSYp3sBnjFp6/lkciZdKg9TYm+eiK
Twgu3y+ZEwGnSJDHHEgDv79k2ace7FKYjmcQH1uVb11A6UmbIKuI8QHCkH57oMftrDUPUwUScuFG
lQUdy4HNL83MNg3FZmFhpMxnbKRHTXZwTPFvbsLiGRNt+NL79oJ4BbmazCK7RKz7rJ+3xwQBCAA4
Gs762XEfJ5ME0nMDhgoeQrKzn7t3iXNudTSwDSTd9LbIXj3vReZkTyiqxMoJIeP6AeDhTYbr9LlI
ABmRr3IkoG+9qh9abcp2jkq9WsdwVPO1Tc7clASGjdjZ1gBQugiIhU1aXfTZp97uNh7aP866h+xj
OBvslvmFYQmSMeWbwtvytoYJWAbBkkrFOkWgm18Haz64+xXC8vBQ3gGwcFiGjyZRb0i8n6/imDpT
W7oA275/sMBYkNIbEWtHo/yi1Zdm8WLHq5/gXR311bRV7vRiz+KionczXXaEgX7cIYcdnGfAexAF
ClPFOnO2Tc9vnW7YgW64cezpzGn51TH3BN467LP0AxjBif7X9xUJuV8iJSK1zU8hUW5joTdCjY71
6L4sVnZBLR4UYvUdG4NNPc2VvyByDou3zSQJ7Xm4btsmUgtUrmDEE6TV+hbcmn70BZKMDzaxN0T8
TzcW9QN2EsYJOR2RuVULJbK013C/0Egeh9AGHhlzhOZzZlTQ8PLStRViMN8pD8Yxlh2n2EBspN5j
jni+ujs5u/cMnNxm3BeeAmDwMJZ15Dkj0rAWcl3JUUjowa69uCRVhM0MrliTv7AuRs8sVC4swLR7
49k99OmTEB3CL5ObbWn2UR/wuB3/dKXAJRPuYccWb8rvP7wIFVuT0q0rHcPH5+aYjTlk2jrJ5VSR
TU2qcCnYdsrnq+OOsizOdk272w9i5K8isuSoPVx4RVH7dHRLmwaFrI1TaAwLGiLOEE2Dzrwcs2w7
z+CzVkUoRV57i8IVIvUdox/pkUTv1d+OWTb7UMTiF0kM1LsI54zb1CXoZ71/sVZnVlOyYn1Scrny
9gAAw553bOM1es91/gr8Huy1hx2veFR6HxDlfrFp4Oh4Gq60cRKOd5JCza2TWEtHsfqQeHLrSff3
VCGD5FZECu8Gdapwuu2Kc2FtCnLUR2DLNzD/+0Xx/gRO5qpoEZu6tbFhQNAhWOseJtg0hjcMovmL
51hv2YxiDrDByOiL/qyc+qhznmqG8mtdtiM1oWLXK95nvDJx1305Rv3Uhecj1rWAZ3Hb9HE7ZMHS
813S1ZFGviQKlLozDZAEy+Btif1Pd3Gu8i8d2lzfhv8FbRz7CDT5522c/bN6rp9/7OG8/cL3Hg5E
w/+0uesI5rlHRQfnmCV/b+JYwv2TAAcEYh2hLrfJcSj9VxdH/sk8TrEykEMgUrBj1P6ri4Pvk/zY
4PFcdH8I3uV/pYtzYjdBKYPcGvo4+INJqNyc8joV5bL3pPEirJFsI9HmuQVPct6uK2tDRxhnZ9XT
cDati+MGiXLkQTaMXUE9pbh0LVKGzgi2bDHAPh1xj8bDkLY9oCCDFcoxB0k0w/ekIP8GnENf+Ycb
/YsE82TzeDt7YTvc8xzu0uP5vw8eNhQupUzkMYFiYl9nSX4BHiaKhBrS1OGg6JMueuIvS2HlcEVR
2flSrC1kJW2MAbSHvgMs3NRmIvlmLXATjDcC2DTU5XmvIFMGFPFnAMIO1GHtIyceVNpzJT8nFcdG
eXS5DR1TSCRyi4lbNwMnQZIlTNZhCGsJzfVBZXpHpjrfaig7oLFlTSjLhbNpQd++6GpoxPz+hpxE
0+MNeUu4HfwfNHkgwv7+hqhK1Zjt9XY0zvhjhXDZ/VCtS6hh1LhpmmRT8a4K+VgDgDRND5Ypy/PF
br78/jTeT9iOZ4HmIpGYMXGJ0f/pY6EdqTW4yG4kutrcVU2O3GEdEUATmXX+krvlY0tWx/jo6L/8
/tDvp93HQ2M5oyGJrh0O/X0W98Mmq7NmKCcjhgiOLUcYBEUxOFffLC4ePKdez3AC/5oez9shIfAL
cS+HoctOTzOsqckSIGX5EAkMoGAsLh7rtjv0AqDT31/bz7eVC5T5aFiCGw033JN6SqEgVXRlQ+QV
1VL5K4UbTKLpsFGtg6Yn76Dy0QnnvJgK+lEa+R7y/v0iJYIB6lBcJ9LJ9wsL+rA9zJjHISqTQcd1
gxRRMAUOUp/yqCLdHVQnE8hZgqlvrw8qKf416MdfJ4Drh0ssbsJPd7kHHKNMpm6IMKF+JIl+Ni17
LFwIyrTzEMyDvVGK3f3+hiMA/5CxvR0Tyn6I2cz1OCrKk7cpt+aZqDEfoKvR07M8T/uAlaL5YED+
fq5yPIpASYFAjFaOtH9ydBqNBz4htJgjXuZZuKBvhYA19L7C7Pj77vxuxPJjRX5ipvDXsZiHnQW+
YgIv6fvHyNk8l21POzxG7wLdvfvWpl+tTAFZB41VH0INUUuW6th2D52h//T7+/n2Kvwj23k7vON4
GFpge8NeeGrG03ur4FhhXQSpodeu1JfEdJ85GT67KTSIknqjmxSG9ZAqLjJ+Syz5eS6AqaJgu+Bf
adymaOyPosyDkj/9/tx+8RTendrJAh/6OptAI8NToBJm1nIvveEFj2b7+8P8IkILx+HEIQ76Zi45
NUthVi1M4axdVHjmlg99LDQk7dyu86EhH/VWsclIdiVmN/OdMl38GepGH8SRn5c1TgF7AyZESEsc
fpJy5wVIIHo0WASi1RH3GhnOjdt+cKXva42/njWKDUls20GKf7I3E11U9UwmHKXg93CPuhuq4UFh
t+3QyP39Tf056Avs/RKzR4RHyk+V0tHYl6SlYxe5KxTF1pQ/5nrpYV2fefFEB+rnwlk+uIm/ujz3
mNmhbGFgWTjv3yTZ2TYzRd9FXjPepRJtOJZ1L4PHz6fsQ7+on6MvLvBYInGKI3mn+imtxVag7bou
qpaiCmurNQEspOsgXQCeyJpijptjZxOOlY86nQPSAljw+1v8y3ULL1VcrSc8Ik6J80eqP2mHtos6
5l1JZBcXeTsVmyFZQ7OMXxc8lkso5UIePT/WcuyQT91HjItfnoT3Fv8J9gFyCrUsAVNvnUx1ERoa
j65LDovtXC32cNfYzQNSuz32rtVv6Tf4Vfiu0Ujb/zux/0W+edJM+b6mPUxVuYPkRmBVv3/oU13U
Y9qnXTRB6y8qJusSKBzUbkmRRQNVm97ro6nMyw1rpeVDWBQWfZlLM6h7W9EwuJ6vFjuA7FHhJ61V
biGKR8JOq48IGD8vTom5sIu8lOIk7VMKORGKA35JbGxc3n0+uuK8kCLmYpn9dbI+UrL5OXRiK2HH
MoKjh2P/5AozO2wcisqOJKDOr2WZ31IAVb5N1kfp7YlR/PH+4yXHwQDkAdzVPuXLFkUCWaoSHVy7
dc6sCmadLqS1FtXvTYqUNk/QzYJVq9q0tTo3qSOBtyDztqmrcMT401fc1X6RGRhBl/zzwMS0HWag
GRpVO9uBIpmws+ymm/B8wMITPoWFZdgMSwiNDi/gxHxJB/UvSS6BqkCwFWDzR05zTJlPo/E8qow1
WbtGIwqoCCos4sakmvpi9ZIwn9VHcfk0+n8/nrBdVJ4oJE81abMa3kOkwTSxQ2FwoQsCd14Y04S/
f1VOQ/LxKJ6NDhMmU84xZ33/plRebtc5qdfISdYqhFr7y2ryzzCDuISGVSSHtf7ggMcv/DG1wAFd
1IGMI6mBNNwpVNQ0c4aOV7lETsrTx6YtnSgbgYvr7C92VcIScYIQZ6G9j0Tp30ifpwdGTgxIBY4v
f+oMUyC5i0EIE1Wt6vwGu5Cj0WgfeOmXc++eO1MTFbS4F+u3jIlbRfJrJtRlggxo1fUj+pGFP0lM
zH7/AE5fStwPFAqIURyzOQ999/cPwCi0SRXehUi2vQgTk3pnDRytAtksH4HqTyaBb0tYUPJWAEkb
jY6TvbBcQG6srNwgBmLS0sFBAS2oJvQ4Zp4pqoQIyvckZKv9TOdks/QLBNnsxoKWkbfB8oDvw/wR
6+UXy0G8DR2wXSDPOiUaj+BE4FjA1xc9GzY9cpHAbfsmonzFbGR5LMY0P87wPjIJ/CnDxggKmyQq
QYoQfCwa3t939GwQz00xA95bfkPPFywfuIaUEHAwKo8cUayXsxr1BatcNB6KsuM+5MSH198//Tcb
1verEomCLTxM3ggC5ukjGdFWn9Ij/NerZveVNslTOeXXM3HGGOoiX8t5ZHcTcpsUg3WZHrqiWbZV
tYa1I7MbS3RnwJGIy3Eq9dZ0PAXtNk2VryzdXbSewZjGWvUNt7rsulktgEqhK3om1Tqjv1ipJwp0
5la7K/k8NKsTJx7gKbCqglgbIA0Y+KPP2QP2Uy9NHVb9VO/0DKhLq9wAwjAArMzKOTNe8aLQXzvH
eNkFYAom7kOtcZKjF0pIA2yU4zy0s2sOS4Vhq5hLdNNZT3etxgwsnyp9XffDGmey5lEGE7kQyWiV
wChmNldV2Xq7ARyJDkjZTlyY2S7vS64LNF/54H44qj9N4NAcQi9CoJZEpwAzgJNwaC3tUtBRzlGq
3Duaeve4qS+aN/DUKks/n1PUOP225W6ULtYH3ZjTZADHZhykQOC1EB8xBnq/Ite2EF5ZdVM01yN9
FVWb3DvgTMBymjxQKJ5/kIy/aUq8X3o4niDMtm201BH83x+vzlclgEqZooanyQMAMo5f55yGNRQx
v+STw/KwMi2szivLHGCyM3+qLIhkZlXHL1Ku2TfoG2EhFsYC2ag/WopXuTsGXavzFWkTollJFnMg
iwTgRLV5MHB8EYEsa9xA4nbn9eNHrmQ/RxMPLy5QDhINLcyzT17qCrgUCQ86vE1dijlB0+X7Tubi
WjQGa4dlEBGdTBoNDmaoH8RxJALHB3RyQ9H0wO6FM5AuNu33NzSzoQ2WJGhDJBmYzBgDQEnApqI+
c7QYoAXZsOYJNmA986fUwCwPGO3aZ9CivE5orV6NyPNPqWIDask8P1M9Nfs1oYBnrOXoXRSNXh7B
c3Bh1jB9q0Zj74pMgA1a2tVOzDYqJ9i3wuFqyoTcDiNofhsLyll7gPaelG3vYFVgbx1He2C56S7M
5vp+lfWzq1SK927QZ27fO586XgOxo2GG1mhdXSnjmrMq6fgWmOh2P1QOD5CxyMO0eM1u9pxeBEk7
1nXU1LCXt2TVbTPgy+7gTqZ1OFlutGK/3So6Nk9AadmwXAMGqDIj913VtJOfY5t5zGo936NvIzE7
Kp0uAmUpD5q2SItAavQXosYluBF13enLvK/6a2NhGgrwyqRBb4S5iM/7aX22ytF6Rp5t3/UzBPyp
acc2sGSJXdvunToqBrt5MpUsQBiezU1ZjNVGuMl6RgYrh6mTWG7sCQywqbES3+odjj55Udjg3nL+
nDmjPR8R50SCnEtXGjUKglth36p216XoJm/KViVBthTmijYWQMQZSdtN0WRVHkDt32Hxkgy4F2zu
oWQL3Xx/TknztE5Vs+lbiMX7NpinOzu3m6t+NAlMynL1WbgtpsFZNmwqnfJQgu/kiynJgWPhQxF1
GkLdfoOO8hNyGQDX0Tmd/YzTYlut4BnAD3uMFhcmoEtZFFsHLqavJJ3GPZhpLFggHw87zjnbVbUp
zhfPyWNw22bMENYiEKRwg57UWGqLW0RZY19lCbFG34L7czhMElwut4fPpF1l9KsZlqZHIkFgJLKi
4k0jAesUGed0gfg9c7o2Hqakdc+WDkXxRjNIQgWO7ZXI3d0qLfxMiHZLJNBYRZlZQVpMeVyyxIVd
UZvHnsjHHQFx5jwrUrGtun49EMvJuiCf5JQf/a6W85Uv6Q1nSFpW2sjL0u0BSijyWxsgk8uWNioe
mo48dBKW3DlraKTnJdn0HbHrCHpM47mBWEbYKiYfSkD5N6YT/HM+snYL90DTBt5aZtAIXupP+ahW
bK9quUqsyQQOWEqg69cSLlE0aYN85ZG9CCCKYFeEl8zOD0ADwaFRc4hiTJOMuoSaQ2chv/BXLdqr
bqmSjZ6qoJmg1d+4g70bVNoGK/phVwlbItP287kubb7TuhOBSYUdMjnkcZ/X4+B3jRbM96B/dD4s
c7ujrAD2ckmeRt65IRNNBT+jYoqHDkBWOZTynIjc2gI/mwP2ZPG7vBx4ZNJEPhrYkB1M5qxfAJGD
hXk6iw10OatDif7y1UiaIVRVKXZLXbErzgGb7caVvzjYBb5IZeHRJXXx2NASlIzjM8WwnkWV6b1d
khtQ21Gq6Qu7kZnZ8qEsw77uUPot+TRcJd6MaVXuevadjQnBYVFi2AImLYM8J+2FaNLl2gJuQIKf
ux9rxxy0cfOLxBR6M6GxD3xwskD4VFhRNUsWGCDiLlpUwxBrL55nZuToD0lhBcQa3G3F6A2re2xG
TScjJ2fFPkeJuldQXoPtTp0RYHxXa70e9OpezQMHolPZGsliUVKgPJkNtxyfju4Vy+nU+6ya7yHt
GjG9rrf5XNig2mP94hAd+qbwumFFSdyw6zrXDd52QaAcMe6axilBQZI7ECeG+WjyVHH8LlzHmydn
7ApQszL2OhulYG0GGqLLmzyuxSyjWtUQqMm7kqTBjBvxqImHcwQ1Wu2oHrfdAJBaW/VnTSbS60mK
bqMgVHruoZ24y8tK3FiFAqhlGdvDKMT6GZpm+SeoqS83Sma3atbWV7ZyD7EnpwF6aPbOXYANr2AF
GQAZNO550mf2mZXa43IFskcBc+G+sH2jioZfN0XR2dt1UuKAZkpzDpqUswGVD7+MdIjfT3wyeWSI
nJ1Qjelktkp16U1eeYBv8kGOIe7wTFEi2soO0aUtTCiAlfFnkCmmeGQp4IqlSTENxHjXAB88rWfw
U242SaPUTQPNrjYQLaywuqK7rwyZA0iosWs9J/prYVvmUwVaJA7dT/Nmsk3yybW8rPUzC2jTuZ/0
Y4HuOA/YZDEdZYYuG5i0lBm05AZ5MXDyuoKNFY3TsAGuePXdqW3LoEzoVV+Y4pMkqorzhBfMrxwh
Auwy8x7N8ekzL63yuSR1fqcbk25q5dIykGZ2ho1jHPjoZZ21PlnepFrg1gfRAA2/1luarog3pDqb
pVvdYD6qv62g/AbAdEGVBfdrvmfGXfaNNaErks4mgNiqrn2naNxzOyvaDfD548XEMJMpm3it+RwZ
lCfPs3SG3QS9sPskARtsAz5Ztku0534lJH9pwEy6TgfavVpNhTwRDtv03syIKZjOLmbfAPQLzHEj
+D3omhhcagqEV1OUZxICAWg8DuYOdRD34QVVXWBLrZ6gPCeDaeoyf1B9jWB2lCVNb4Ezh14LNGxc
Y9kBcHoXVVfcMDoBazS18tIyeFmnlLhn6DoKN2IJCpzYHiyMuRtgOy1q1GEhlRMTez5qHDHx2RRr
nT/wfn0CpDqD0iFM9eCP2x2TC2/CA+o13s4sk+eLcc5TpP3b2nQtSg7UPHG30n01WyqB9hNsDf3M
AVQDu56LEOy5HbZ2rjBHwD0RZj/PSdb4b1mQHNMshvcohbFXX64wGKnbrW3yc4FzvEK60u8RSCuf
D/yhpsc8pqvkBXMZELHFdDPbab7B1l1cmGG9IGOdhgNrxV2BbJrWpI/5iJTaqiZ7M2XVdoSSIgIo
KIMo83p/dPgnldTRnGE2NVowaQMw4FuCNbUFwHr1G1LTSDQcSugjkIxZfRS5UgKSvzOciEZrW/UG
pzw3OCAtswfcofKlboFVLRXhm1LwdNfKFtm1kGAqAhgvaqe/HoC0PBuPTaOuzcwnxur8vK9SRKAu
WR4IgRiF5nhVdK2jucqhGjcTHQJjC+6F0TyARUR5Rlw3bsdiCtx+1lGjt3ljQCFPizu8zFVQpusO
stwikKQpI2hE7wHIJHjzbe9GJLZBL9EQfWaWfNwMeaauy7lZ9jAiBI2365pst9iIoBQDw5sOfIx4
ZTbZrUtxjb1tBLuR1MhgF+QbNehr0Qy8eJQfDWgkAt0NNSNmqQDMXhZ93h5mN5WXwq6/JJOC+3yF
BlbIRiYuzfED0g0FhKAJEMi2Tu0oszzoDOS9iHpTdlvUQKPPp9acZ7Oh6Iel4z2+52LC23U+Ydp2
7Nrbw3NaPy88pxsylHOosWrPx3JBRuYmWdx6lYc8OSkunREsh7lv8AzTpI3ypN4ZquwdcLSOXyDH
sEZHbeEzbjZZD65LAlMF/Pr8xQUoOzI0W3YwJF9DimTwjMyle28lur2sgMo+TLmdn7lDSfbpmLTx
5BAUOXosLRZCgQWilxiYGoRPe7nkq1ODDOMt92xuBr+Qujh4BQOso629PuCTo6GbqBW9clO4afhZ
zY90DwurfkXh5nPJ2wvMSPIOPITF5fDr9fDyjKsNr29bkXIjsymLUreHufwsJQUU1l2/Ar7dzGHN
ZInvAY0HeXo7sP2SZMCneqBUfi54ld5OVtmcDYUxepMms0hDtCymm75BnRsUZJ137ZDMu0k7ZtM6
FlSR0iVBmNLdWt+NFUhSlQteHR1XhgQAOk3oGaGHCXxNOHrQV0goHj2pPXPom4I+m6n+Bt4N9Tbo
ZLl46KQLnRziDUCkAyAMVMrSVPEM45JLtKKs83R1i41dquIAifvRt1tbPmVgTHyqJ2vwMRPOY33c
8+1MIX2p4ODmr92CwDtwLUDnQCYICgSKsL5JrwlToNayNd/22lHo5NImMpXV7kwtAwXfPx8UHOOj
ESPi4ki7mjALWoZ1iWroLG1saYkk6IcyAd3b5dspS4eILVXzZcHyCknK6SYR4DNQZI2Y7Q9LMaL+
XKw9CC99jBqhuXwD0wxeZ0flWi+TbyeaPGujWcg6YZ8nxQA5uiUTQDg2wLlkg9j0q4L1IQysi7bi
YT9D6XRyTRaSIpmfSZl2sBXFw9EzO2/lssNoz35YG+uV/1/mzmtZcuTKsl8EGjTgrwBC3rhaZr3A
bioADuXQDnz9rChO93RmsYvGt6EZy8pYzIoICPfj+6y9TyOzt3lxiq/zaJr7bcrqb5NRg3fg+Shj
d2yelmrKzoPX5pfVmFnbXVySuVqdyHMXm4kxjbCe8WkUOlabx7i361cafISeubqEY2+pyHP6Jp7E
nMa9MXeXObQPi0NNN47KOHaq7HYNgPDZRL0+aE+kZ2tzqkNmjCqxGmIDs1DxsvZ0nOysWW4mFqtI
KxJdC2MQtwj0mx0T4wQnguh69EZBvg0VA0YXhsWN7K9dNr7YjCzLI7+1loWhB3m3K5fq0COJ3AoT
hbZ3vLPlL+Nhc3rKWxLnuIqMUDkteuqjzFn9qC2c+d21y+WklNHZcTpUPL9N7+2uiZ43Ri3Y73o7
mfOXzXPzs2EyFDXSOQVjSsQc2jn7aTSHPdVd43AQkC8ZIzdPqWVmSYMkgQKxPmdD4Z/XOeuTIhTZ
etWQpxOD9uZ949QFORcNjJXJkiSqlkBG09xUzEWD8JyCNhbU7jsplzI1MbalakWwZ4+SgxVceijT
SXNcZNuJZ+HM3zI69TEV9BdhD/purXzEKIA9HEEpdiNcMeSSV348p+lFBABn/jgs+y2VRP0Y7Wnb
erZs1/jQvTwNfv6D9IMKD/71ELe0djLKzd/pjTGcVAvi0I/q5E5THi9pt73MDX/YyeUWjxpmPrOK
nTRpXnFWiUkNmZN2yTpkEBh6E91hh/Pf2Lfmtkffx6VHq4LMGexlnS6XSygRGG23Zep9mMqkSteX
tXeaxAzKcmcafnBrOaUXe4W6OE1Z7MqCR8HLrXUXriatk0LfNnLMWAGrp7QkucYjeJ9HbKTe1Qfb
N1+5CZ9jJt+4UG+rVx4Xtz+s2r/BBtHdduzI7m7uM+ZmFWk4pBBzjqBE2VbhRVMAehu6hn5wKjmc
LZsiaNtwMbBSLlHnelhfCqdaH8Kt149u0WlGf8yNgU2t7KIuk/ZdyIn+R3FlmbHLv2/0KNvILYcl
HjLEEzEYere6YxanRYrtQAv3G++TIBaQZX/lYbkBT7fHSCEWxRlny4ZMIrg9/yGt/C7qrdl5ny3n
Jdxsl6iCWt15QH0RlNd7UdsFjqW1hPeyMOD3HXZV7uaxIH8lLoTDyUzMA5WQs8SVlXGeLxzxhz1s
r9WQcZTk1M4uKhFaVvkdcaKMO1G82tqYgDFzRrZW4/cplXtWOx45l8M18qb94NmzvcPnbd6Sthk+
OuEU3hW51SaWmuQRNq6+ywzrVHJKvruq3nmEvaC6OpaKt3RdW7bv0rsb89G+rVRW3ZldDy+JCdJc
nI8wI5LAaagdUsv2bn3d17xcC35dnEofgaX10ZqGeKZRfjdTGgAWjvqrWAz11EpN1wAHzi7drO2M
zEz/wHdQyzzG8uyJgRiOrm3Xd0Yn09sxrwR2td7CNlq0TP3jAqCmVQAFPQPAG4OdIjf94nVE5PGR
cTSBAt4WsEFVlq8wQU6OczcTdXGYsywj22TKPwM0kZuOd+Ix4B7cZEvXENDuEJcUbsHwg8DlnI/L
JW2JdRyPjVyz+yBQy53HnvxdS2k8q94pf6aqXi+6ytSXAV/f0ziasxWRE5DfBR0N+3XxrMPI3Aka
/oOdlIg1O4e4hwMRe8DzfRfyKtr9R2YP6wtB8f1Bi3J+ZWJ9+8jdHc14nIr8mKYUPpk05SXogetp
1aubppVXL5td6YjSx2e4RUFERDe6Mbj30sdO3m6JzUffjo0u6KD100l2ukJ3lKBbgxvu196XYIHz
eCdK34myec0fptSon+t+7o8MEKSqCcuMdinBShktCM5H+qmwGo1rUzCbKSqt3vvMtgKhAqJSkN+i
uU0TJYO8sUeWFzsMqq+iZ5/aAuIHGfHriRccn7ilHVJetqp235rVyd4NSpugXcUuLMmqihDnjIQE
FLKdcQDacU3qcqzGwHnDK4iMFujsmTX+CUUvNjGJRrT8KU2eS9RHCjVv3/ndQTu9BDgOT1nBBhYS
AxHgCooti8dkEtUfWDvZoFrNSKzA+OmUUGVmrlC4sRRv2+TukLWPOc2GWBdNkxhhhugb8s515fhW
hN2JV3f61k+INaTDDUmb+xMO9fZJtR2KYGogDOSFdy756URcet6lt4wWQ4lod5uuxqSay/GUo2In
HpvsDzNlix692t67m+f9WLUlYm/STjJR6PlzTmGyEJ1RNK26XAHQE3q9ERsZmV/9RiZN5M51Heei
qeKcP3d2OhALLh1KHxLs8DyZvhkhX823KmOhsM3UeimnSezMyfF36+w1OVUukSHWEBJH5g/mdchI
5/Mw6fCxQ9a6/HngXvNmec3yxro4TjYn7iDHyFzb/BjKymPbxeBUDP4Z5xtDqBx7v4YjmlUH236w
W3t6tlyLADF3nfeI1ZURAUDLgzNX4uguk97Zzqi+yL4NPhkBWH701ji8oav5ZbQUayYTaeftTT3r
4TvDG9qbhqbaSRvIxCsVz6XbfPUgshIr3Zo9rGEjE6dZ87e/b53+lu587WZfEbKreS/wgQp+h4wW
mlFlbtrdznKlGxtDx35nidemRJOuFNFplnr2+Fav9Fx+sD1RtNi1GYDqOZX36V/L6SUL/UPQcdSv
zOqVFJ72PLRbxgjsJkdf88S/+c7/ogPvsc4DkjgY1Gj8Or+2iFwUppSxl9CbrXRf14IZ6bl2cg4B
qowrF1BruK449tR+zx1epIGmwY2sB/dWhc0QbTbQJ8VRf/r7a/nXvpkXQGJbDtNQ+Va/Z4o7zGlm
6n3W7Wwk7wHShH7UY8oBM2q63E3ctEwjPPHVv8Fc/3Qt/Noxw47s4JG4diF9MIhfL0fgbTzRY9Ht
ttaqzoLxTPi99CyTNA9elHQ+IeNfV3hibPVy5ohAoY7NuozGLmweqk1VUIveJ9JDeUsjMrxbCpfJ
Y93qJJtBt63e7BZ81rw2qXqLZoK2NNa5/GcviDhC0Q6o1BTLgJnZ39K+u0tJ2ogsZe2afBEHwvUA
+GjPX8TW1N8MpkMnQVXaZ0z3JfvC1nLs9v0X5Jj8ZM7b/KUvrS3p03o6GKSgJvBEFdVM/SXEepAR
6Wf53zbenYhXr71xCVL68fc38i/kXeBBXeNGwcXpE0byO7mLdx9idAEXVYaHM7NfDwLL4R1KfElo
hI8a1PlB/sIo8ILlpvxeWL4ZO9IjOu/vv8lf8CXAChtvLZAPLRz8jb/e2pl/ogpGQeNYdPxHP81C
ehXO8vDnp/xHNqb/1aP0SzrN/5ZH88v/6V/n2vz/GFlzHTjy30jkNRLnl8ial/yzqD4bYJR/BuD8
mXJz/SP/lVjj/QMhMYTAQnR1QG/+y+wkgn+gYPiYH8CzwJGut+3/ep1s8x/47yxx5ZVw8QAt/rfX
iX8btjyoOHROHN3/odfpL2Y/nl+Mfi7ILlIf6Nv10fof3hBTTUps2hiPpSzWawk93RpeGeZxPWma
JwrBJTuAMAEbgDtp5k24BKoe3MKh4MzGNXR48MewT/7HJfwXVOmv7X02c/zEJqYV9kYciH8h10jK
z+emyvla9ZSmN3ZBTgJqX25ohJw6v6ixUbcG3iacf51TPjS2SXD333+HX2kxLjybxtWfBWDMmxX+
PumM6UtTME+klWRG7fik02RDwAzuqlyjVZn8/L//uN8oqevncaIKwYg97jDv8W9vcSnEarMFBAdX
pwMldOB8lLa28qQqLPOPpagXuuaiAMxcZk7tXkk+wwiyXh3/zRe5boz/b6f484tcnXZsEU7oA+X/
Rnao0gq91Ta9Q5WN7ZTIQDNVxlyz7yka6Z2oQhdwTGacNAtz03+YBqESlbNxdJtG26qBAOaMufGy
C4p/81hcn8ZfvpkPFgq8Bk0GQg9W9uvTmnHyhe8o54MbCqg5lywb90i3iYbB31+D35+/AGbextgX
kCEifMwhv36QJRoAd9VNB6viA3dZB8u0H1VovwMzeD/tknEgkxynjPHEbo2bemzoKf79d/iVUeI2
sALAvpIwjhVGmH/J4+TQm466mQ/tFjKLRZL1vAtqvdrJ0vVOdjGXwv431/dXQvWfH4lbDj4apxiM
3G/Xd/HyHoOAOdGmqShKl6ouQJR02cZh63o3/Jf89zB3ev3Hf/pbWcl87iguTpbI30nVtaiZqsAJ
9+CMNacrQ5ksOGjeiietSlPCGYsU8OTvP/Svv/a6fTt4TUFVkSB/e86bNtjcxTH7A7OT8iO9RquO
5Fwu3xvRq++233ZxV5ZAAn//sdf3+NeH2AuCa3pZwH8ExtVfn60M15MFG05mLwIMBtJ66n9CQ+r8
sMqsmA7BoAIRr1MWNnsRjJAsf//5jIz59Q0PXfJHrlsH3m6eb+yBvy01+dKlrHjtfFibwoqadPxg
2ER/duYW8WT0XtTS7YOtVYnDme+oZcfI4zzFyJCtnr7pe8IsQX8bEh01KQF9N5yy0RLHTujqpcxL
675fbXUYlvJbTRd/5zROccy3ZtnZ/kjWGZpT5PWUgga00H22MsSA6QW1dzbaVMkkHLeOthAWrAgq
W5DLmBfG5yYqsjE6cMFu637a12PzcpWXtBOcBitbzwGiUpSVWUFHkYGUoDJh0o5N/ZErnZ9s7fzs
KH0vgYOQlpe8UfRGw+fS9DesCV5+X2l+ODzNQ0ZeM+C5fyrCTJwLWEwMk8yQ/cMqxceoazcZ4IIu
NMYYrr74dI3twZwi3yHmt5vGo0gn2ntBbWREcZjhGgelXa2RI+QzeZZBF9GYmDEJ0//TW9HDwphb
UpGrv9cBO8DeoIdfPDejAkgJB4s6cgtmT9VRdiVs+3gh/CnI98jSslzB/VoWoNldLHEzj+EmOIB2
Ez3cKixRdpEKiLuIMsmbRa0PLKcwtjUMBHR3U4/P+SE0+nVV0YLtdwz5HiPhbj5j0fk6nt17kU47
9aXk36guJvI96gN0d2jcViRjd10EodVsD22tWQBV683l+zow/PJYCSTz5M8T9FDPln9Qbc5fl0DJ
4tH1Rv7ebrD6v1aWCP1zkbttuS98zUZvT+GM/EdG5EzOi29u9Bb50JXrzVlEOsk/d2RtTXVDvthi
uj/HDJ/NI6EB7vyUGhb/kk1o9SWjILYiZwrcCR9D7YXpDY4GFrEqG1hnZMoMl6Siz1C+Z1LxfQe7
4a+9CQ0X5V1ZkMvEM1QmaR3y9URDQKiMOhBLXUWYXpr6bmvmTMUhjJ6MSp8Q8zj1NXPFtNXN7hfH
rxlCl9rOsCbF3LbHNmTbuLhr33WJ6g0vvHMZF1zuFwPXzL7rTaZ8DVmtB+ZbzzzLtEhJ3QTAUl+6
qQytk+k63RI7vG9cKMqFNinz5tI05rT36cwsNHZXIgFRyfr15FmyerJq7VSJEIYXXGrDn9L94lWj
fW9lnTaeM5FWxWPhTu6IRFbWzTcih39sBRpgPIrN/W7NHJ1vdempe+V7RIgsbsATR3THKJJ6rAJQ
g6HmSs2OypLOHfKfaP5MyvXVWmSJ17oKEXqit/9UyQ3x02C0GAF5ZTgHkcn04Y/abi2i32Vz07u1
Pcc+MsmuW7d+iFTnXdei3DeHT/B0Zd5YbR/AZZumJgsrJ95Loyan+970tphGJJzWte8ZPJQVIWue
Tzb7vW5nyKFKWHToAjmxjg1eqoAJZvCpKaumbu9Voh9iFW6aqKyu9NHwZSp4UEbR5kvsewVGhlF5
oTqm9ew+XI/xal+i4qoEX+H6BxNHt+ZIaJyRJWW5sH0pZ2LLIi3NjpVL772kfbCymnsjCE60DIU4
NDVZzvup9IIUzHdzvFj0aZolvJf2Djq06uhCBoOXwDJMUbNt7FA1528GlzRHHPpjc6k5KuwJJE6f
SmEaCORtc29Zhk+AXrVI9DWr/tlUQ46GLsp7e3CXyyY4pEe8tfn3+cosv7YqBdPkoqVxkxXGHCPr
cnmKcRyOLZryfZpVOfClLESK1TQXOwQd0uvWqmj7yAhS2K+W1tceAcP7ui7N9T3qar0X9CJ31pS6
95q0oJuq6d2o9opTgAp8B+8oDlptThHZRmYclasZR1rqFFLCzZ3XybF9Gk/29sgeOhxDd0Hkmsdu
P69dWp1MptUyNCIEEjM3eRR+Y5wBpxrgAZ9OZrUsp6Hs1q9Fvjp7txHFjQyb7La1tnfTKknPE1M/
xYXTQPJ7w7YC6KjleQaaitKVM1Oc00ccD+E8ArEV20KCpKTqGyiKNMtyZ80gRnNzYt0rGzqDvtKs
Uab7Awl7A2j1g8/Ssd/NwZ8h3rbulHsbyueWiROobLjb6Hl3ydC7o/FZGfTerIEJR0NttTktJpGB
gWWM1rwrXAOHjNF5D9AYLOduic18Tl0Mw0XgTzdOZrF7VmX1AI9NwHktpfhgvsmQn7e2As1moqIk
J1Rk8rIsrTPe6nAQ39bBm34oSq5dmGYF8RRjECJkDNY+7Zry5I3SD7njimQIUa2nurUGZs8b8wIB
F3qMsGkN9bhMsjuyP1iX1VHnFN/4FSw15V2h5/FeyKqAPyDEZcF9/8A1lElW+xlJkhWbtCyaZ7xD
9W4zJ9qXvjK/Ot41zlHk/PqIcoG8DDjqBwf098ei7BUVpcuZO+D0LmJUgUEtrsQiT6Us6+ciX6r9
Uqj8tmDy58l2ZQkoWgpqiJF5sVU7XI2JobljmQp/+CUE9dANFsv1wEyGHpv+fclkkornwjJiRbZN
ZM/t6sbFlKtXJk8Zx2wUvBvSLx96W2zFLh3c/M0EhDx6DdZhD4b64A3UCO7mJHk+fF82egobbyeT
maS+p4v96PnQ1m3aLAdd001i8bUTs8YxSqWzNTuYxeauWC3jFLhNlfhLbX6jEBwumoIHwx4rXpxO
AZl66+zcW2F/zoOhoUOYc0vsbovGcFJRmJEaEDUjtzvu1Fy+uas3YFXBUnUX2GV5v2AusSMAl3mk
qqBDi2YsSjqCVQfwTNUv8tQ66cYxaEjWtDvQl3ZzM837kbhOo6oBVefyHrHSemcCpbXDfvtiV+q1
qpaXMfSJC5pbyBe5SS8a8nSA+rG3s6k75+yZ6RtH95/yyuVa2fdgYR5rkNu30xSUx56FcVeEK0O+
8k8QPMzYOEyRHbLXYjG8aN6uPa5we/W76T6UaZ2YnckL2as72bj27aB9cm57fQS7qG5xYb64qsj3
9ETWuCUDrUUjB9nMGP1B9+/nVI5rRFW260gMhNDKhxiEMI+CHpDDhblYc38kIUOZ/O+NH7uy3+6Q
+5e9FJ0Z5/Mm39w6/DlOYXHqq+qL4V2Z4Cvm6dcUWkHPAzjn75XZfIrOJexQmE685fRPEDaXN91W
X1mCb1nVH2qnMxMZErcyicmgU7quPIKNt0fo/5Gv83tRIVp7zbIm7PC3m7wSCXYZEHDJpNSaumKf
A8A0xCYhzWQHyFfy0P2gOG6F/qYIqYh9JIZoYv1LxArPHkLMEjTMIQRYPnGGLUiIvBEHnwKI+OAh
u9McT46taSHGivS5nhTBi4U4Li1koEEcWqMoT11D1cd0GhjX2snyhygMtOUVPAoNo2V5drePEqUb
kn4Ibkm21IBx7qNeUwWIdw0KrsDotno2X1gTX+Xqpjuwc7EPy7VKTDGH5DlmgnhHnBP0aaoRwt+/
BvlVpNpAJSarVZOfNwafnei9ZJPGSZfKjEi01RGdlW92SXu4MZ69FXNXG06Sm9+BPMr0LZ9Ni1QB
3JC69fyHYNFHR5l7UwXLcVYsrUUzOIeNwV/78Kor60wZJzoO55WiBFhalScDmTwaRv91WM3jnLHp
212XH9d8G+1IADUl7UTqbGm14rSl6i4grJ7A85VqdoNgIp7S1hxyFNgOfPJ6dDYA0Hp4nlcnvbO3
eTurPxudFKIXuc3MGpocte99781ixNn32Vn6k9GbzhN6efW0jKVxLiUTDFBSSjJQdfaSd03z3Mht
22XVNQVRyf5bQf5gwKBNxHkvm7d3z3bMw1BDwNRu83WFmoOq4Hp91o3/hheEMsrc3MiySU4263Bm
uJLObrEShjG5NfZ+arMyyaa2q/fQGmPU9dkHDvj6KiBcUZwFCWPFqAGoGFwjKM1jaRGKndEPtpfK
uQOuVk90ZCqsHN3BbbohqdtavgezCfs1ABVEC+GCd8g/zX1jARx2hnOHCwSMY8Jsmpi0xU96kcsa
V1PYxrKn5meyh8mjZT2mU5uQiTDdi1D2yUiy6pX28PHNL3lJCeAEQYUJ1RZQFrZJXlPRWZz/M1qF
HM0Hin462fGYlXkaOWtGgygdC6uNJ9CDF0DDW3epu/2Aceg8MmcuHhmyHYWW6G/GPPPvwK7dm7aQ
wzOjTdiOiGQcGFHvr/U5L9vsKwyHm4yTIAMT3YzhNEbTDAADfXCSgIBp3HrbakXhSnt2HDYWaKYg
+deKUkXVRgxL7JayIxCype1YzZy/Zq3rP6qu3gYGIVhGmgiw7TTBBAHpvfTGMJ6hrb2Olrhp34KL
pmej7BcexMIpHmdvCSh7Gc6yK/OpfZnNWjbQAc7cRWkeUsbpPOD4G8KNHWylvQdDOVkSOHl5pHrs
GbTUtosb4eFq7tNJq4fS1KQPrzmwVuTzVO84RLk6IUOhg+ijdtkzMeptqUpqTKmy4Wz2fvexzm63
xXrG2yOo1UgBRaSA2XFUQPJUTWx1RfuW6Q6btoECe7XwaeG6771uhvcVZXBZcQZ9htbcf4pJYzqp
Q7HrcgeRye5gndxiI9IWmDAdjPJEWcclKDE9FJTpP0Ht3CRdxTV5pi1OHAI5r61QrYlf0VA79UVv
Yd2BkJL8EnPZX2HwH55bFmcbCPlLmPXf1RAMn/wsoqb9UNNey6ACrd4/Xh9VHvJwMJmba3sxD6J5
P1qW91AbY3ApEOw/wkp27OxsPfcUL/mJY7l7u2A94psaxoEAgvCxJ6MIY7VGGQUZ3mjZ12s1Qtkw
ZMO7DvkcjrlhjU6iq7R6KzIJ1EdI1xfiyTXxwFcAM2NASoTYYz9IO9xu6YWzTpKt9GrVjmbY4Vp5
H8SGWZeaJnQySzU9GZqc0XKd1CcnyHsXTeuxGxpCP/0Rno0QU66wpYgs79yXsm3lM2zYdg4nx3st
i2B9MRn3sFsmINJlxHeM0AoNSI29G0y7fhatNs8y57A9NfUWSXMgnZwUDG+JO5SjcufZAy3TDVz0
oGa7OJWd8IgZMcMk702/TwxQs9hPcw4onPc9JwrAHW1cllmeqIWJE/bM9Oyt974tc/hU2Io0thKa
ozJWxblFPCiGF0eb06J6uoIk2t4niYjCW6JFBs96wTLGab37qtKeQy4jVf0bS8zLo0fs2rlmDcFw
Jj+LscepUDMIJuTgShZVutYHXIIc1oXKJzJFN/8eEFFEQTPnGLrGxo0K2zZfOs8jMm0jYFlMgTEe
MOGk34N8GO5TRWpxEJhfISWDILF9UsKdunZ2QprrvsyG4jhLv9Y3V65nbzm9zYVY5x3JBG9qUPgV
vRnwqjlYwquOzWgTJ4/F4p2ogF0ml4eFBfdOa+dgutNlJhq11dVDT/GzZJNL1vKIZ3GboCQa+wbV
dsH250LsaY+7JVU1xO0V991Mt1njEIvvax5aR9kxqGoIV5ZjrDov4B07CUQHnmKpJWY8VlYdukIX
C2XIGgyY/MyQrF8TwetoNTPjDCp/GEeOokNKF6oqDTNeet8nOmTjSUjaDbX8oRgouRlMNgoMBllX
p4yuMUfy7DOHaPXWXAiXZZ7CcJ1mYg6YoZwyqG+2nBk6p8KR4c9szGeMXxgC4y30kDnTjpT2cki2
vucc2AQ38EYDaEb5vjRukRRMVKjFUsTEIt24yvlKUzofMSB0DFVIJqe+5OhVV6+D1kaiSJwrvODN
wK1RbsvHsM0+rWnXjcvJGy5JUyxDjGmrjsbZ9aPCqu8HtlGaHVWkijW4yDEFQzPHPEkFR+IQrDLI
1x/rKG4dO73h0SdOqDrMS37Bq1hEBl6KfcqkaxCZmgJaP+EJxA9EvGpq988OXqmIrsYnfq2Og4r/
ULfcNFe7z8MmTphYmp2jgGiLpkLlGVM/3lL/mh3ESJuhqO5Apr+2KgQgJIMnF648mJ186jrjZfQm
Vqzydgnri40VBVVMbO8MqDsFkEfxYBXnemi+EzlLFnaaT5c2FHsOSLTYpGVTqpNOsJpTE40DOxqG
zZuBBQdslhzPDj8JZwQKeTNLIe7X9QNaKYzczlfM8UKbuwafYeATavlWWB2YM1qvuSssrdiUw/QS
VL1/lh7an0t0uCDzIElNLqg9Mp03oI5W1vsgxTMTvO2DnWb2W0akIzG2/u2Mie9pakG+ZodpQUXN
2sLUg/JT1aqAB81DUH2gwHKKK88RxJXmjd5uEE/kO8J2u/60SrMDtUhl+q1lglWWUKwO+d0ycNaI
ysly5xu8qHri7Cy44iub4bq3mB77XRqq2MgsBzx4cJsiGD+ZdiQbeKqtMm5W5aJWRIS96/Fg9JIL
kHkW5s5RciqKupqIuJ1Jxa2ITNWv/bA8NbnxYIXTGxI+5L20jm7Vl1dqg9A1iobd7IUvuZpxUadB
sDcnqT4ofsJ9Zi5vlIglbk5UxrkNngLDQLNzzf62MoZLPmfeg7+slXPArDubkfA6I0prtrlozKb6
scdts9fatcRushfzHfmWN84Wi8vswtyXx6xO+4v0GPLR4YGG23Yy+ZQFzfX35fYfDOvitrYlE6Bi
vwrGJxyBbcoK5YqzbQ6Gc00Km05mLoGyFkm1OVRoEhGOu+7o1v77aK/+ejOVaW6fxVi7r2aR/kBw
nu/SQAfnVBH6F1czzNPewi3SQBNfz4ZrkKHjmstHiCMm0iyGT4EzTfvMAVVWuve4R1W2R56Rd1sV
zE9B009Pcum8/YCVPS7t/ttay+nkV0b+JWW9p6NoGIr7XvZjNCgTWdosMQpgb83uKzXiKOxXpN0O
SV+OmDvjCor7rsiYB7Z40uNFmOvjRGjCF9rKG14lCy/WtjQJycUt0F37hfVRnw3OSMeaHSsy1gyu
bLPG7GKnZA8AdtNcmOiQ3TcZcSg9gfxnkePSiqqeYRH1vBbnTUxqPzN285QS0orilC1pXK+B/9og
fb8xTUTuVYgbps8pfK2qpugIhybuLERM/HpsgG2FjdFui2Qu7K1MpBhCHtB8OTvscIntNO4+DyZ0
CxXQEDLqitThzCZdaCcLbQHUEz9qFLN/8dK5/qKLbXruOv1JcOi4M7LUe5wcsVIBrdmLXgoGik3y
qWp0dXG2Rj8Rd4JVUijmwfcQFodB1873Revq7ORMHJxR3m+3mX9qFii7ixbzucKlvJ+KLPs5+Ft+
oyARPw32vihvZ30xhunbjAD6mNbGbRlA85MRVka4fSkGWzHlTy6L9B4UvUyqkTZ9WHNWKv3RZM4D
w94AD6mRrQQD8FtmdduCaEruvRy99VCxl97ZcGJvpKvyyHelSoI1JzK0CZlKEqLC86uLD92gfayU
PUgXwtqR6vOjzmtrV3h+fnKH5WXdtHlUfu8/FoZYD/a4ie/4Mbt3WyiDya9NemgrTxB77ONbFoim
CjpU8ozY+gYvs//V8DP9GJTYvkA8i1e6Ct4+n1vuR9uOcZhXeCEL24+2YuqfRBp2LIGj+7O3u5CB
C90ay8FzEwdw/UR5FCY1pcqbt83qbvKuGSUYgoA4sXEQvgpvrYBKF3csXzt/JtKBGXof+exsh1no
NnFqd4lDLHS3AdNwLvC4JUkn3bM9+/lhGn3JgFnp73xHrhHTbOs/8D/Ie+728hT6nfOyDBL/Phzc
/DrTxHFjs7WN4K4PvWIH7Y0ARhcqUu3MAb1uUl2xrW+cPBy7/eaXxCggA1TkR89eMSZ+UfWc/zgo
J67MOWy0ji3Ib3F7nUhnHr6Z/4e589hxHWm37BPFBb2ZivJKpdIo7YRIcw69jyCDfPpeqr8N/otG
Ny560oMaVOHgVKbECH5m77VZGhmR6GPvfmo7zZymFe23tkX5BjQ4u+cVhQS1S6ufubOsnnVmaD21
Y+Pglapas1rXuYZWrdw2P6iRkSmrvGTjzpPckmXXsHob40vJfHgTW9RKrjmIA9LmRkU+eIuP0WpD
+yS6ZMLCy+6kWk+lU2zxX3mPbaFnDpSPaphS9Zzxe1eHqUu8k5cIBXi7IYuwqAOFrNRMXnhNiRt3
CyqEzd51drvulY3G/GQOwKNgRvCuqgL5kjcTnkJPiTPIvHybewpGQpepYGvD8ot0Nfi8Tefv2Zpv
iBKZc9bD5a5tJ72yp9neuWW/bO1gwH/WztPKmpxlRYNGim3ckCtSUkcFi0u7EbMtrVtlPg986FFR
Cf/CLNnZ+Dn2YNae2d6Bgb9y3JSltUF0FSfYX6u+etNBnv0YPOVZNDcMyNKpJZV99Iv15C7LoYrL
5MFqwmbrjR5MtXzcs6BjwFjjLeclpPZMa7y1piCK6KqZio5hts1EGUS5mY/vbV8rDOqOcSyXSu8Y
KEB1oX1ah6Io9llID7dAMT1Pic+Aa4xvRgVziRx/zIgFS9OzCywHO8o4vw0pHD0dYBtjhBo07/7o
4SRz1Q91lRmhB8cx7Q6DyaZXgl1ZzHvaS/dvnhLbWGeeuw7MTMLTs3gIPRV8KbOZubLVaz75N1ZF
ClFi4knYlbENLtYJrkRCM4oNqg+78s3tPOuK6Ervl0UWyXy0eSsdEpmJ8NFZ0R0hCRPp1XEhpUq3
C3aQJtS7GhL6SZbCp9KiLF4kLxy2e7BsbB2yTS2ZmlWlXf01c2JXmpImdiBl9jDkBkUHWv6G1sSs
t2g/7KgIGiui3OnVQeN/eQGh1i3rzqwS2kw4EaaM54dZIaRZzanEfj45+QB9kgE18niX5QfwyzKO
xqKuDyqu2k8tAQ1EEvFNtvGlccb8uOSUr9WUErExLuQ7LSgi9DRx0sz0vXLUcJDD4FMlqiS+YCym
D+3V/Ogy+DkY7SBf20LxS1rLJJcNDVkmVywAvFXVJTfCV0KT/zeHopHsQxW4yW4KWpTufROThM1E
Cw382OBQs+30JINE/6Kth5+ddIV9CHiOmmjykFO3iZp5K+ngr2Ek8wvBaKS3KZdMsti87aqxHxwy
wZey6kRuvEsEcfFGdmXy1RQ4gP0msS614xuPqV0RlSnDgoRlr8DpnLTLU+hNi1yhCtMYClrge/jx
BhhFYelzwQ5s4VFIc1jsQaV7zSP67vVx+lM4Uwu/i9Umi/+v1E9/Zt9kFk3GZ05YZ26sBhvbIB48
JbgTSU/IcqGPU49fikLA7XbWPFkk0BVoyZ1bHrgv7BtBpw0eUkBH06lNW+c4NotziuGZrzI8rN92
VTOkrRKi4UQ+086PhDdP3DDFqkwddbK63tqjMvZ2skxYUsB0wQa4NN6b3w1GRDGB9Wssh/jZBFF9
te1CPBgFUSQ9tg8CSutKEpMl/eVA9ohcL3x26aoQtSI65zYK0kNu780GcLkIAknf5PPnGy7BQ1Ki
CGCMh7kc12Ua4ZMwezgmpnzL8hgH/zL71aUebtDkeU4L0Mlzn+y12QDGnt1wAtRRL6TcAGO0Sqae
TC53QcbkZOc4dmVh8tIllJ9CgM3sUGK/+vmtqkpu2z76Gn8PwJDRq2eNe+p0MURGYPG1EYFsUQ+N
qiEmx1uCIsKsVewclV+MNJs3ZR2Ma2TDhBLGSPKZkbTPQRBS4YqgNpcVwJzgcQkJSr1nAiZOg2/2
IwNX135WU5LtLGBBlPeZoSJVqeo6AP/Ew+846ZYxpF43Ax0bd03SQiKq8nCBupZz0DGqzCu0fAtT
CqwB2zYzCLURIAxexsy3RxobMFOsKbrsCCS5nHc2S0Q243VSHyV8E6KwqtmKhqEMn8eRzVraWQyp
e5MrCm8TLzU4l/awNobGZs/esRRJrObQkLTcb+20DsynUVnqW9R99phrz5/XdIYkILJb93Gm4nK9
NBn10FA0C6QThFMrV4wsynvA/yTFdXJJqQfadJMviLlyi2WB1tByRDXovRcKjVOiTPj0x7meEN4Y
1q7LiamyaJymbWl7E+5mG5dvMHPK8D3LgrEBxjy/VNn9MCIVMLos3hHSzO9VGCV5hfKtmCb3owrB
bK1mf6INE2myp1RZwO1XZAk5ZboAjFYaRkgW1pKTwNQksRfrfTHnHCOVfQ4EgzUe+zqC+pHdd3Q0
dKK8Sxh6jH63YZVCki7yljkaPPvJq6phXfO7vGJOKbcFq4EtsgH0Jo05P1bGkm4XsHpV5klmvzC4
2FgO61YP6VbxdNpp8JwHZrzXOG9WDob8u3aR2072P76GQoP65tn15uylpdh9zG1WcoZpqyfLCdjV
p4UHO9KsOpHtcFxOwIdKwapCNMrTxyphi7ShD2DCtxpLqREMeqNzA6TVFAX7ULuIk8q0R7ZSBjjs
11nnx9PTZGb8FzfofOeg6kZML1jJ5uLtX/+lSmfGXeZQGPVLAkx5fHBQUhNKpSk3mR92Jdohyyj4
q8U4IEH9F5OtKDTccrZZ3h/TiVvujDge0S8tFWPzQ3tDeJhZh/tldjmPK12EKKGMmVt5pQan05+c
bbv7FqlGFeT5ov0IrEL0EA2qVL8IDstwL1gPkRBNIIN7aseBm26xWy8+/UtPgs/Pd/aDoiJY+7pD
jTEa5cBmwXTzGngTCy2Pl0VB4/gEqwlHzlTHgYzsf4RIhvbGelclbYpw7SbN29QmDoZb/gswfTPE
iHgQLJa7S8U7yboQtJeyS1O51X4o4fHS6iSfPNIkgxl0UGkeWxJtmIwnNSrzAVNWzG7obpKu+9NQ
kDPzgCSxT2zBLZqE0uff/Xt7aivWJK1Um34hNm2FYtG6j1VvPKUwvULUYel0oEmAxdL6XQLRVE5X
usmzZKvCIkgV+bTpe89CIkfq7s4eauO9zazwaZhkdp/lvPtiypZrkzXFwXGpcMdgSe/NQcP6SCmv
gzYr/7TawQrYZaaEJd1QjlcJ3uNsbOctagBgLsotvskFH14wTdOiAzK7tZ416xH2YovzPeVW/hCT
xHeBA5RQ8s35qcit6d4bq5l1vdRvyVRv2zgAUdE4HA9cynxUnRJPaVM8LAITCVa+vDvQ7yxMbhPZ
vmIsepcVw+HM0djjJRNh0rfsC3Rl7scZlEWZ9+/4DuKdP1bBdbJHZy38sbjO0+S9suy2NjSdDooU
v91nVJWfyrKILfCoXGRrksnGzTncWTJAwwSf8JgBPDlXmsYdW+pTkfpE782ozwIt+w8mtF+lUtWp
K8riruRkf6RV+hhQ2d2ZhvM+xMmSkNFAzPdwg9Y4hYEESiON87LGXy8LRZqhbtPrsAUDmpvrEHn2
1h1L6y63qj5KjXAwiBsX+l8J1P8lV8v/3oryb26V/zfjy/+XrhZEv/8HV8sXZsNskF//nt58o0//
y9fiu/8B9xyx+D/EfAO9/P/wtXj4Wmzb8mGiA/MPCNz8n74WxyTeh8wIBFsmUSz/WF7+e4aP7f0H
HnSTrMJbjo+JS+2/lOHz7yLrG/eenyCky8RHc4Oj/yeRtV3h1E+QPyOxc6aEnJtZHhxWgnddzZBe
wkPNIgN7wwagYcO+DxVI0E3+xpnicO2lnvXCZag3iT/km1BX7QEyX+LhOymYSpDeot9nZeVv/Jnp
4otk2ZMNZHzkhBd9J1PurUx7Bm/LOYwAugHhT/6vKWGW+Y9M+38pyfklfXwypuNZFhpvw/nPcn30
PoZPRo+5syaUM2Y2tC98uL46aT+OEXIZCIpiTETz2os9OW7LNqbmr0HQEAr6M0CgQJlg2I8qWKYd
Ia7+a5guyTPGAMJpqnqyGfO5abAFVJg8Eqds7ScLhksAx/A2lnB7aI3SSZGcLHpkjqy9byyXWFaB
G5AGquM7BJVMFuOaDwSGAfPf/ttztNzrKrG3lLXBly5vqiUhJxO4UieqFboGFl+Kjiw/hmzbwOW5
ZuSZVf1HgyX8KxsEIAeZVCY4hSnpG8ZmDJTJbiQSklzmu3aKk7Mp0HHWcrwpkQqrvdgUd3JVqrb7
CVkRPRcN6Oq1Mrv0h0s9fEe6VW/8cpakt5gh23SZuC3SKEclGx0Xo7luHdd/EdM4vIMPtvJtgSWS
aDK8hwizY8OKFu0jOZtyxlsze+EIDfwtcZbybOPPVXAOGsKefErjzegZvO8U1h6wWhJtxEzKblPk
+HeJjo2Z1RB+Z+R/g3YSm1ql8T2ICvapTmKpO1cxsLEkhnH8MfpshnF7Lf1MbKfF6PdFXBQPU1Nm
64II4m3XjDZKnkl/SDcD5T7DyfnVFH3vS5yYJxYsznkcEUPNud29Oqoyt7bL2vdG7WNbtSQMe4zA
XzGjNLaZ4942zH3b/dIvuheG3LdJczKyt01aADlpk6xLoRih5UZ/FPjN7ltFjCGwRb0OFLy1jNyj
LxmE61b196HRb0zHWaK6mpp9bevh4AVG9yhby0bh0ek14t3IBcbwy02EutMHL9MtZrJNa0OealEx
MMagdsjr0nwNAmgoLvrGXZOhzcxLo/osHOk/DlQxf2+ihhKNxJw9t0taL4xPZhwmmSPXrTmPdyz7
AnWsG2P+8Au5rIwFDd0qo01GPg6LbGPbRLFU2MUPaEUPi2P9SHuM7wB4wB51+++Og7vyqjmPbLQJ
kTOmkAoEljpPBH/sgGi6vI8QbTcbd2RA4jKScoekuyRjsWkBIFAUqfxhCpBmebp2T51mnJvcAhnT
+Ii6/akdnJZt0/KLxv3AfhKxfavuGKIDoqgYdCSCPSXEDnPuxrfJgvkTWj99mVtr20j+CPO5a8X9
gsizKkG2MDN+1IAvGjlfe68/xpl9FcmNKFA9WWm3z5nDhza0KXI0PJWdbfzocczmk9okRSzKYSpq
n3utv0IR/BL59NpTa658DvvqtiIsEpO50gs0kzVOte/Udq5pYX3ODKfOHoC/i+gRemSutB8Ye//O
acLyTGp930pxV8zol1mKmAMbqYnauf9TMVBclY44trimWI+iNF8GNvzlcDVCmEt8BHZMF02mVrpy
2uBOZpj6Rd5fnZnI0RApiqE36O5WyeLujW6CdkXliIIzi/pU2mht7J/SY4QsWk+elZ2mB/Ysxb4O
6qsDZZCcYJfdOVy/HzsV9TqvkmKrTRe193wxZfMuQAT/ESE6UYLbj/k0XWmrnI3hyubZdMeNVZfJ
G0ovmskxjGy27l0JjZImzMnfpkbKnWeqTeMFS1RwYZaFwfTq0x1r1gU29Pgi/1Nb3VNe2S3CfK53
SbT7dAuLzVgYs97Fr3xNg/s0S6+57VCxF/VvXPD3g5ToVq0FXMRXK0cib83V9OSjf0CkuLt17bdK
EINndixHVKapgZzduGhtnP2WcLJgpFovxXn0wD3PWfvIl7uG1rpnMt9uDe2nbMeGJ7kw+DYoVodm
wOmTbhpBZNME8lc42bkDeuQ2JkSdoIv8UGOg65Z7i5sKFMCjhWyFbg4hFumTa6Zz70nmvVtte3ZC
vqust99IFNjQyz6qtEKpaz6aCtG6EeTH3kPAyxD6Lhfo3Kt4RMEPxahINPLjPLvktrhwqJ9hdREc
zN+WeN6AvPJgYpBZNTWOnIBcVQrTaiNHF5nuUGJVby/TON61Qn0AOyRRmLTsOPmSdhZNs9ZRnIb+
bjay0xIMAkvIsMMyeTZnn9z23ntKlDqViP3Q49AbiVfXru9MJvF5ykg7rUbAJIx/zAaBoz9vhhSw
V9LYhykBzMaSZmUgVjH9clXGkmxmTRLHiyXpkGh7WYZqMBZu3+kVMsl4L83+TlfuWbdEKjvtH85X
utYsCKPF1v4pRpCGtT4vQHtW5l3opeB5u6Ag+3WY5aqxjPqhbsBGLoEnjrXnPKFtArdWOUiscLoQ
gQXZLazKf5wNPDRgq3isDd5+Ps9oIoN9vrC2HBpEmZqC4pgZ9bwbdWquBjVvpP1FhnO+np2RbjsU
XoTV1Y+YahSnDCORD9+d54Uh4pDlBAAwpnkWjNpvhgy9fI2+eoqb6tWUhHralf1K6ipEnTkOXoJm
YEZcbscJ2YDnHwnjZTvqboYw31ZwbBHF6nNg38nuNWiRQ4wO384gsofKuB1l2C3NfO+QfU6q76sv
/BdnhgE8FgAPnfzDqtKJSy8ttm4FzIWsxuoiy4Z9sj18+l7/sOgbtWFuI9AyEOV4ES3m3jfla9DF
Ic9f/oXrhcvKCpBNt78dMDnUBeS33yJMVr2Lls5vnd+x9l+auQSS4LbjGkLeN86PKJQE/2boMiDD
6QMC1ITniIaPSvJZJdahFd4e0vvDULTPaZ7CToLMK0h+8VPGwfWD9t3yvu7BoAz7UudrWHTUKZoR
aX2dYXXDSQwbHpBwhxjzWCC65PXVHfPARhgeuy/8xB/EVbL5bxhWGdtiIjF1GY13nep1kTG/KOTf
PG7PoeyO+HZ2YR9+6Dx7aoXg1wo2Zu66uziRT3ZTtig+O4dYpuwzDcqBPpfhtyf8Y+LPJxPF+lAh
u4N4Q/KyqNhJGsa+SxE/9IsZtUa6XpgiJjddelO5EfaquwHfxRoH2hK1PKgrZzpkGj10l3d3eaCm
1cjF5XUItzwqfGbi/YOFrLVnJhHNSCd2SdurNcRAD8qUtjdSP+PmsiJriqGxgzZGRn+6aYzgUSP+
cNkQ5yp7Yrs0Almb2r0RQ44ZWE+MA8pWaxrx4+B+YHnsbB1UNGAUDYp/x0t2jZm/aLdDbVr2W6XM
zeSqjTkYJTlnMXpPi5hl9Cv2yhhMa5+hg40samzggOm7NNtdWpZHUdaPTkolNnGRrJT0P8Oe+UgP
r8+bbRJ+WlLgBFXFevQy7Ew25XaTJd9F3LqwVbkgSSQj9wTNOjkFr4MqH+NlOZuOC+fS78hAYai3
wljzR7fuWlTzY8PAf9X2viB4HW7SbPEBa67CfO1yJaVz/V4NWXYEeId0ugpPpjsPrxUV2z5JgkMM
QToa+x4hNWJR9tyRWtK/ZpjfZiP9ayHUQ+tbr44T7BPAcXHSc3NYgD5uD6VXMEiAmQ/S0r9oNmtN
kxaHWUi2LK4BoMBjocgyx9KUtIYFNdJgbMcyCdRsXnrVqmFtw1Acb1AT94/YB19zme4N7uckayLX
gzYn2Xcm/htG2I6rbbR3qaXZ0zcIRXTx4i8G65VWb8AHoXme5atXzmfHAr7mLXt0HW9eskRV5T5Y
CrBZp18mjf4oF7tGuoiaTkky5NtxmIkImJbTMupTZht/uoE5e8JKkpLsZMXyA+xqusIldVps5LaD
i1Sg65jdD+7w1ap44/f8DGOHRkP18yeWM6Ym+QIeX38FU/LuDMZ9lxH9bjYOxB1bMN+sx++gglc8
IwEbiEIWXJnr3HNvchU3kShPmc4lvpUdBfPBOEgO0jHvMsNY1XmHAFzf1YNRR06XXGv0g7vWzTSp
PQWU5L5bTc58zhMAVy1yg4QpLjW0iryKyzXBF2s/oXg99j6wUg+lksqJm9sQUqlXqHm56POrXUhC
yAv0J6791zQwNFXjHcaqDYO6K2p06Fu+3NlN9trb/ROZJJTzXLnqNhYfiDBwhNxOhYZHnTfptbQT
o14PCK3Yx3ths59CzjXMNEWfWAXvxMwMyNgUQJZAThDfrfBQu6P32FFtb3pN8msUN6Y+GHNcoxby
q62FmHqHxNr+g1TEegualEW0OfnLHorZ3icdhTuEoT9kUxMjiRFf8sGBhSCajk2LhiJ1TJ0w/nFL
z3433JF1INUFq3OiZrMHGilAcrXuaF4HVFJRWc8+ZsjAtUHuVnRxLKbwpmnT/lPQYHBnZCZh34Ti
/J089lxc9ey1acvNQ+NAP5/a1tRbt+vFRfdj+XujbZ/YhIi9gDW9KcZ8OrCYVHsMLuLeVx5Rmrou
2GIhb3hieGJvETxRLTaA+N8zpBGRW3go7ivQvUxCjGBbhwM+GD/ofl3u+rvGyGsX7rIVv3h9N/5Y
SzwfYV61757leYgMFtTIRjlrXEnGWEQp5J/In8yaPIQ6fs5lE2yzUNh7hdn619ILzhx8MoVY2WKq
gj0RWVB8k7ALImR/+q+EgHdhLW+twGIho5wJ1Anrajc73dxz3fXeb6wc/UA5oW571dSB87dk9Ct6
cI+6gJ+bot29SqhvyJE8uZfweF+nTphfDXR3cGfVn6UO/eelXuSGrRpCrE4n99K2D2VavAYZMaCd
zIydHgbSDjq20hu7SZuzCPGJ9rj5aKxw0+fDcJspCPwxLotuqgtPPIOAxM4fd8UUmfSUyC5qlMpx
q6yU2CG7f7lpAv4QqzF+5vDED71bjdu+IhPPdTpxXhTqIiNWvArjSR7T0ISni/lsFdLb7zBJpV+k
ErF/JrWAeo18C38/Bn7xUAx+fjAbdzixuNbbecIu2U8uYiKz1fspIJqWc9O8dUk1fSGtfRs0zz2b
6IQWalf3tjuvVOJl34adc6+2Q5gWNEkKJ61jxAAKip7lnR5LBiQsEn8csGYnyKOwUgnO5MCTAwC8
DHcwLMf4wTPUchN0tsdxGOFfOh5wZ/p8fmx9zb3a2/Um3k4/CXrWTSQW2bRwzYBamNwBwhkUlN5C
TP5+wLN2aryp2S7DsHwDEy3XpsOqvoEpj6Q5Lx87+CMfueUSBpBQ2POP9TTEZnXGFz/TJud++hJy
fez7OcPvIb0uN6LZS9lFzoNPy+W79zBCGc/bsVNtQTnU69Tt8e1ZYlw1fmb9qTI3/6BzCH5Vwipg
jqf4rmmdG3wznd+K2Uqu8eSz+Sxc/+LIKdjgi8w2rS3RJ4zY9herhwUX4BKnrkmKY1xX2QX4KLe2
dodt3+v8zQll/VBYRnXxIaUz6s+NC5kW0yMcz/Eu9ZflszB503mpch9TM0DfVZjzyRlvNpdmXj55
PzhUxkHtrQtwpDeriwTX6pbZuUXaaWHibupfNbSUkNSsd8AW6gc3hMvHjsgiCJdSLrVke7qZya+G
P/CWocEbBqgDiYjGRbSRRxDcFvE1AlJjGE80Kdkh9FvvQp+BN7oU5BaBto2CxbBIRIafnsZNjkTE
HTYkROR7dUvuGPNONZE0TBR241ygqBLGBgKtv05ggVMWyBg1Jj6YwDeqtzmIlxNOWXtjuiI++Za8
tFP17EGc2YUxqFofwnpkZQxvelU5zwsI+MjCLIPEzSU6AIk1/wuUqe8p5ENo97iDiSiTL602HBQV
2HPzsU6fFxXgR7Bu+ZkBej2f3RtzA282ryR/AqYIG4RayHtc/0EYonvs6wa1YZ8U74VElbCt88Y/
K87ltkk7hKOVVOK+QW2V7i2ccviUZMrp9oktZVGfnKqiHwxUHr2Q57lBQLSS3czGzsXbwxK7r+UV
J1bxksXl4KzmMCwvnTvXmtX7rQW0OZCWXzO3VjR+NO4OjWjQB1DTbpzl0Xf8dZojL/ZxRFxKqhN3
ZfIjRr1tDiB3Qxpm+N0d/vOC+sfTc7fx46Y84pRpf8ylNQ92CoWDyWZzAa3CS0H0kTlaxX1doIpG
Dmq+BVKqh7rouaJimthzj75wq7z8IysrMz0VzhI/F+MC1TKTw7tVCftHZIa3a/psPpg4+L91UcU/
k9Va3yozrOeW5JSjx1oZBWK4ILQLRIgZ32Ms227h6OpXP2T1hn6BG5lRR88TPpnBWTmKnjLrJnbg
M5v4z6BMmq8Bqd43kZk9CYQxAUoj+akIVjJg5Kv4phtLizK8lpVYtlL7Q/aAwjJkouSD/Fj3PoKa
zTgrOreSpenBCSuuKCMhRY9hD+E/9MD2c2DpaTeJ2X0AqRpcWT5QBHTIhO9Izra2k0/hyEo7LDFb
mX2+78ckfPW6wt/I0ja3IHUDTAeqI66jbdvxuLgsdumZUnAbAxoOazMypzlNS9DvtUI/WaIt2CE9
cD5jWVgfjhjVjk+7Pjr4b8EP4FphwOjN1S/RIQO+XjO+wCd1XgUFysUFn2KuMv7+iFyk4DA0OZe8
2bb2y9AxNoYAumTXFrzsbkqz7sbYzFEh55iL2NQBuUvEjsgQ54Chi+t+bt3+uSsJOwtMDx8plsb5
0kMOP2e1R1qonVqMq5bmOdOk6NwcOda9Amr1kMwVySSTPxRRUsEcassS64oORU1wLdyRaydCcSDZ
QL1YsxSHWXMjrQKmqO9Brn6TccY8rpqQoTESB5zX3h1BUBGqPHw79UOcJC3sCWPZhM1CO2G2w65T
+0Q7mr12Iwom77FxX3itf3I0kX0MV7L+rutN64S51eAbNVFp8kw0pAlrB1A6gx9usN9EtUyiG9M+
267ur0PbtS8N/hU3SsW0HBfJFA5lUyY2ZsEQK1Co60B3Ochg/NhntpaO1pb4lwUFEv560s4ZsvQu
hS0JSGylyeGjqYtPo0d0BQ1mv7WgwzxPoTCPGse2yWDDdh+ZmjVHu7Vn9G4OmJ4Qg0spoW+sQemg
qBxAJZY2I8m07fznpIkTan6RqWvb2N5bTzDATvE7vbqTW+8leSZVOSvAikx8v+IlFeLcTBg6zy4i
rAUKTf6OMr3epGFHwlnJ5gmXdhbeCgxEwCN3iLvpM2XtbAbd+lWpzrvQYpj1ebZcy17Hy7wQg9mS
klBN3DoXJ+ubCyqUW1xZURfgFIhW/BiILvxhXAWp2avT9JTdJHcWGP1HdcuxKm85SEve1n8hU7Zb
ShH1MlUtZ6IMnY+R3DuCDoqmfB6QO+41wsZDl5gMYFE+iDMAmvIysLm+J49RHAY3x7VBcMmlcTv7
rkO4suoNOGtFabQXpkw8WTK0vrIgt+pdKWeKPMtx5aZIxvGFsdgALpNoNSINCzvCrOls6A+rLZra
9JBxK50Kap4Xno/fofYoDJgu7WCjyychQ3ldhpHhi8ZO/Vhx1aRroPY8Crjt68cAyMmdwcASvj0F
89gQXsjsv/5ledDtpnqGSuGW4MmFEpydoVOwo51+qoiVYFgPGfmxV0y/THcqrxI/+wYmBnRNbKY3
FYJdbuAINC9pofwtl12/I3MYNLkz431yZZJ8u1NglcQm8Xowx26jPKZGzU2+w/dq05K18o8/sdqX
UhgPXqiXe2n41tZMLQvpuqfOsHNonhx/QPZrlC61WtdQTE39QxyjwCMT4hpm4bXPY/1U+W21wUkn
NaJpA9O25lCRp+MuL6huPI+mYprUilC/ntoa6WqPny8Q8OVZhAKxwPfVBO1Tz8sPX4vfr8sgqT+r
LBg+uWSmO8eblzNBB/Yppa+5y2pneUksyOTS99rPIu2td6CAON5Y/X2XxE9c63j4xZHBcLZJ423L
SOXOclidoc6yyzHim1giNVbjCdFPdRkBY32B8NovdqCPVs/PWhbNLRVgHLpbaIR+8OrAkRHaylu1
1REPRYOdV3cxHdYCAOchJzZllTtVe6oMUNzsBGpSIULR/ojaG1+4hRh20KLuaK2orqzlNJtBszZs
MknT2v4typmMgrGyUpYihd2T+UNOC7LATG6JqsgLkg7K5lX0jvnHQ2CH6JkFnY7LeUt7O537BY9u
fkNzIcQEZ9RbJ4Kyeh4T7812CCkknc/ezoUZP2RT11L5Zk6862whZOS7RnWvYMCg8hT3ZdZ5P4ln
fMGVTF/DhrkXeWxsLMCruNh81rRcrNaLkFppSN+aQsGqCKCjIapES7fy+LIZeWPHzBeKrqC1DQRc
wStIAIAixYKwXObAfNTBNpoeNVt9nkoTvakQT+PQ2ycSW8l9k6Dz0/jWvyvzgg9yfqtz1iiawgvN
M7+2z650jaGcj1r1O7+fvGdtJYfWRmzJIn6hE12iJs3Xll+9JHH/0pULpl5nNg4UGcfZRrs1kjAM
UV6KxyQPLmVObiMeOma2d3ZjfMZ1fQo6Ah6s8qDN8CnX9WM+4Tsh5YGPwsYjEsaPier9V9Ne4FrX
BGAkgdAYD7xDTuXprYxJG2+UnbhyBTLsWj5NHlao0RXGthf6SrNBW182O2+ioi6J0/nBDNQdF2IF
Yad4/YjikFLwGxnszWGZhH4kbgH1g+NWxMNQ+LZbZmHzUQubRIlpaN8mrr7dkrogzLPAfgvJIYmS
dEGzA32bUVM7PWHcd6ubjZHlJ8ZlhtlDYaNgnfPrMGNgZBRPco72yI0ieqs6yMZl+xsE1Se7bXrq
cui3HXl6a0YULN61c2/QW6JbnNt9SN+mVrVt/c3/G3tnths3km7rVznoexaCQUaQBHbvixyVmuVM
ebohbFnmPM98+v3RVQdtpX2k7ftTQHejugYmyWAM/7/Wt8qRmxCF76yKGaPCYBnMkk0I550175Yj
KcXe2pvwtmp/vu2ZC/ejk+HHnfsPcYd1BzO2v5mTllI+J/ODHEP/vai0udODR8MQGTWHBqBwoGsk
SIOV57rDzmxyFilUfuVDUKDWvhCSTlVd1QkPqaCnNqDTjd143hLisASpLW3ZtRkMgNhL0daPrmuR
WtHPydVkNdM1p0V7W8IPXuccldOVEQ7dR4+24bekCKmPTaSPfBaTKt4hzV+yM03strCUrigFw9lX
qgB9NAO44rMI8xthGLAKWhykLNXDIwa8+rpBd/NFG11DjY9dBmh1wOLfKlIJLsdYhx+iIm+uRgRc
9HmnSBFSSMMWVEdvYVLWnDb7CAF+mYoAwSBamGyNeYf1do5IGyZfo5IUWKbBPFJ76x+7vI9nDtYZ
IS6N7eXX0wj7fRu0o/QvgSgYeIRnm8wE2vc5LmF6sEeUmDFuDse+cdwhodefGAdjwjZpO6P5jpZh
RTkhn/fsSXG2aon8m1z67NIXYKTXk2ViBk5UzKlqkuRzJLb7XoXOlK/oRRZ8MXDW36ezTnZ9wURM
WFz+YI6mqfCbA0GRs2fesGG0DxSuDcDtQYE30SsEG7RQTLW3y9JBb6neFoiCbLQDqSdJnMI6cClK
55SmLgUqFQbxbc259AoxO7EDhkkfitNtNLU2Cyw2M+0nzndZJ9H9nKqB1m5dWndWxwe47i2jYzzq
9IpAuYh+UVvdxThBP9B06xdLibHRSUQEGfFd24R+Il1/bi8a7P6hR34sMeFVBuroYTqR+Vo8athh
FxNiipXrue1u1sq/FaYPsix8CGXx2cqjD6rSVCXckOwqJfpjZs7FBRB/86M9F/I+lUm7Ye/Vf26I
ncC3FxvXZd7AwIROp9dl6aX3aAej44S89AG95FeyOwxsuXymFJ8SJWyQG9g+MerFdLsMnRfvTLaa
7/I80feVnTgbBw+FQxi64z0Ni/MjnoqetjeA1XxiDjMqYXzHg4B2XcXh+4xT6I7pwDoEtU30WJBZ
2BKtOaQrauobrylClAeY9cou4+hS1uZXAmXh2PRKXQt6Bpd4OnPSMyv3QKsw2OEh/Rr65TH1BWF9
JedFqqtco1rGEhYZ7h9GAdMXEGS7drNtbXrfCZWbT5D4ib5xo2errJorw0nTLSfw6QZeUnxH1dg9
0TFHnup23cNEV+cmShPKn/7c0tugM7YKReIdLcOp7FXnxN4XDvgcnypOv7gGM/0wypyaE+CCGnJV
zMHScaf8IhwSF9eXq54Z/oujpbXfN0EeXHDIDyk1Gd6O8+iFF0fzRacyWDRuoZ1db6DItryc5lpa
msAKQtpBqq0R5rsglG/Jc/FBB3b6QfRLD5ODHeZRUqnXUWLFwyoFUhCszU5S/COlRR0oYpn3We4W
910cdreYe4ubeAgJcemRim9BWZsHzvh0GIaEYlVaNd8zEYUfOujo0YonCFaJQBR3W6SkIVP5+kA1
jtJZVdjXAUdK+HZltS0GVEFpQFmFZqcDBCNt7+IBr0WJb3ntttif/MouNzXqZRj9SX7dz4V/SIk2
upxkzSzrOfizsRYSngnpr2pblH5ZbvarBBIaKpCMRoVkIzfMFUCVynuwQhs4o5da74oymW7AGTtr
0viq9wQ2VkgS1n7Z3msfj1qHSAHrmFiXSJpIZXNsCGS69yipoYRftidosGeqLN0kRnABlhNdkTSQ
Xum+nZD1RzEKhuXIDJ4Jhok9XtYwMz5QW0QZgye3QOF0BaWrvjOX1FFOtgkhj1Z7NylYfiNhoJ9M
Tnn7oJirjz6msA86MvQ3O6uX/QSuLIRpWNVGjO15aKaPxNQ+Dk22GTlH3LlTU12KrHduOzETsxNU
9o2023HXRV11NTWFsaclj+kHy/A9NX/u1bRgbG4oG4kDdWUft4kY90kiSkgYCK/2TWE3X9CUy5n+
ved/C4PQuTCtilwkC84k0I0kPoKxpGWJ/nC4oYsxXHitmRHG59bDtQzkGKzxD6RwlrzI+iYQ3G0o
8d94fWZTb7EDB+UDtZpSLn1zA9fBZdezuWybxY40qBLuKm2uk0mMZUlC8LbHb/k1IZiFCVVE47cC
rc497mjAIKAgIO/gpiQ8bBIr5I/PMFENcsCmU0/cwFib/SXXsa4S6mski+MRB+lZVJ8bNCt7H5kn
hU9bhu+SpiUrGzSQSbv4ZoQ75m5A7qlvKgrp4yv2c7fU1GJSPolrhLNdba2qPpCzNtPZYNNDh9y2
RyyWgU233nDNYc1nYjRvEI7PmOKLQpQqu7BIuIc+70q5MKZ/wrsDUx4jpqPoovNDQmuNOi8OUYz3
hM2I9HYIUuqtjb5gS4S4vHbdLlzCOlHhXf0kHv4Nz/0luJvf4Sobyj1Md0FPzxFnqOUoIuYJ+gbw
SyI41gn5c9vIauK/ycZ/pOX+3wm178rn/NjWz8/tzZfyv17Is//75Z82f/958Fws5P8Xf7LNKVFO
D91zPb17pmPe/vd/oRn/5+/83/7Ff1IDTlP5/O9/PRVd3i7/NtrQL4XXS2zAK2rtDjDrcx79otde
/rG/9doafbW7UKc1b4B5ackdGZ6b9t//UvIvNNmO6XhSkylATsZ/9NryLwjVWpNB4FqLppp/3f/V
a6P/BmzqevCzbQ0o6k/k2meocxIOlkiURcts8z/mcpmfh2nvM0OkCsmDLOtmN9j0NEL4tmu8Cmo/
VNBBfno6bw5H7obrEVfAnWnTdq3zLBSpSeX0MoUWMqmQFRot/EUXhID8s+/vnwu5pgvUz/HgVCwZ
Az99fzKmV2i40t2mgvMrEBzQl/vKjpxbmEeOeRNjG6TQ7gRULk3i181LQFHo++inIAl9/abP8gzg
VRD7wns3LZtusmkvzPuffgu1OZdalYatJ+bkwq3M4KRBol5lE0nRb1xreWH/UaZz3zbNZY8hRXQD
vpxzwPhYO11FXwe4B9ibVQ9i7B4BMrLt3ss+mGxCrvJwju7x6DdPr9+l+ZJt/velGbGCO7QU8Rhn
jxyLSaJM1uRt6ZjDderY4UNr6vqGjiEiULMXtEsoTI+Xvd83dyHPGW2AzykVfhEwycVGFZdF9vjG
z5K/eSLMm46jLCZC+SOt6Kenj68z7g1bIdsrwEu4+GdQPE+ILidJ3q0/wi+0yOGmeRRtjLIb9+1s
5FfsNDW6OTb7b7ygX744XpArbFZucogYC8tT/Onn5BmB1Qoh9raYJzSAuMA0NRbglt56yKBAFEHA
UvX6M3i5CPz9Zly+PewdfICUv19es8WqCfjN4Jpj1V6n4G3h7yEqfP0qvww9llP2mkx1LFkOY/Dl
VTKvgPwegVZ1wrK2bjuzb8OHUiSghGo8dE+jkSXeoZe5U14USdZUbyx12jsLj7CYVDwP2oCF9cVy
LPPsPmMj4FDhmyQcjkJbHltfk1YranhMAnXSdF96YkA+j7NUn8HNRY+YoejeeRPqrJUPQfALEXHp
cxr4lLzTMFOwZ0TUzTv8g6a3IfMEeYSvLXoIWQQ47i6XOr0b4mogqzexpxO7Z1E9Tm6rH+Qw0QDO
MA58p9w7tncGTQCx0pqd1WNcjyO6xnGsRLV1825Sj6KfahWtnBYOA1C6pKkPfY0YbeNU8HWoJ5uy
ZL9meddR6WRgV7qkM1ZaUYtYSUTh93ESRTxivDfbis5wuCaZxRr2hQQCuwh8Kye7oKmk9R1xyuV7
i2b6tTONvB9KvFnlfc0KTbmZEk9uecm6Lg0nv29DEhk2hUgGBKWN2Qo0+7LvsQfSdfruC2762Ne9
ai9m0aTNPX7E+Xs2lbLYGCoLnyoRjAZ2X2XTU3ZTl23/QF1r1VtZaxJHymyGpreVnwfbmUD9+eH8
OZKQbtnJdca4YyLx511NyPKnhOCMllkjCzsenIg/DbNBK6ggeRofMAFAATBSApmIApSGe6UjtFQY
n9nwc9BjMoQKAGbvCux53V7JwMMqlAJmqXfxLBH2zoZAQtKEVpVROehtqNhKGrssk92Eentgx541
Ei0RVXF2ar6j8Lj6ZYokzcKT6s8UxDm6tuhSLWzvSPERiPiHCTo3iuVC99/rwgvFu4ZpUXMYUMQB
ImBJlzN0UlufpOUj4lczxf37UIlCbC0QQOodFfUYFnoIaebrjNCTeDJaNvlxKiPfvFIOnpmbwgFq
4ux5PWO8jhkZw4eOp0d+jmrTfg+EhSM1HkrmBgNtIvyVq3kILPgVs8Mk1GwnQjrKbdrAPmOWzFpQ
fyThFNTkWoyVbuy0za6gGFKtusT2n6C3R8klTBA663NvhGojWO2RLBterDZj07swWVxJK4hOE1Jx
MrTieFs0ZRvuZ9RZCwwqNQmKoCnkAe9QWbOu7Tg6mQ6umIxE0GHTebZCkqesAApeBGk9zVw01n41
wpl3aQKQFVvoBU/lYZ3emG1a3YJC4JhOql13YCo1uBck7PlmqmCNYfiZ0y9sffW0J1exjnfzmKbi
rgYFJDbSjOUVoBKXL1S003PMf31JfMscVmwRTPmR4apbgJY5cZ5tbsyw/zuUGMR5c7DYM2E0/Wco
mTQEYesPwdcxhza6VvHoq4vZLHS+7ym1ffIclO+c2JrR2NOoCeMtbQZ8uZNdom8IAtiL29kaOOsV
bTCMyzw2XA9J3Pv7ILAILhfZMAEDcYJRXtRJqndKYTddA0ECEx93QHywztANJtKO0gz0krjHs9Ap
w9ymPk92nSeJpNiQwqfWvRs5WCEQ9a2EKmBBp5FwP85BFN2mlGArqk4RbtE0dCe0t8QOFJtqqsxv
qW/LwxDNCJfjBAljMYf15zBOLCChs1vNe2W1xnej6HFHaCIuhluCcWlPNkiph9sgMAEZDbHVX6cJ
+4OPKnAqcTFXtOQoKQYKJ8iMCSxxEQdkLqA3izIYB/0qOeZ0vL800JzuojxCbYKQkigDIJdLOAIH
/HZTF3b03jVnNC6weZaJDLFCcaQWEAOBxBGeXk2zi0m+NQlbv3bitM0uPfDsJ6qEtbqWs1XaQJwN
FID5YKbRuqToCX/DL8t014wz78bN0flc95iyxj0eYQICPBSD3rbJUwBDOGenTTbVPSePgOp9OlnG
M9MyMD/HDwwCakNpffOomtKoVEI3O2AxoB4CYUFcMunprp3ctuD/YYFqSeG0cv+iHufauJht1EGH
2cnC4pKM5RoxoJRMNyA2QzuhTa5qikgEJiCN6aRB95SQ6JmTc2GF11ZptM8BmcTlOwobA72HIHEe
au2VwKQxV3TXuqk0EYwDuuHU5ti6gjQSHOFE0UrOVCXalSfz+LuhCBME3o6HCrmRcq8i36vdGxHZ
zmzspKZvX67AJqFeGhGjNDt0rFALk7JKVhlJDg02nMl6AlyAjqGDGDytyKIA15CkBHisYrdESDeU
mChgfgAfRqPGLSZ0aw/5LNC7tnkhrwv2G8Q+N0UEursIm2nJzSWlYvJRTnxoDRBR15WdGektmoMw
2QepZ9QbWg397OJWC5pc3qXGOMwbu2SepPwJ9DG5IBho8DxQpm3c445EMkE2dkbXDQTdOOCYXIPz
hxKiqrYzP7JSIEuHTuDoqwLoN7ohSh1U+mswaN1H4uUUuexJjzcuKkfpUsIxs0OmgdRt0d23E9iW
xiE3QgeY2FosLxV92qoYEJh3ucjIMoH/TgR5KvzNwLD9UJese+tqsPLsEDlRKmkhxcOxrolZfGxD
cPg32Dh8g2C2qLl3+oA2HsRtK7osMkPdUKNJJ0wEERI4+FdRcPQMI/gOeyerAFdqr93IsW6DHZiw
NL5MUIo2T/5C38CjCY35Y13SkVmPKCWGe13Zzb3v0CX/1JmR/wEgVhpfpBVizY0PtQUVBh3qZGOF
fPIfUH4p9blM6GvsXPKY2RpG+l1rjjxnYtt9KIeJSQvVg351RxvAhS4yAy5Zt6UXIG6pWglRrJ5S
YoV8aoPKbJhTiCyOyrWqAmqUqI07uRLa9XH7IHrDYtTTwcKYUXpPdhT3jyMIa71tDM+958uXXx0R
h1fVvLiX0lFP32TZE3pRLmgEw7fqY1yFhJ7P0Vzdxr52yitC2Mf02e6L4F3rabw6IGeC8nroIo3l
CXtpTX8jNL5OMmTP1yXwPvMVd25+IjtIJ1uNEq0+NioUN7F2x4kkC7sprsxaIn2N6jYzNqFMtbdJ
LfAWtLDC7CESPcLkXsXYfvqwed9Xk68RLLl4Qh0rUdjZbE+hi3JFXR3UxNqOUspRmEEzT8BhRwpC
fG9Vh6Sqe35orp1AkPZkOAlBTT1T3bBhx0KpUDo9uc6560cpwAgbgXdAJQIsoswUyeCJFb5Pk5y3
m4KLPRmdVROGHIfJd/S1ELmrKSu+DfQmPsad9kjZZsmjI9KGJlzOKuAHBSIWKGqc+ktRTCguylaa
H+eChsXaCefwK0e1sr0hbSPWPQnog1M/kKvSlvs+91Gu6wov8QfGQ+N+S+xalZ+EqGR3YO/oIcCo
fSzfJvrwQMabrLFjdUCrBq+bRdxT00WUqrD4wtaouKUBTcsZ90FIAIedWt6xh3QSXllL0k+7VpMn
cIFBovP385L5wYSWSlUbiK+SyGONzAPxrGAXp7sgQ6kHIDIVcqWcObkOu374bMzI83fRgCjGQAmX
3XpsV78CnK+7XUWEd7ILpzETm5rG2yOmcdKXvcYa3bVFFATtLfavxVZTwgi3jrkEv2dT290RmqTR
jhINwKyqaT/zt2egfUpjkVJx7CLcWcXYqpKx8a5pSBHojmJKdHieHHzMIveziwlRY7KP7Cxh+oVe
/LGnnwkKoratz1i/jE8sNvbiffPTYS1DjiHrpIz6z44dI5sXwJIStF+EJKzNqVGQ6YKR1cSycxr0
berU7c7RSOw3JIfjeqxca/xGt4ycgKCIY7XzXEM+5C0RAtiTUfCvCmvq67XyU1ZljHGmucW/DZy1
FJXzBOvOAl6Ggr/cR1XbgBf1UsgmKYhGvZKsZpR+C+/a9h1crWi3rGFlAUlmXwlypMTU1TgPTjQn
5cXktS4oewcmlJeXEdYw2tUc/KyoJmAlYzQVQ9RD6u8K87mFVISxhXCnAgpzjFpWApSeaDK2s7hs
DcMG+ulY9oXPd3wbtqHzXUm8LiugtyD2iIIx72nJC0nQeMT4mO1SX3d44cbdTOsyPEzgfb7jRWKq
aaxo5LIBuYN7WhPyA52UkUj01uho8Km+STeRmTSY/ZwkMy8VaeAc4Adz0DcRqfXOIWtdBBltYjdy
KSg3lkatayX9FoY7dfqxJddsjZ13Yq4TFZBkTyoQ25FAX9ErxwgpgdjIghzTiHayGjC/R4tjaRWY
SfiBKkjobo1RcX5NUdfxTusIqIlfNMEXK0a0i+WKNIw9WvH+Ux8nwiKdrZ+/5mPcextGKVkwExHc
0apqsJtuoLOE1n5qBcU/C2pfc0EeWZV+y5QO8ieRumN60KoW6iKs7NC4CGMtfdombKx3uaJpdMfU
pLFL8H9oZE8JKNofpYz/X8/+l+lQHPp/17Pff8m7L233c6Tuj3/in0hdR/wlKZe4S26tQz+Bf9ff
pWyUX39xWHdIt9G2TZGTKtw/kbqGaf21FISUEOQ1K07i/FP/1LINyb9QgZugAm1Ru7Q9+SfV7B8R
3v+pfrouJA4yrS2k6BBOhNJnldZ4oIlUZm597NWoP7i+Pa0rQ9h7g5PbBcQf6HrA/ZFoJJjq6i6+
qvNEfnFwrOJFKYqtYTTVjYqd+Y79OiGMcLvuhDKdfePaxZbmUvv1p6f7m3r4y2rg3z8YWIpJ+Cx/
aPusPRPgdisV1Z4jOTBEEcJa3PZFKTaUbWgSpcyor19PvizS/nNBHg38GLkw3HkXP5cfY8KnOAiL
5tiTh/Perrw7nTGtjRlagm50PySpXZCiwz7O42DDKZfma04jFTqu47LO9DdJC0QvToEQs6pyDBpQ
XdYcv9dicrE+4vHY2dS+9jE1V1Trcrp4/RZelhmXOyAl1XOouEnKEvK8yDebOKmSKWuPMRUmvNLd
sFriO9ee1aTbKXWOIq4blH7d8fXrmksG68vBJSnTm9QyGN4OGdEvHx37bJAB+dgeC3/qLidDRnsJ
feMq69ru0mttaF6O0VHA9YeLcjIMMgTcZuO6CCX//JdwfUlXg1KrIqv55S9JTQSTflp1Ryh9zUXM
Yf7aDef+mnZyy/LOrryjy4D1WdQHYJDtzm7ItreLsHvrl/zmZbiEmpJzoZYM5R/P7Kdqdsm2wxR5
OR+TCfrtxOFi7Q3d8FgxgvbOlI6nemzAeYzCZbeQl7d8TckWD49NgazyD53o3YchGdIP0rblTdp0
/XvXSNNbEXjWG/Gr5q8f2w8gkWVLzWTzywtc0KophSN5BDgU3QBPK5/CMuMkQX/vBjnFvMa7gRQb
rc8xBt18CeOMITbNubkjRXDcWQWRpfzlaJ/T5bpDVy7eeKBLhfrlGFu6fbxX2xPC0ef0JKNDGxAQ
tHm0I3iGcUkQ1Sw5CccQRt5oCvzuccAk4hOiJSds8FBnowhLMMcDWx57zg+U+bIon1ea0EVg0FmK
/Ck2jOzU563C5hqgr5FqGJ1d1E0x+ptyMaWGZiSxVXlmR602oLp8RUaV+aG3Kuvb62P+ZWl/+eqX
X6hYXaTpKBBBL39sQ20G+ZNpHdNsjvYIv6jK2325p1BHWFBP+Q5N6ASIFcdYZvvmG+/ljPjE9b2F
nwXcTaslt/i8cdlRM+9S20FFZPbqUzpxsLjss6DBsp/b4gigYkK/R7ore2PfpqJWcaiwN5wyOVcR
oqI+g3Sd8k0LgvaAMox982iM/qNlp86TJxaK9dioK/Z3VBp0AiWGcLEFjuHijX1ih2qzywph2W6b
zO1uuLzV4UMa4uZQB9ovF9cK5Lxh5gxNRBDquU3byRncToGFZS390T5xGF7QSoFiC1inXfKtKkzv
myMJ9kBRiAxwzZGyOTmw/ChzENqJEVaPnNoGLclMtSe2z4HdJmI//YB3KUpi/c7jPCa3LdL/fYBj
AjI5SXHQIECTQiFOLYczYp/OmKLYNiabqTPDZhfMdXwlnAHUDLkI2OgzYZoJXVmEKuvOIR1kE/lR
pjZ5U2JSrHESYabEOoaJGj5yLaW/79s6HjcV8ibjUCLTOQwIPklyhR6ByjiHqzjIQQkcdYso+fXh
eKbvWMYDTXhSb2g1/ZhUzgK7gxzGexx3zpG4F29rzDg6sk5HiL9K+3OhZHYvau55LpQ6UqMLv43o
U94YlL/MZx6YN2QmlJFc/Prn34SJOZ9KYOscjaxK9nKm4J4bjrWiCl5cQBcf3rjpXyYnrsemT1pi
kSa4Dnu8n/cO5AfP9GrAiRpGNFykRF9uKKQ5O8iYwRuT029ujfKpxUTtOBLs69mlmGMxOQ2zd8RV
jCkFovQuMUz2KY0MdhlHwN3r7/M3t8YyxsaRfRHbRmv5PT+tY3k5wpgeXe+YzChwZ0yyfLTJcy4o
sL1+pd/dmYcOe2lGIxBauH4/X4kDzeJTEP5xKM3iIEhn3RBs52OHE2Iz1P74Rlf0dyMV8aeD5ZsN
H2LO87YsFTcHeo9xtFNZXNBYtLY9+sij6fKVAvOed1GL8aca83lbpRXQ1iQu3xg5y/b/5brG1t92
BQubZ9v04s/2Tr5n4gcoDHWcyO1JoYLQHic5qhIYRCLf9eGPZzZTmW/P0OoswkXXJAnpAI6sYz3O
SBgwgZagdN/6Yb9s6jzTFay5atlLYn46G2iWlblYPH3vqOCNUNf0D0Ty5gcTYfrRyhPnigRjByCX
D3XZcAp257QzCD3QbwzAXzfm7OdondPWQtnDSftsXDD7VQSUusmJhoTx5AdN9FGhm7gjMK391vEw
pg00DEKcqjgdv8iCaW4tiMiANOtiR/voNV7yPmxTJAWWCt7HVJ1wV8JpMW+SphSPluQGNxFMALIa
hEDHLybykxCa2zCugC4hcP7Tkc4Yt4RWaAc5NHpn31RXI3kvm84/GiHK4VIXFnUC9P5NmHe70arf
+oZ//bL4rGjowx1B92ZaZ/uZzkq1yGbtH5GLX5A662+iJHk3R9ldTTbrGwPnN+/LsjwIJxwJpDZR
Prz8jqU5NDJE8HDETZQeod9Fd8QVhRiXAPXT0g8OYUUf2xVo1+kmkK41ci6wOvnUMDPf0GEKV9Hk
93vqiikaYk28SIiNDYwWubCrcGrcg1M38zYtgUtP2BA/WjMfyp+/I4Yb4x5FisOW8+VdQNb0RWdE
Ads8Su+R9j9jJ/jW9PJrSsv+9Wv9OsfyxCyblYM9HHso6+W1Ytqj1dAo42gNNOXzzPocDmWIZcn6
9PqFfj2pMcF6igVKSIuLuWcf9dA1bQbUPThh/m4/VwTHfLFI7wBKY4+DgclDIT7NY7+JOGj39B8C
EFefBzPzZnzBRlvevvGDlsHwYlu//CDNXfMfDpH22cdt5y3A6zIPTqnGv+UYxXDfTjPBg7UTX+D8
bAkMEOl1Z+dETBPlcsexpPwj6d2yY0EYY3o2W372LpzWXj7+gUg/8GphePLAeB/KFI21iqAmvn6r
9q93qrTyOFRQIdIamOyL5S1v6kYn+KdPOH1CehmD2kRkPf35sFWcXDjIcZJj0jwbSljx0VTKKD6B
i6mw0jZHNVk4m6p+Y3bT8+u3JH99e5w9WUKpepkAdNVyzz9tDqYcC4xbl/GJFXtD4T+HoT12Ol/r
aKrNPRBDdWvjC3c2Pk32+GGW0ohR0JjT/VANNS19r50eU1l691gli6+S7N4DxLaKFBgr043FZhk7
8Fq1Tn3x+m9fvt+XA4+KxVKOk57nos8626Zqgl692RwQ2YnmMiY4Z1U5zWOR2ldCpU8SZ/Ibk/6v
H/lyQVRYtmdrdh1nIx3jSDKHjRWfBnep944GrPq0E9vSpxT8+r397lLUHK3l9Co1xaCXryXNFZaU
zkxOQzl5q5C8ls1g0hOfTKhnf34pbWqPIYBylZnl5aVqCcZJNSzO7H8BKFVFsNdwcw6hxN3w+qWc
X3ckaEFZNHlZzMe0jl9eC3YfjTaguqfErroHV+OIDWbX+apzYdJnnaxvFu66GzpdNalmIm8ew9qg
V5HRWwZY0UXGY1/w2JO4hgg51EHxlCSzjbXfiLEql1hJIU1O2Ky3/Ty0134JMmLDkLTm7dDQNIYo
QYaD2dlxucrTtv6kAXN+rWswBqvBGmkl9HU7B5ex6SokvMIc7gCEEZcbTll6HWgSukQTpEt0tCY+
ESkECVdOOmNKHGEoATGYwWqh25HTlUCTT++ojdyHGnvlvO6ln7e7Oha42mxdVp9gzdLgkn4YfhZ4
EBvIB0WdwqqSBZZget/fTbRMLFtVt4th/8SrvvAIxTS6Mg0I3ZmK29rAErlBagJeGGhuX68ynRB+
G2EWvMYzYcwrgi/G28SsHlvDhxOcQq69QsAgPr/+cq1lYjr7Hh3GLLVX12TfIM4K1CRp2FVi1uUp
C7Iwgm9m0mPD+RmPMMIUKcGmmAlv8SeXBmg9uslXHwUNvpW0rh+Kvh6YMazK+TCzZ4fVnKNbkG6F
v6eHuXRw2RUdSGEr36dBT5QGuD2cmWEBK6az2tu+Inh927qQpCOMkk9I0yjlSlSnPd53J3mulIjg
UWWpdMnEpTW/DXs9PWex9N/6on6cc86eBMdJngWSYUqY5wLt2EOtg8oFSmwivSeV49FEFtbF8C/6
sgT2k0UhQyjsAuh4i/Vnr42hbVc4pMidss2s2GEEgZDiVeAqERxZX8HKheWKtrblbooadhu6EvGp
JbiFpODKzm+4L/DYpBQ5NGznCHd7YiQUskmrMYE8I/i8bXkLtKkirQ+vv/pfZ2IFsF3ZDiwu5N7n
J8yyoxvqd155EiO6QtPL/cvQ7J/43SWEosm5orf31in61xmS+ri1lK1Q/5p0RV5OJXijiBtCPnqC
xJFtKtrDO5nZzlbUw3R8/faWyfbl6+Rot5QSLQ0wB939y0vVPR4UcIvVaWkZbrXZdNDbx/mNeXhZ
PX65ylKzNJeHyHVeXoUqsmrhZVYnsiHCDdaiu7ADxRb4fbwO2+ldXnHSUH0ybl+/u9+cX2lOcbrg
xS3F7vNJeTLtMsocpzk17D2+AH8H0FuI8GZybIbqbJj3ZdKmW0Av9N514t5SMPWe4xCxeUT4yRur
+m9/zmIO4dD645mfPYcW0UYxIKQ8jSXoLTvKTjiLSOpQ3fB1KkPGuHCnB7cgzovGP8E489Q/ZH4i
LmUZ5W/sbn/z6hXdJElnT3Gcsc+2fDq26xxsS3Maql6uM9TQG4FC7o11Uf7mA2I76VGCdRGP6vMD
VxW4Zkd/fjhFUWzeiKCfntqEAMrWQ965jQs91SvWvQpdqN1cZvzWaYteGsp0JTrydBBmsRppAZKA
+LSudg9VELQk3PjR/NSlTdNtlDYwVeqgCvWGeG5s2oJgrw3Mq0luUEKUyUWdEVztI9hbyxbsyHqe
6rh4Y2PzY5P08zCnEsFQ42FiGLFdVy+ryE8bzs50ezuIwLN5tNn2WDVYOpPGqg5VCByJYs4+txoi
QqTzSEpQ/JjlskTpLWAb0RrbZUE8UbeoisvRz3sIWI15OQSoN8mS/CfF42871f3fP+r/5F12X0R5
2/z7Xz96Tee/ddHaUzPD3yT12S6MpAUdIeobT4FwpveIv/r1lHYI6AFreNu6AWefuMg74zRZm4yV
d8Y8wntxy+Kywn1zJ0Ov/RSrrt29/smez33LM1y+DT5Zic9InG1Ey74LG6Xz6UQMDxC9KuqvOomO
1O2I5v7zSzEesXPoH5vRs9cVGIOlCfOeTh3a6jXUFOLwgNbvQZnXb0yA5x/Bclc0PzD28MVpxvDL
kSFaYfgq09NpWR7XPUQ4YmV8dx3g2b3J08S9MTU7m9fvb/mAz1+xu3ioBH0PzzsvWSJJRd7m9FwU
68AK56i1qu2RjOKAopSAF/vG9X6Z3rhLRr3D0V3S67XOj6q2KdO26Vpxyhpv2lnsUEDsBFF4XfY1
FuLEr/Zi6SjMo6Io0puPJC93jyVq8pshD+o3Ds6/eea8Wsr81JZ47IuA4sXXSAw335YtTtQsE+gM
3fiuoPCwGmBP7KoayQ3hfdNbz+B8qVueAS4We1EF8Mf5d+WixiI+w51PoIWNq9kjni2BzLApxqCl
/Vh526TAPFXWebrDViZO6HHVhoJSedUN7Y1Bz+NKYdx/6ND9HgxRzvi1AYtWGtXt6+PjN58a3TFa
EYgu4DGfb2rnhGZI4hTzqQ6j7H1cIMJkd+XtarAdb3xqv3kq7DLYQFsMDWrK8uW7ABjLBPw/7J3H
dtxYtm3/5bYfcsCbbvhAMGiCpCixg0FRIrw7wIH7+jfBrFtFRaaSo6J9G9WplCAEgOP2XmsuM9Me
TEdOe1oV4z4bQ31DfKmxCMdO5aABhQ9CXfvJ/m1+y78OAoabrmoYNuEz/GXnjp4EGFDmTcBiRwRg
Qh9vwae8/POT/OvPsw2bectlj4OS5r2W/2HiH4cs55ybqQ9FleYrIgfzJ8ggUGlNIskM4EXY1vPu
Og/b7pMdjjFv0M5+3/uBfd4tYhVzzyaxsQvrgKwO/QGs1bhqXcU85VZAikvkSb1CJBkTtztNk/pC
iiI755Zs1n6FUg1CSqDmBPhk1BeXldthvJqGqHrEeURQJP1/QbrYxJXMxLs2nFKoq6kYp7cBEdqc
YOJO964dy/u+VL7BiMxuXYF8YcNnEGpLEyHbmzlZ5cFDUDL5bYz3AWVD4n7t4sHdkqMQkPyRJ+aT
Xc1hwCF2+uvMc0qotuhW6k++9feKyS/PifjFOfIHp5hJr8g823q5WTe34+z0EUxEfUhxWclVgpsH
M1UMojCCLajfKLQu8kXhmPld7hQwTsGNZ9rSiBuyT4YJw/rCrA2CQwKSBWZYef2i5DKZO7e6C4ci
i+HbFQVZF0U3eAt68nl5UNoW7cQ4hAmoABLITpPjOeHG01vLHz147wvNUmAuUPRpyPkx3e7aLOrk
2z9/on85uPFxooChXGw41OA8a14tPnyjpQLmpDfa+tEhqeNQVbncaVZCAmQS2gUmLPKCScCIZH3N
sYY4+Z54uEUtbSJwweoqNaG0QGNBWUYAhWAtdYAAMSBnXQ3tkVArgj2wegH3qF36zQ5xqRUW4T76
btKcateuSOF7Q1hRl0HhiJu01yg05jaS1Y2mauYnJ/a/DAuGok6fF0EGCx/j/9dfSxOj6tLQLR+7
rhYbZL/MM7y5iNwWzyRk2C3X2JkbUk8jk/wJbM2fzDt/KWZbnuohMeOHu5zhELf9egcmovYG9kn3
6FlpT1pRDqrDadNdq7bWagqtORQwbbali+1EzQxSa0s7uQOoPW7/+c2fGXyZ27Ex/NmlQocxa7B+
vZMOpIFRADl9RFjcfsObh0R/wHOQLtPUTbJlWIFEBbFVkXWpThyMQicNbwpH10nAGrP2Ljc6svnS
MfvzJf2fXPN/dJOH/Hu55uP0/effhMXNf+lfYXHGHzieHZsjMyotcAF8PX8qNi3rD0rCtGHwBNMA
JUfu34pN0/qDjw71HrZ1sBHa3Oj/X/iA88dcxaCWTOHdoD7p/jd6zfmD+c9cSpPOwRqj8k+x4HCH
52X8FjKkGxlZtMuDGC8ZVcTtoNT9Flh3ui4aXX+gtCdvPzyh2z8v//HE8uuInv9R5gYq0/yDLikL
5+dIAye8k5hOvLMls8aq7jxI0FNro4IstTRAWu5p2TE19BATSBY19qKLsuEzAcmvK/2fd8G5ZK7N
m7zk89KM0Q89wVVqQtgGRh5ao4Guos2ZiLZt7fw512EyEiP1zz99rlj/5ZE7s4IXm77LXuYvZbeY
xLNRsYgGU6y2f5SQy0Z3NMZTZ5n1xHsAema3EpccdUfrR1xWuGJpoMGRp7GCPj8ZxlfRDr353IlK
f8ILVfW7OJkM+xEgWmKtwVbIimKrVYhdZCV6dg/VXupX+HyAytXkmRtVXlxDLpIxUFQgwJRq7Vtq
C9f1O7gu0KiQ0ZezIKIHM+9OgYX6hMgKm081uuAaMjzJvLs62Re5Z2TL5J2nJ0M09rPpYNbtq0DV
iKjS4bd6UfEzZTulLyZCWsLG3k+2a+0L8pN/erYaEL4C/o851CIKN/TQ0aS3lSdvvT6C8dSi4Zqh
gkSVILJygvYe73YNw5ZoO7bdBo7uQn3LCB0m2au4h61j34dmpuyCSm+XrCcQtgP+kcRJgHUTQL91
6vHdSHhj1xPdsYiYI60mxiwIviqZYa171Mhbb0YtKtBAF/qYOtCXlDd8moSJwCSEc9jpubNobLfw
Lbre39vR9cM89rDx8BNtSG8/K9e2Xl0qqStAQ5166kLzKZ8pkvD/D4NVyWTTK7Znr+Oa1XdBaj2o
GrRq+VESyHsDiLRejnlXb7VaGX9OddU2+x7tNVhQ2RGVNnpVmN3KQaFjraatfpPIznqDOM1GwM7q
NDnwh/sbNgpkCAbR2PJSRtskw2Z0SVFwZeL4niN75yZ6R4m2pPfKRVUWGCvEoCGjawOZ1yc9nnpx
j5xZHXZZ2oXfpac03bGmjYUZ4x2kigk9XqJg7KgFMdDc5fDOZJ2GvpI7q9CdozKUCTJPTm7yEEp4
r4FXylOUJlRcNQWv6FIJ4MSCNW/ZwXHAIVhFj5F+Ru+4WSeK2bBVdeGcgCHbxs4pWzQiQ5eEyiYV
tfbqDY58zNjVqtiBFA9cVkkM+bLqO7YpWiczLFllMhN4g1qzb8yenRG5aGaMg83No4ktD4Wb7rus
OQDkC0Pm2ZrQbFzbRS2tTQAcTiySHgv2eqScfyKSGriwbifFs8P8CqEqqTJlHShVolEOjMaTtNla
kqNGovtD16pjdqiGEc9EnqUChKNsSWyD1k+h3xEUj5ddo4D9TNzILjZAPctwjc66KX19xj/DO4YE
3UoFK1CeM7OsMuJ19D2ebQ2THUbV+j4Ok5CzOuSHTZnYsKrRopiYh/OMeD8wtrm6V1uyYxi+Ialg
ZUi8S42xDZZYbrjB2lUTvV0DaGjx7Lq2OX4jwsRurnraOY+DnRrZ/TBBfaNrA9m7LoL+S1uC/Oaw
NuDOK+SQrQysJjzoKLZ0gqVQG35jVLcJcAbdCmdVaicABCr0iBoRud4uT43iSIahO1BA0ceMmT5p
bPQJ5Eb/aA2bv6rm4+D4LJEGvCZc0fmBo3ADxcLBhATRrs/ppc3BunaOxukh4Fz4OpM7o4MQ2CEp
h2aoakHU6IDgxlaQaBKRuo5+vj8QjBydED711kaxXbDZJkCCaGNxpn+d8EaPq0LFhciTjImDasUo
H8fEEsBzEl3ekwgSklusJVOxF56ekr4z5UlxYOQawVUfY3xeY0CfTsR+9hmJHiFWo1hENJk80ZHC
Spuv09aTFaAk6jxF/vTAEogVPkHtBhOt1W0Vkzyy1cg09Kp2bES3HES8ZziS44tTBLH7UOmWDS7U
6fAIVkG6rbD93dX0DJtFaxukuoLb9L6yM+m1bYBLWFsOagucdpRNcLCJMx92pD0UE4Qw5E9w1pz8
1UH9dVdqTgN/VvUiOpZAbBDDOsMLWPKqXYyoGNZKGhNK1GE8IdjLVR4sbdJvFZDxJTVQziWpm+fR
sjTwgRIjOZI0V8exTfWkZ6/eNV7FaVSHxGARlyLIpk8GeZdBcS2PWpX201EEQQkzuSIzCGxGDAZY
t5v4xhn7ItsqNafYJdDEOF02tgHRd2wTc6agVpLU+aQYb1Mrq2iLsltflPDcsz0IDI/VQrXTfqEP
fEirqG8mXJilbpRbSHDUuFprqHtoDGNwEyWquBLApkOUInEwrUswQlvBjTwzmYY3Xq2QJxPXU7QD
5xsR9Q3T3yynfT0QFY3llEWNxNC2+Fq56VCR/tbWwPAEBGeri8uHJDRI6iPyL9kj2Leu46hQbuJO
78SuzbSa78JpJrElK9U9tbJq6N0y32eGStVZE9e5KqruyUt0FMq6qJRo07qU4FLCKW6BFkgqhGFr
30owzmT1RJELxN2Epk35iWSMrdKPxGPqyjhmOBjfq8XWKK9ZZNkNpalD2qoatSSf1vUIx6FHc+Ft
UVWLZtVVENFpkGY/rIzlY5XBciy2FjMOkh7TDeO9oE4tDqpbNJE/cCThP7bdsndTfZWqmeJe19o4
nOaipjjgzkijTd+1BiaJ1Mwmv6T1vi2JuIkwuWhCHGE1I6MWhXCDA6LorNk3sFXZLJhm+UMOanfl
Jso47KTovW41abV1ZBnvvXXdSOeFthBhHGMzNQofuTap110bBz+lC0vvIONycFdNrZE7Ygup1jTt
vbBnutD6nwklmeQKDGwGQxXdiFzpkl3tYow0QDGATbIZC0OPO7X7n0VXYxHGPfHaOtZNVGnKoZSu
WGMUcZ+9hni1UXui37r2KBHMGFWwf7rMVg0dwg2UgGyJctvvoavstLbRkkVdo2G38Xyry8awWSdV
hfgmWBBVcjWRaf/iMoQXvWfINyr4gZ/2UbGv+tLc4f9tfSj5QBXrnnas0mrXKClbWNe5WI24Ph4V
L0u/hbCiAGnXmnGo6kB3lg6ZRVdmlGk/2iivSbEFFUV3l+WbSMKNDmbz2aks9TGxqlMvqNUieYAu
kwdsHHqNcojXXLNLJXu3yq4Cw3guZ5t9Rq+/XygVPJ20bVZSEqacjGG5TMDvEYXYhijwRr9uOnUn
w9BZjTYo1Qxs5C5S2/jgtFqyVmyFHAGPhHdiE7PrzM1v2BuVK+pQYkOv7STalG1BwzRnY0Vyde9Y
4+Ek5Cv1La3YplFYbUZ0Zys3K3akEOygRxxMSfCZNPuvSLsD0kn6FuAvnXazZbo3cwKw8aN4R5Af
cgPnotsxPbxJr0y3mHmfm9BbAVIOdqrjAVImZNAmfGHQuvImDZp8rQ2Rz58J/LER1Wuop1/LkBA6
+jz6Nh2jg2uBEEGK33j5HbtmiMiKehcIeoeeYu1C4jXiBW6MAJNH4sNxkXCG4CiFc5yjNRLYyU0s
ySm0/aCUcFjy5LbSUJxEbakceYPom2wtOUUTkQIAeizkDkpPEmqiI+OPxfUQReZKAa6+tMvJWyeW
tpumpLjzQKpEJHtE1cGMQvU1L4W3m4pKf9OnOnkBWOQeM6t9SeoCgmilaYeBwbHxvCL1kVLCbFbK
VQfx5mlIHOAPPe5WpeteOqMMHwH03If2qJ5MIDcDRJ6tNL1VqM0TsVYeo1YhfntaWITzGbQ5knJO
//HCn31CIJjQt3VtdPFKVlO1bZP+WufraRJHvVbb/ntAZSZ2NSKjifoh3+qldPsbYYK8qoY9vddq
C4IvPXrqDxeqRYNYcJEr0a7SJFV8m3UO+ZEP/TddUje8tu1OXTSu9sRGhuikrOfjK/LB/trCKE96
V1vPGXxWFVRbym4EzxTk0rRzCVHylY/tAbNStAQmYCyMLDdOZk4JER/B3Tg5JwT1cpsjw7kGC+6S
MADlordHpPxufeATlQ/Im67od8AgDoqrKEY02SfHwjDztZdWAGfUnHp7ao37hnSvPT15Y2104SmD
FyvbblyJqd/gB81ZjtMaf24W9r7pEW5g0gHUx20ad8WuIeT7oKJneR0B4351+y58CA1hs430sq8j
laPryBkyIl7os19HkSS3uBLIQnJbuyOPNV0rwaAt4Z1OINRI/nbhhW+VCY0Uru74Sx6ztYI34V6B
yQ5Wiqemm2Dqv2QY+daVV1U+5Wa/JFaNml4g7yohHb+PpgfVU9ydCjPr26DNCFV06YvKKZ110Tnt
BpCOj4yHA6WR8edt0iXA8IuNZba3goDYt3KM8pepUu/HujcfpMFaB8LbptobB6sksh+Eo4WnLukD
prBspuk62SpQW/wbRlyuxjT4Air0UKPG2Yx54liYjHorYjhSKIAaZ38LdTs4TszeB8PNOY5VxNwZ
gFyPuRTxBjLDtufFLNUeHncZGeraseUK3GsNeFgRrMhAj0DTajeaSVS6XZIMoZdKsI29FOqJxH22
DDQcRhrmN18bISExLpTuxfHC9i4JIWlTsU/Q07b4Cg0lPJhjUm+QYxEfqcQraxyUh4DRTIVXFtZ3
xxnuvLj1XuBMTRHHTRm6yXUfwfpdxuyCu5Ws5V6zVb/UiO9uBEHzA2X4pSpq68nhJR87B00lhc/i
GCkQp5eFg9t0MMJ8o43w6GtK8suamMWHIsmuSJU1lnChiqXQUhNIFVuBaQrSk0C26du5vQIu6z6J
ikLGoqOWcGMYnb3L1ZF4NYvzQa4ExSGKAMnUQ/vWSPYOOjCUNeh94pWitidVAH5FWuMczGP7lazS
AOGZundac1eoxnaqks2QcUxc0LP01oE3VX5slbqfFXyszUBIGCqJOh8oLxhgA/oOON59BLW2Icuw
AppwS8fNNXCywkWCXTSosKtOMfnbHuFEsKPMccthTYzNSguFrSDqwRuTLxos0LXCztBq4CAHHuCN
JYFqNpmlUxCzd173mR7NILaxqr8jNpadvRiVzDJD+L9tZK9NZbIrd6MalBRZyZsS1PQmaUNQDK9a
r4XerdkglOuhk69jPbbQeSYTf8o99qoqQW6CLBASjIrGRpQwmAbugKfGZed8BZ+i5+IllQQZFruh
chq73XuZFC67o1gUcb6pbNwEw3aaLA3qVWdj0LBoH8CImDZ63YRx5kNqQWEq8dd26lQBfGsHQ9lE
7xSiBFaNvSm1rHwOmwpfW01ImhGBcSAcQrgbYCPaqu4Da9mYiN+qQGy9nEh5GQMWBqV1L+qE3K8S
0fzajBWyKZCMA0wgBsryyrey6ir49DzTxqkfoU+sya8vFz2x6kIqflKryjqZs3HNuVfRTYlJcC7h
BzVzALGIqvENfplYEz1QsPcgWRGxgNxhgMvI2NA6rVtKgzxe21O/5laT+wxFug4RoKbYII6wnxoO
kBJ3NrRue4l836URp0Kk6y3a/l5rH8RkxuD40LzsGbz5cshYR1q7vYtlY/BzmqF6cqeknJZBK0I8
i4Npr4Oq5uBEckBy4xVj+k1TaKq1AQj/2nTKei1qxTbqxQBbakX/kO81BC2WrRRqmBN+M5PyxDgH
xxIu6hCaQQmSjYTmVXDCIhZZK4b7vapGx3iKYoh2K/Beka/zaleAU8KF6cZkJDt99qgik1vEkRiu
6qa3V3g6rwdSPvetFD/rHFcWspylJTqifoG6wYpYR4Sl7Q1MfmtgohHIuXK6M6c+2JWNoPsQiPZR
idSlIjJzU2RThMyTI8eCveqbBi4xXTS93lyJttMIrVJOcWwYW0XzrFXDNLTps+jYg43eCM1YCbzO
Pr63bOt17GsXCFEd5O0WxS30WM6Jc64Fb0UxlqHajPe1Mdgv4JU479qZsW86e45LntMeiIfwm1h/
qgyv2iNrIi1NjI92Ph1HCwzdzNMQWzWp74weGL0Fb/5Knbo3ABvFkvSMct86Zr1OG7fZm+a4Swpt
uCv70F3GDPUbosLsfZx6OufxaoQVWZYctFGTKUdaSYFc9VQ1bgmnIFca+gYB7zZ8J+TI9U7Ji3wZ
4eAiodkBRmM6wQMbxWRvY0AJl7pS3iLyOgEy6NaZluZ3JQ0jcl6Dwc/IYID1WMYWOqq8WimhnW9i
Iw4J4MLyRYMI0pqidGFIzTNyjoQUVjEb7SlAlGa628z0+nFtArbd9oGMr8K0UdZImaz7Ss8mki/o
+S7jTpAyV5R9i6mm+4ZWr/oypfwVK/HIDHHewW9Wnx5LxbFuc8lmWHhdfQ9NAHs+xP6lh6x0Q4lD
EwvmA22Vg0LamhgMqa9pGt7Cel3Z9UZ4bftdqiaSZ8q3OxJMOBko+YRRLSBPlPPhj4TzxSGRYbGS
qhVtW5Xzh4mmm8jcINugu2fyT0f5xHF9htlFf6LtSHqGc6eR/qTuUGzb4itJIlBtKC+vA6dqrkfO
11ce9/9AYQNtCcf759amTIkEZvhiFamHGEwS/a0QiUdAw8BaGBHArbTRsNOoTXcow/0AEliwpA2t
fBlVsjzwLpfrJiMOhPBKc9sMdU3cYk7yI8xnIsc5+RpprP3QJ/EWNm6+o35cWCv61t09fLTTqIag
y6d0XI2jI49BORmk2yoznY2tRNEH1PjGcBOb5FklifmVFkS5SCdSvsVomhuNmgC7OFZgNw6cLQmq
+lXetNMO06W70lFPrdoJRLrIVPJegGveDKFBZoCbaVuqdt6XcaYSOsL6SRRHcUuWWrZFq8M2JBri
16pr6TAairjuMuLKsVtPa6eohgVct3Cn0zO664P265CILbGYsCXZ01lu6JPrPS5UCf8qKMSeb6s4
WU1W7OU7MFGDJg+6tocRypkn4NRTMbzxFdenVhnA2NdOsR7iOto1aQ69bmq/5boY9l7uRlcUTEnY
qyJjD26pulVlkGIr9YjAjGon3dDtJ/3F6VOCTNgF9qlDSrQrhfHd1i1lmwstjBZlaZQpebxl84M6
1ISM37J94XQa4UOkJmkjSNgmQmkb2LZyA9G62xNdkl6r1K5yFvg2eqAGUGx0eg/LKaqsvRDyKtfy
/EDREbxnbu6gRboUf0idsjVv6fYRQcvKuG/rZrhNgjjaFWMQPrnvrEpRulm0rCYNefaAPPUO1l7B
hpSwOor7Xbwd6mafM4/Wg37f9w7p4ol4BGngbCICfr/15MmOUpW7VNZbURR0JUzrblDxwJKrPNXG
UkImOUbY47/XOpxq+IUa0DKMY026sR0v2fDX1WfKB+A2x3f0JpuQakfVn3A5NSATU/EIsBjZq2sH
+KCGTyZMEe6td4hn6vWrCS4aLLQq/MHGYnyRlseapc6BSeiO8nXQ2utMDk9dknMMH66ogDRLGpF2
SEh3dVUaVraGuA80rLHYCI9GST3yHSQalWyDN44XrWq6+Rxw9FpbNkqQsbtXv+thXGwCr3V+jkbe
sBaXw4qKZnENIVd/QBdu+o4MODslBlb3vlasu6BxCa0pYg3Hp449oOtKtnDsBZZZ3gkiVRiYVhXN
vNlkvOd8XPHZTNpdaQ3tunEUFuC4DIwtkDNMoaPZJidTGdxsFca9d5Rt0u5IA4WX5vU0uQaNEmmm
muXtoGTlE74hZaETQjRzcwWbdBkZ67zpwnWrwYiHFxk9UHyRm4w9HPEGBjk8IwewBkP6UwCy4EiL
yfPHTNdPY6Fap7lcdEdxx/LJV6n90UK9zGdsy50TGx4gcM+861jVHkp+d7TIRZLu2K5WK69yyFHp
k+Gke/pzYxfpN6ThWN37d84sUlkeS45H4nl6h9BGMWyvBXfEYaW1xue2E9OTlpLria9Aa9g0ivwV
OyXduM51+T44nLrAhim9NcaOEzYRimEZm75En3OlVVmN0cXsrtLECJ5I7pZLzk3qCkKvw8EpSbsH
3NPl1kuaBEKkwfihHkOMZo/qFHdBQG3YeYfs5rYxhi/Ayo5l6S4VZQSeV7zDeCHPUWDC8gmXkFFv
mFVLsbOU0zZ+h/mi+gTsm1MKDJDN5NGbHFoON8QrJxTekL62CJVds9vkBjEqi3rSFe2QByQmJ7KG
iOm9Y4PpsNkF5OM4L9YSC8o9Rfhpl3kSuiiA5g3KFifZ2KWTXY99XTwbFXTrBevvnF9vIGqqUxDE
PfPPynZLY+MNQr+mUsv2HxsT9fV3jnE9I417RYzCpBGjw3xNNDzeqtP5IXuaNiiJF26rof3pErei
nlLKjSuKl4gHU+Lgesw9S7DaYMNMdeuV9X2nxnwoNvzoMbpOwBFXnXeqJI1MgKCraCoeYuE8e+Jl
At9/bPt65wK8thYBX/iqHcwDc+MS7XfqtwTwWMiTQaJS/qXzu3UphlLWS3xyuuxFmAVXkITKhR1a
nHnlgR+8sLDnrmxQ9kKvx02ijiUZfn27lGWzdO25tVOaxG8VtxbhgMshgOXbRtdhVW7kMDFNysHY
dVI/DQPNsFrYEafraRk1wl7YTfItp2yFYYClIrYM8M/0I6lU7FCcrzEIHZSukhuYpfx3/udV1Lhp
Lu91REimom3jiPSCXqlnHnnQrw3Y9vcOp8B1Eg03qkLSjesVS4RF3apL4ZT21XWsyusucCYWm+bN
K4rbiZPEEqlecgfTbik6udet5Jh1lrsaY4TMhDHV1YDwfVSd27B3D1omifzVK/h32Xf00DfWSNhk
Z18HWV6vCFp/MxKkDBJp+ymF53uXj+qxyofXLBTYzZlJSzzSi8pwtnklYQ4gOV65UJt9gnPz9USN
bBEUnHhblOWke4EI5+QO+S2LnBVN4ugYehEx57UxAlzpoXQFdbbJ5bAiP/2KUnWMhCI0XieLujtJ
o2mRIDyi+gKwhidCh3oRs6FfhqEKF6UkzCbPmyeezw7oygG+yBOmAXzJplk7B8EUsmXHF7Cm0HpK
hiE+ur3onxgI3sLTChyVTccXOhEqQ+SRDS4Lyoq5xMY3MBRJv2Qoj8YN51dNUHMeqTRSo4VTTrAO
zHIHftK1ycaGgq/mwbwsE/QVBWhpTQYvSpUTOUx9YkHT+1ma0nib56+lVPP0NaD9Ivy0grrNT2cf
RugxTvNjQFdsoKxIYWovzJ6DXV/rtnnjZGPJ9k3E0T3ge6TbJeH2+SyxY/LyySCNwysaRHG+DK1O
fZu9+ov/958gmwiqe/ZN13EUBBBkqq//rE3Rf1WZo4hxPYuKIu5RwP509mblygddIUEInsBSE+6M
1ovuMjNrT71Wc3hSOU4Mq8EtVGehge3P2FJS7F1zdCEWKG+94FshS2i+RmEqywB6lLMdMM70p4I2
OWjxnjrGgtgPNVsLoxuSdQcYk7w4r4jRrkZDfYV+n4uMJnUlaXToRQiZ1NYVb/9f1KX/k6r9Dxy/
D298zuz5V8LO9UtOws6X+GdbvOQfyYLvf+NfZEHV+8O0Z0iIgb0KnSZfx7/Igqr+hzbr3/ksKBgj
af23Tk03/iBDQwXkhcnD+kWn5v6BSQDJpqk7yLU5df1XXMFftd/KrKCbpXP2mX8OCRzoAPTkflAQ
BuK8KKOx+/AM/kaM9psrW7NI7cPHPsS2JrIq631Kia/QYF+VOvxEufq7S8/Ksw+XrpJBYZEtBr+F
Y0gdUDulBjrry+77bJAycKGvZknvA4ki3azMbzIw+Z+I/H9352fKYq9SUrfXo963HHlFp5UTUwbE
/rI7n00MHx6LazdZCfGx98noCzZGSmJZOS++l119/kkfrj6wIYZE3HR+CYEQhLmXLdSRDuVlVz/T
5uN8SXDt5h2BnnW3tvFxHrx0/Mx287vHjtrz472P8OyIbLUlW8nKd90MDbvzyRv9Ve347wE0zxAf
L93T5cGKMXY+6CFV33WA9prtpDPXv+D3nYalHAMdD3nQKQeTMLdLX/bZwB0ocCICG6RfxP1PoOgr
jTP0Re/CPBu5up5XWQN3YEazExlM3GFGwPgU9jeXXf/sbbiyI4zai6Rv1KQ0ezAttpqMPouk+s27
PgeReC2c9aSteDCtcmw0e90M3cNlN342NWiS1jv6BImtj9TxBWfU4tac2u7C53I2OTSKpTqSJBdf
hlVyovBr7kZU85eNsHMWYoiFNFIJFPbrmn0dEfHhKgumu8uezPwyPkwOVQUIYQq5deEZXo1DQqu+
019IX/758vMT+I+a+t+DzDybHSIHXWalBq2vh4pC/iueUQ6veX6qJ4/uUGDF6ieehN99PWfDWUe/
pvMFtf4g2Bh1uoEgRH7mfPvdxc/GrJ0FWjYGZgt1M45vcxwuR2GZn9DQfnPxd/fTx1eQSpceRCHJ
o/aOgVBLP03D4b8yQv/7BZw7NFwrU6Ut6ZUpsABPSRbJB8iZl+0UjLNhBRPDcBqr4bEkUXLQ2AVv
8hHF2T9/O797LmejKnbbyQ4R6foFhPV4WydxfDPEDirty65/tur2oxvQwXhvIwp9jegXZkctP5G1
/+7m5///w0slvsmhJ5u3fmXY3jeiuMevFCf1T9au3139bFgBTkhiOvFcPZKky3gcXuOi/sSMML+9
vxmz5w5XPavHClwFTB5h9W91ZukHKLrOrTLWOqUe+IfpxisM67InpZ89qUJzDB2Bn/CLzLmhYvNY
utr2ojf8zkn78BIGtvRKUk3CV2ASgPG0HzhQXbiOn+OLegAwkLdZroiy3UdD9DZMyWdggd+937P5
RtCSLNqe+SZzkeJ67oOpV/eXPZOzPUIv+wTfmNv6XhddJWq3B6564eM+292TrElppArZrKGaQuuD
ZVKM/WWzwTuC4cO7jByv7CqV2aCVanqctJQcql6vni57KmdzjdSCbECg1PjIgGgqIDhJl5dd+WyW
oT85pOiK+QZR1acN7ZzYWV126bPtmBrpVFxFK/xa8Y5G1rSk9GaPl137bDk1w5CujjMKP0M7YwfD
aqyHC2/77ONuk0Y3U2UQ/lQ0T4YDobZt/Ivu+p3B/+EjQc1c9gbgM+qp2jFvs20izMvWur/AwyLK
14GFEJXa848+Ha90pb/wrueJ+MNdTzgmFZnFwtdSaxnTXAtp6F72QM6+azj6waShxPFDp3zxtPZU
U8y9bESew+4rgZCqDCvhDxHcnr5M660k5mh92Z3PU+OHh1LR16KSykMxQFaYGlaGRL/wVZ6tnh3O
WJEXqfAtQt1pdSk/PGd6u+y2z8akRVMOcwbDnUwJ1PDlHU2Dyxb9c549lekSek8ofJ7NIsAg5qgX
vsmzEVlBkW5A4gk/AjdWGq8UCy57i+f4BbdxsCVXTFFOEf6IZGQtUI18v+hRn1NUxn4QiTRK4evD
kNEwlj8D7TOM9fyV/c0e6Jw96hIxH9ckAPnOqG9bR1sjhbxslTynUNpNpVFRzIRPc+OWmvZX0Aaf
ZR/Mw/rvbvtssalcRUO4xiQ1EJGI2KPO0hDpWF7/JCzUyldm4orLDhbq2fgcCzMfcHEKvxuHo9Xo
z8ApT5e92LPx6YXpWA3NXPevwPrRWQpR6pvaZR871ddfJhYYDIhZW2QoCj45221uxq65rLx5bsiH
CQ5GImcrO400S90c7RTJup/h6X73TZ6N0hK/VD4ECg1q8sRComaNILtomNJU+fWZ5Jj8w4lsRr9y
VOD/HnkheH++XPI6He9sW8jGTTa2ZN5yXRd16T2bwtVlVz5bOBtyy1JPcGVRGXQCkSI7x8uuPA+w
D6tPqHaKO2gBz9q2karazgNiwv8Ogfe/Z3J6AL9eXO0MNbQxe/mBVqct7HCj9k6FXVjlF7rDzuNl
P+FsgHqibh074eGQObdLbfwknxKa//5LxCD46w/Qo4xDg+OhPuhqSDDF7v9zdi69cePQl/8qg9kL
0IOkxAFmo3pYVbbTjhPntSG6O4kk6i2KpKRPP6f6P4uYnYYBLhpoZMGiKV4+Ls/9HYNzrV+vnehs
FNatBdjIa6i+KzgWSuk5C50DbbijuAu1HNOVqO5hIk1R3yR+fp12IpNoaWg/pBjqHo4AFkXVKEb3
O8IBmP56sHsCA1iF0oJrCsluMcGU87gNMvbajeC28rp1zWuOMkiMd9anhxa1cc3e+H1KF0wbxGa1
1YARXzN51lNwrFfhlexLMyc8MbgLQP4Iz6Wnd0ubPES4unl9S9ePHig7vJNDZXnNVnaU6gMIEZ7j
cYumX9YUoGA1fH0w1BD1HscsO/cgfft12g1IvNYnYY3xSLrtMIDKg3y0Z9NOQAJPCB0rzuBXDUuN
NcZyBXqBX6+dkAT1tG0WGNzjSgV5Xdw+QOTgOUGciKwlVEISsvBrsMv4mSR6y2fI3P1aT52QjPC+
laJcCWtJImUezelHxd+6DN72rn8f4SCjfT1L4LRT7aVG4jA1LbS+RCMpvK1RgqLgNeXfDfRa8LgF
eEv5LV6ps4nOu6ga3aOoEUJeKJvUXwKG5Z5tu3Eq4MkNUwooQeZdnnZIfnKY6/il99LU2UcnHQVs
zurpatft2mXTpZ2JZ8edWN3kPwaaaBoksfdhH3/gNXsD3Xdr4ncf2InVboYLlQbO+brs05W1fS6g
4PcKKNcEJ2s6ncoSZ3Kwt5YGFQicn6EsW5lfwP6DB/9lBbPDbOGFDYlk1u0cui5c6RhQCX6dd0MW
PEAagNZwRcEjgRS+UccUpFS/xdd1X5whIRUgPEyoqhPpYU0pxNXSL/EJ1ODrmCV6X9f0Vhc8qOwK
lNCYsxVFOV7jwpz4xGW/ieFahY/aakjR93AG15+3A6rn/H7ACVLdbTGRHb4qrkYo/ElAOkk8m3Yi
NBAqZbtEGKWmOeDF4mmZjN8a7DIohR7B9OBywrBM93Kdj3iEPfkNiBOhKozhXbZgJqogPKJMAWi1
7r1f0/HrmbIG0RxD2zdfLcT8qFduxyEf4bDwt1/zzo4qIcaAV/EGqURXR89rRddCoQjsh1/rToRm
seBdJVGcgUq5H3KuvgRZ5veakrqio21fWKwjCJobJf5kqJZQtfZt2wnPumpRAUUxC9uZ/4CX0WGM
9eg3w6kTnaEBPJAwfFBoh0UMrjgftyPIDpnxmzEu0nBaMtvHHAsXvL1j6MS7O6Ok33ShTnjWQdJu
Edg/V6bsu70TFzIxr0dt+Aq8nuhDggKgKipxRArizzPNrtq8da+4nbJ+s4FSJzyBZmSBGGfc+lt4
fL+PpmWS5ywJMF86HZklB4mafpJQ7EvUQ4woIKhApDZ+f5irUjG72hI1aZyHYVa1hDiGdYvxe/JO
b6y8X68IAlWhU9Ojfgoe5U9GjF+rMPHcR1wUeoi3/6ofB2zeGSu06OFcFvtlS1yFCoPEDPLiCgtD
gqqjqrxfMvXsteYQZx4twV6Pzd5juBM4SYgSlGyjPZMNrjqlh14XhVm3Y1gI7T421E7NfusCcRZ6
BQKZbFJcm+qQfolNem5a7TkDnUWea1SKBpHFsbcE0YTa7rD11eLZb2eNb5HVhQgrxVEmLp/gDvCo
YBjg9SldnUtLlIJhHSJn7wyKnzXq7+oo/MurceqMN4RXSZu1mN21nX42aQ+/3HTy0zimrlQwkBIl
uOr2hrvw+tCP0aXaiWd+hzojDoM8C1M4xHw3bZ/6JPuEK98Xr0Fx9YAyidfOjMgY82EPf5oaSKJ9
hg+B31xxtUU4x5Ae8BU0z4dvLZ86fYggVNsOXr131UVk3WgKAgguSqt4X6MsQ9jI7/DoGp7UE+pY
o9u5FBZOwFMp8KiAE/YcFmdXJZFgxCTYsRVgbTll9AdYnp7pGNdYagrKRSdzOF2BUngGEfMRNG7P
+HT2Vb0vUV+maHqd6yuIaU+LKp/9PqUTnW02G4b08wgrcvEpXuVzbBLPpp3VELSuxC4o+rgC2/gg
tPrUZ7DS8Ou2E5qrAtUx0VhpqZm/Y919mLre7ywdOykkFaO+ms9YZ5e1hntQed9lb/Ho/yPB4Foi
DLXK0nVBBpPtzSltu3faDh+8BsQV4ay7WqSMmvEayuX7OqfvwDX1PJ/8U4PzS3JhyVZa8x3dJtxc
9zJ4B1W533eMnYgMFnDOsgwRiQK29+lYPXMeFH4j4pxPsnFL4j3Bppbo8AVwgoedecajq14buAlh
INGN13QKXwDvWGBvgXpHv37Hr0+ayxpb2dwOEahegWc1Gl8syE9+jTsxSekwdTDLxp1lyIKT3iP+
JUit8tvVYicqIwEjKzJjX6BE3K2W/wFqkF/y39UPdckEUXg5jVd4A341WfihD1ovjfi/zAcNqjsT
vmPLiakCmaAHiQQ2QW/ZvfxHzLtGymRcwRGsYpwJUYB+0L1GuZ5ifnP8Vv/0660EZ7YIld90vDLd
f8gW/hE0h69eM8XVEFVYmqpa4dpvDVNAvPZA3M3Cbxr+Yw/0y4qS6lhmpcU0HHdgc1C7qXPWLSe/
nju7ZRq0ZuhvyedgrU4KDKYui/zSuJETmxJ1TFswIyFHld1yPC6iWhssHr9jlSsjAmzCLoCjTVfR
tApFx/xpAmDQc8id2OwVqN2ixHKodQKJfCPzug79RDmAB7+eh6iLH/dQ43uuaj2XRL7MpfLb2Fwt
kWkauILVOEWgnBrUppR9iErjpQpBif3rbpcRnGKBycFrueWADlvw3UgIQKzXPHTlRHUbVMIMCgQv
xI0Nq7/Bs31r37wF+G8yLa4Pog2FBJQIujDYqdSfsILp5zUayqvA6RaQxRL2nEefv4K5kog53AG7
DSXkpmmCi9DwHIdv+df8fmlk3NmhwVMKkolhSoKJuuZpUAN9gec7r2hirhSi5f1uGkCNgAQl57lZ
XkxKX/zGxFkGcHuA+xT8Ta9TzT+YERQRO33yaTp1xVuwNyWiGsl4FbCrSjfzUUbS73krdNZF21Xw
CLi9JgRwD8gXeGQegxX4FL+OO2MCRke6C2zT12qiDzRMLnAk82zaObRALpOgPBtlhuuQgDE7Vt9r
01V+u0XorItiJaDJpSvOcvCHVYF52krutVugPv318tITCZwbgXbLzDFAHWF7cyWgXpk9FMK/bnxP
zRJkAwYlbOVDts/vYGJ78fmU/+MG8cvujIeEgPYTv+Uj5Za3g7ofYBrotSrCK+B1v4FRvbnjYJPT
i5bAGE5POzj9XjMFleGvG59h/9VDzwqQFVhNfTQcGpN5zRNUlb9uWmZ4p4QfMp4qwHYHzSGMzr2t
/JKS8Mt73ToPRm7hNDledRzcoSrhxxKkn72+pqsjgvUZG7oAE1wuEWoU60Mg3zI6/Y8F3NURtTdj
jnYpkRRf0gHwClCHSlg8+fXbmShRODTrEmN3MGH7Nen0Aynfsmn6r37T16MNKEkmtgApSZ504KN0
zzecnF+vnT0tnuQUQ3OHk1BaAXRSdfQUD3Xj2bqzhEdCWY6CRNxpsx3UuXR6t4E24bdcZc4Kjlr0
mHTwPgNy5z2PqzuiWs+WnbBMiebwEsaC0kzwfRkVrL3YALcFvyF3IpOX0XZD6ONrMn3Xm/1+jaY7
r6ZdOZFo7SRnoCyvO5Wwlgvf84Z73ZWZqyaC6weDlhpiEy6Hn+vanHvul9Njrm4IPnEZTQyOJ6kc
x/Oyq/2umTvjdedkqROXJY3Hgfd4UppXCtJVcIVj+ke/4XbisuYVdI4T1BqUxcAW13fwfvHstROX
IjQyLRUiZ4brQcuRfqtav00ndYISJ9g+3ldMkpKxAmn2exH6LYGuagiFAWU/BviQWw1KII9GAJ9I
6dltJyjBdxoWAKAxt8E5hSf6AwnfEoHe7k//vp0w16YK6cIWZaN4Bwa7kJFvHfSx39ohGusCJlEh
O/NMhU9bSOBS4jVxXA0Rsu0iEzUGCkC4p6mMH4do8FtyXQVRxRn0hIKP137IugM0i99aOiq/pctV
EAngiuId4MJrysQJeEYYXW5ebwaMOWGKrUKLAY4lVwBpj6ECpw/8Sj9tBS7JrzfQFNYyLZ0x3iAg
/+xN8rJMdfXGAfHWxm8mjysfKquKW1uR4TqG1QGsv/nZJJJ9Fpv1W9Rdn2xUmHQxrJdGXAzBoYRx
x5/SyLfSLP8x9ZmziSKhUG9bhFx5l8b9DfW+/BjrIe4PpcgAzi2bKXiC16XnCsGcIK7FDCNxA1lR
ItVnoD0fU714pUWZizFadA9fM43c4g7Trjzo5hZ+X8av1oe5qqKhnmuhMCuvvWXJzwoIcGiALBws
vBYE1/E6Sma8gSDRDWSk3l5CscqvydxVfmHrSouSdmJg8fcYGiC8LzEA2PnQSfvk1XdXs9EPeuMl
s/wCqPhx3crjWH/3atlVLK3BuLa7wTsiNXA8YKCeHkysrN+10dUs3QyduwW0wGtlVpRw0SfQNP0W
M1ezxHHHtXBFRGbURqDrLgR035xV+xv77D/PTb9Zc1zhUk+TUvY1H65Wwy0XLTfbuwWSkxpwe2NU
nqV6+Ih07/QMBnT40stlDXBA6dLvGema+2q5QTDhVsPvZ1IGL1mSADVIsXu/r5dm+NoAIj/DSipc
vy8BDcYztlslHiIciu9NMKEtMxpxk6qvfppdmIG/XqGjsplbU478QsIuX8V91vkVFzNXmiOkHTkT
A7/06hSE7SHVfsWucIl53WcYa4XxqtAyTcbTprIHC+2F18x3/Zdt0oOYP6DpCDjgRO1HpJP81kni
XD+qsSaoxDAYD6pL8CHxVpftnT15ddyV5tBN1WUcT/zSlHt0DE3/ZPrML7HGXJmIFHrvWYrGCdw9
UnpmYI/7dfu2Pf6SQiqrNlErSowuaZ8cKeC4Vn70a9k519B9hl1P1ONLNvIARAlAxF/9WnYONfJm
CGrUwC7wgG0P+wI0b9SDxOvVuiuD6ic1gtUJX5Q9me7naXyUA38jFXhL+f1u9XIOAcrufYqXugYu
ZKGoDnVdlg9rOfP73cYT1N2mHZ5RagwWecWG1i+iXHFUPHVxBHYzcuCwgflCYISL404zSb/7miuQ
qldriG0RVbgC/qjgjTkMwd9eX8LVibZ86GfeoGkSP6KwZt79RsSViAJTt5h6RrvlCmO0CttUW/vd
b1yFqBFRzRRyP5dQVtn722H7AzIp3TevAXGVS3DjCdoUhkEQGYfqmGnQwfdqbf2OBUnyeimAWFyU
AZ/ZRVIKYzRKq1O/T/UbW/dtP/vN3HeRSCuMQ1ibjuzCl6R5BGtWfJym1Xf1dSILdokxUSujl8zC
KI9GZ0DVPRd2Z9uQc2uBejb0EoXmGA/f6nn3Cx1XwFSDmWtVtLDLAkrxIL5P8B7ymiiufokIHSbg
8aDlhY/HkkTPMoLnj1/jzpYB3BdMZgWhF2nNH2JfH5X1e0NmroBpS3YYBpaUXsIJfPVlEl0Ou3vP
q4yrYSp7VhO6W3rpaPIBZmpPs6LPfmPinuIylIiEDZrGgnWBu8N1Jn4nalfCZI0cwcDvKc4VW11E
SutCwKPGc6LEr2N+hndEBKULvWBdqc5pEC5HmJpWXjJrFjtRqTaZKNMhdAxHjWdKr7DS8RwWJyqt
hWiR9prClJIfBYxfauK3ULkCppJMMtrrjcIEPOtOmYQtGI+InzicuQykMQ24aDRazywdT+1QJ4cQ
FwC/z+lqmAIkT1VsMQ1Rt/QwaPl52Inf7uAqmBYC313VIeqVzuSfuNilFh4NMlB+q4orY2qA9ges
NELXx7G6S3AdK+Yl8vymTnjuVcbqsAropQa/SYp+OZAe7gdesR85+2bWGrx7x2gcBpwkh3sWzCsI
XNf8WncilE+wOIkiONrbEvbdOZlEAE3AzY7b8wecIEXhZYonsJlcun08mn0+xDH3Ow1FTpAik5xN
4dCGFyXEIYrEJbGx3xnOFTJtEFlb1LWEsPVBxSX8M6qY+234rpBpBBev7VUZXqZg+gBzqo9TF3gp
O5irY+r6qm3GyuyXuIs/AdMBYCPca70miqtiYokZl3TPtgvI1PCcrPlnC1tGv7bp622i6WazTzCy
vwjURsbIstTmI1yR/GAA1H1Un+w6wWSI6UtF04udgyMcDz177kR+38g1TmS6Xphmj6zvToqHftdQ
V6azwXEJfI4djlBDWFQwYV7aznN2O0G/i6Ahs1jR6wkYSLvxj6iG9jt1uoSlfp+jrIz0ellhL3Qa
mxLGngIWN34zxQl5lFpyENDketGwc9BLe+or4bVDUFelw7iNFPZke+lHZPrwqNnczMe++PSbuiqd
geEuHtbcXlBrDcULfRzgGeTXtHNehpfKUu0q0Be8ARxTVV2alHiNNuQ3r+NSj61WtanMpVZbTkic
B/TJr9NOxA/g2a1pJPRFsvUkM3E24odfy05EwiNlrAZ4nWCGWPvMaEqLDEaJXqsgQAGvR6Qdkg4u
TXDHNNGUHiuAEE6J9YMUUO6EJeABSVxLeOi0lh47Gj2WnuVU1BVEMUnWOhtKcxkT/U7p4QjVldem
Q11BlEmmklBY8l2mTsFGuGlgI5f99PqYrmYp4yYDWRrTZL15F7f91p+rcAm8zpzUlS3RVUbLHEYa
ss3EnALOKezylujo13cneLpJAnQarvpS98HzLu25bthffk070ZOCerDSUOpLFDQXEffvs7395Ne0
Ez4bQd1TTRd9ASfrScT8E9wVT35NO7EDlKfRuELoy9i0d63d4N3mR2yhrmRJyWpbbYBetzHcbOH8
fV+26d9+3XYOsFErBSrBRjhbsS9laE9wbfIcEGcz65d2oRnjaBkl8XsHG2r6FqPoNsn+nQ6DKc7r
dSruWwJPDqsv6TBu/JR2c1qfjJjjr3DbHVieKiL98kzUVRjAiGYKoQ1fLmWArDIcxF9GGEl5HVVQ
iun8IcomHKwfdcl4d5ZpWsiVeqUPqCswqKpU1qbslssetR9ghnWk7ep366GutiCAtTi2YrnA0DL+
Gcno26Ajvzs+JFCvh4Qt2Xyzw1WXePhB1+bY8NpvyXJVBLTVUywWDDYMWg94/Dyj8Nlvrrsyt3WB
u/fANbblpL6PwVZdxsBvT3ZlblITXgGNASvwZjwIFJ6E8//33fp7/T/lj+HpfwLmf/W6exrqflH/
93/fVr3fhZGzhos9GbcYNvWXTVrxosKxfhAdnBu9VhaXjsXYlOI4ESyXpKtCOPu16X0Ca3e/w1vq
rORpZaSWtMatp79RNvixKWuvWw91lW5JSDKbAH4PD192l3D1AHzo2W9MnMk94Bkd4PFAXXbF83QW
xdikXukC6rKx9gbPJ4mtlgv7lplTMng266ziKVslH9t6ucD19EBTeVm1ePEaDFfOxlOJLRI5sIsO
UiB9ZAEQ1Fvyqv+Y2q6eLSGrCasWo1Gni7i3iKIiYFL5Ha1cQVu3stHCy0pdZklfki3r8p4r7Rc3
riLJbrAunm99LTtlC6ab+USzRb0RN7d7029i3lUk8aCPdAoSBrZOmVwtFMt/TmMHh++9qSdyWgJV
RnkyAa/s9+e4GiWYglpIxUd1qcpwz8dMTwe42bzxJvwfn9mVKHXLRILMtOrSB/t4Hpkcj2nf9X5n
f1dI1ATL2rEZWxFMpsKHNkqxAM+e8GDqCokqFIRXsZrnC5wy2bHqui90af0QYtSVElG4QmdrPM2X
gafvYPJZl+yDV9S6IqJynRaCarb5kjQmtzz53lSDXxrBFQ8sVb3OvUTT84CaGRy8cmb1W7WE/zVV
nIOuVauVI2jNly4I5uM8zOGRtX6YeerKBGwbDfU+kvkSRYAPteHDoga/tcaVCCRZklmjh/mSbdkx
TEXed35iDepKBCwPAWchHdzdB3Hexx9xKPzOQ65IIFwz8LZDEDGjODmCHHDIFs97lisSYHsdVwH4
V5e56XPN1zwbe7+9zpUkbt3QoDxpny7dUJZfMrvWTzssyP/yChxXq8aHKhMwI5suJWAstBV5t3ru
dq5YLVu2qtcNmoYj8XJsNi0P6TiunjPQPbToIQDNFq1PkbyD9XYBabhXOhVepK8P+2D4lSUv2w57
Xbwc4fnSF5WGjNhvxJ2zy3irN0t2WNxHEKphl36fjX4PetQVrNW2o7WA8zhUVBHUwqJv7adO7bBO
9uq6q1nDciKEqtC+WWx0nPbmmw5azzTfv8BGVZaAtR/Qwih+XbYkT0EO9Ou3c6WoalgwG1KnxRDo
o41h88xbwI38GqevZ8sGGIkORsIKopJ8hyiORX6x6WqDwqUm01TXpphqQ85ZVe53ywZncL9+J6/7
DcXUnJa0NEUTsIegqk7cjH6ZZlcYNGQqogsyzQVsNm0ezvwxFrXf6yl1HcZaa1UMvZcp6nn7OMOO
JIeftmcOIXGCkwcdLpzqNii6hIVcml2AJvfsuSsOSmADBnNvrgtegsyaxZYd0H+/+6GrD+pEZYJ2
TdG4EB/AsPksrN+B08Ubzd3Yq61PTBG04yGS1TE1qV9guuKgqJq2oLKxRoapOpo4gz7oT6/Z7QqD
9Bx1hrDNFCGVX9ugO9tm9hyP21nuF30tNsltrgZrCjqt96Opz3z3Qy9SVxk04q0trqrJFEZ24szL
IMoNGWK/5FvsbJnwL4kk3iFMMa/pcQrli9inF7/hdrZM0zW4Mk/aFMsSPcZlCYpvHPlpDlDq+XrA
cfY2ba8NJiCd3nGeDsg2z35LlSsNSvuwHqaqMYVV+wE/dJekxm+euLogNYcNrRt8zL0LgzyNh1NA
d88s2b9kQUaKcQpbUwwKzxxbs7MTcPjfvb6mKwyCR4WhGvXIxbBOd3vHcgyS367jaoLCbBmQJ0fT
KW0OraoPYyk8m3biUszRNqUNml7X/czNjfrAPT+ls1fOegpBGEfkwNF1yYdevmThLP0OEC7YaEKp
F53X3hS9DA800aeeeZ6pXKqRpGFpIvxXcCt+4vHqUE3sh98ccYKyJlzu/YLASXZyHsLB5BkSqX5D
4kqB+m5Ts5SVKbpBfoibv4Yg9aoYoa4SaOoHHqsBg52EK/YEeldOi9/p2FUChWDxDtJisGsFAktb
3aGiyO+y4wqBBgIaWIT3Xvix9zmDLwgDX8PrO7o0ozlCpDSdNEVZ78cmvSzj4Le5uzidNjZDbIJA
F2sFO3dd5XAs9stYuzqdcJq3Keyx+pU3A846Q7Xz7mnAQl0rNF5K1kQl+s35/Fe70w+m3aTnaDv7
ZNqGAXTyaLtKHnSUHcJ992zZicc2qnYW4qJQ6HHLN/FjzD77TBDianSWsmJ0WTFBIHo5Qsmd23by
WrFhqPR6Yw9HVs2qz3QxrZQBBgKV4tKowLP1W7L5l3NalTWs1LfjtooifYSC5DMx7eo13MSV6dwu
2Kmd0XWVbHfjut3ZwQ9FR1zqV5TG8ZrCYK3A492UDzd0DC/9gpK43C9VpwLJjUQXM2n4QXf79H7l
Vr1xmvoHIvjvRD5xtTp82XFdGkJVhMjIhkW4VXPwrhq5FgcamVZ8aGUkMzwwzba6A7NhhmsPtWa+
m/k6yLs27GqShxtfm3fVvk62hjNmS/xSi8R1saIt9itjW1WMkQBzLop+wlTN67JOMuf0YZqAig4u
h8U+dl8JLSXS0H4eWSRLXs9kMySkSuNGFZmqi7rN6jya/LRbxJVx7Hs3NRl04MVqxjifJrPloFpm
nmHiXDmEoQxb1qqKqE3uqVyPgFt5bS/ElVdlJsxmyRWa5jbOLQ0uDYAFnmuHs5rWXUlNHVhVNKE+
rRI/AMavHymLuNpYVia66sSsirLvuyM1W3eCWX3idcIhrn5LiDTsoLK6XTvSCYfVjtgS9c+L8DoL
E1fBJWVXNVHYo/f4spdaTtUDXyzzOw0T18ROc1vCprVWxWReQM56bLT0uv6SzNl7h7Cs1z1Cy5CD
N3maJrcy8d2PREMyZ8ZoMw1qmRD/GvtCXkZiOCwZ/em1B7vSIi2FATUdXRe0+hIu9pLMwRtPr7f1
6TcrtisSMXG9V4YI9Dsuj2RNCp76VR8SVySydEtnmcKyFUcDOcBoKjrscPb0GxInpxvasaU1Ar4Q
y/B1WMsnRNQbSzn9jyG5/fsvBwdjWVxmWYusFCf9PehC/VXzZAtR8qxSr7pPoJlf/0aEQrhwCSmW
9D7Ncturv4UZ/VLS5F9akRrGsu0YY/Wi8i5WX9c+81sXXSoSdvcABaRoOeRbeZBJeAjhpeC3Wbhi
kXIZo7Hf0XiVTo9iavH0Mnk9yROXisTWZhgoCvoLRsbg2LHmj6AUfokH4kpGOtAU5tAmqmhvb7dA
Enzr6sbzFOtqRpbE7nM9ElVssn4kc3eYl9ZvQXQFI2ICLydNIszBsq6RKK3EASg3PwdF4koUqzkZ
9iHCqGTjUvRVcsSd3uuBjrgCRTYEsgsgUCx43d4J1h+yjnlpH2E5/jouw2Gt2QZsGxzCAhQ7mLyq
/d4WiKtPpKvKWlAIME3WKIccJGNeuW7iihNjNk/NHKBhAwuox6Dkda4k80M2EVegKLnOwiTWqkhF
Z8vjMk59mY/ViCoWr5XclRbFoHtm4BLevuZ4GKl+SRK/Gl7yL10RHaetnnD8bNcuPsbVWljNK7/l
ytUQTXM6wkAaB9CuJXd24XnFQ78J7iqIgqhF3VeLppM2vSKFcqxGP9k2ceVDAoij3SQGEzzg1WMj
Oox5i6dRr2/pyodusm3gPcO+IEkZXatAV+cuWzK/4HT1Q3tH+BxNE1qvqzrMh1YN3WHtyskPnUJc
GRENtl7SduwL0XdtPuEMN26l347v6oi6JZ4n0Uyq0POeQxh239TVi9+oOyfbSiqupqibCrhg6rOt
6H4IQjgH+LXunGw35AeXueVrUXMkwOnwxOTity27MqI9CejcjPtamDWoj2Bizad1CD0vca6SCDJO
VbF5W4uhzT6VSPvmPV399k5XSyQaGBtE8bQVcPRTwE+Z+E7xxg8ORFw50RyTGS+uYi26dFu6HJqO
pDvwabM/vD6pqymq+gFgmhWfNECXtZUnNr2lEfm9lJO4gqKhiXS9GnxSPLyanxyfl5zK3s5/DxNp
wfQC4Vp+Cva0Uye/vyV5vWPvazhuKQ/Xgi3PgQpAf/H9Ck7yYu+7kkAnuha00fmi23yhfv4ExJUY
BRsB2z/DKFVW/SHT6C7yNMghLhMr3fagW+poLXDFAMRx2Nu8nj0voq7CqCQCOHI1r4UgdfOC3FGg
822Ok7dudVH4T57iNxdSV2Qkuwllsg0fix7Fz+QjPIqrq2EmoA/VgirXZzCcovGjKpsaprzb3qjh
z5XZZAN8SYyt6fIar179BCNmMuxX2NYAqbPuZTV/iDpGp/tobnV9nc20Le/UVtb81ISogb4s4PvM
x76Nqb5sC7PZI4GhQ3TqRVJ2R0NLUB5yQXn5hQQ0zg7tjiXg2IppmI+KMvhsJjxobbHUSAA8kVgH
9NwsISnv2Ard1JMdM3LY6bauJ7xUXk0Xk084ROm/SDgsj/TT+L4/Vc+44leqzM4Kaue/NX5tO1C4
hrAC9D2At5IszH4GeI8EEgfLRgnoQZ2W52QbyPAhkrH5ua9gLAE21U0J/FHgZ3AZ1oR236N+x6sX
DdpuKCqZyv2THKt2PS8ZC7ZzitrQ+YISpja7DxQ30yPtaJ98AxZ900UC9n99yNgiX1S50fIgKCSJ
Bx0NY3vpSlvO7zpQQ7ePDNaj9bEZUOB3aEreswNQ+VScl2gX6nrzVK+OYd9s5A+8MNc25yIO+F8b
Bn2+0FhpmPC1PJGfa7mK8BJY1A8eV1Yt3TljXVweeIL3gRNL1+APS/eKnMBn2LIDIVqwP7a67p9t
LOVwKivdk/cDkBPozdL3N1LekIWHqVRtlq+L7JtzCOJN8kdTxXN7mMCVx/vUbkBprfoOlRVpY1E8
ZIkugwPv02E57itU6IfQLhFI65NgQDZFZBjuMg6BXT4Rvn+yCnKtXCbZGBxs2JQk3zedNmcAp0N+
6pQu5SFbZ/1Zt20ErmcVWn2XUBakP3bA1ZIiEWNU3iURDNxzPSYw/gmAb9IHMQX2moYiBbwbkpny
sE9j/Cd+RgExlrbmiov+yHJQGkf1RctMNTnSuikvaqpCAxBRjEz6ShBF+dInTD9pTjZR5SouzZ7L
bki2I11F0J91k231QZXgCMMFZ9/FYegHFDfbJM3UaR5jyGZJG4r6EGdVU55boch6jCBi/tPKcjV5
EA4DjCJ6qcUxCxtuPk6apJ+ROBDVcbSUz3knrLB3Cv/cFjpLlj2v24lkf+DpgKkcWGQ73Ikuw/9P
1ZrSKg/Y1C5t3gDwsx5nravtS7TxCjo+sO/l8COt+cyPYd3p5KEFsPJHvNdreBdkwfr3DE+Pb1vZ
xB+jrG8YchZ1MD+LstlDAGaY3e9pZUFpO0gyj9FpETEjT7bbaHjWZdf2l02LeLirbNpMuaLa/DEZ
3fZnxFaiDwOdx++2JsjjCiC0dQEjoUDeBZspP3OGOutRh2QCaHLu0hdLh+DaGPxLXoPqkn5exqxr
xxOIlu3QnKwypH1fM9H2P/GaF7ETsDJxpqElFgm7rksCrlzem5JW/aHBs9CY5CxM6u2AP3ab340s
JObu/zH3bcut29i2v5Lqd2YDIEiQVbv7gRdJlm357uX4BWUvLxMkSBAkwevXn6Ek+3SyOp2c3k+n
qivVq2RJFAhOzDnmmGN0HmfRlZ3teQ94okBYKmyB24W6UD5gQqmkD3r0SgPH2EHSLrFdARQtrBr7
ZCgh5UfU+U3xMcDDpctIL5Fil2UdNpcl5LuXCxPSrb7Z+ip8rhft+akm0xzs+laNwwnR1FtSXo5t
uEPnVLAEmmy6ecL4iB8/FS2Vx8iir4+5ZTkURxsu4Wc9sgbsXS7MfG2MQbrAmmn4AtnaEfZraqw+
XT2521YtUiSNxRPlpcPGdPNQjZsnM7ohx0ggHjj7WYl8qdsTiz1BvFBFpyWWBdlrb+yKvEKq5qVd
JAo/FxggKrIhKr02UWIIvLzyvPktNJHpLlq9Zf6G2JHM6Heel/eexRPOmggJpJI8UXKFvHB/sxVD
bsvhTnt9vOUICQJXWGiJ6GwiycnO1ZLQCw8gekszHxMuz90aAC+j4RC/9dQXl5Hfztdh71XtMRZl
4+8DeFywHcdD4K5xAB6b1aYd1OfGpbyO57DEyErFt+soNN0VYC2c7j54IyxdhZHVrtViVsnKgf8n
eEDjV8j4radY8VqkkHb+iVVd/BHEXfHOLLHmzopyw04oqaJpSMooWzqqcSBCQQ/Sa6uEnCaDHZau
y3c+RbuJ6/FoDOlytENUBnEfk7dO7stlOXBStVmg0DoahL/vfUqSmK43sln6xJdbk8QQh0sUJJ6w
L6s7pBFjUmMSNx0Xb042CAfoWGyZFOGYyFa0VxVj1wvVWSD6Fzl7046RqsxGOPRksCu/2kS/AsrT
kZc52LtlspniVLXeFCcUOnr7pYD+FaJzLa7jqH4c135EPF/ehZRuB8VGnoWTnh/FVLRZV0GyG+P/
fZfGMAEcsW2jAuEnWJYjFO1YAlegR81RQXiI8DjazNMaeYiHRRcnHDc3BYeCJpyu13SVe1ot1/HU
kxyy9wuMVBuVOqHLdB3IqQ7Hn7CMYd5BVPQAIOtdcbnlvj9noLXKrFmrT/iRlLk3oqMcwfEMCcBS
79Si9msju7SIiUuJHXGsjPSWNNHNuIqjb8EVLANQfAIRmUQU477hXXxleX1dqGXOwnC9q01v9a5c
vJ84rKsSXehLN23XtJBtIunw1M46Og5h1OfFHH7qcjpJjXZxarCGQd06PAntknYkukLJuZ1PAMiy
L1OLEGQ8R8uEyR7Zlh/4w075oU6iRU0pq5WXctvdF0KKA3MSmugtueMYIoFWSZ36itlEj31SWYL3
CIMphAm837wOuL4AWBEWCZ0xY6IBOie9qYNbGNcLnDRFhh8kTbbB3FMlVmzDLZM0/JzDwhVZPJXs
sWz9cc26qUajh7JKV1c0oAGwg2mk6wn2NyKbiZFqL6Na6RS/j7I08JqC7gSQqeVIWp9eh8RTbcIl
xgyTpW+jr+0amMxWvhddRHURfrFNEyyJv7rlBYaRIdnFfVd8met6HpDzYeTvGDMeLdiZ/dQn0pbb
U8zRfcojaNamzWrYF9jDtH3SV2X/RdhOfvYSfbzLphmxOqPGM4XHqRNw+y6rDQcIgLJT6C31et+b
WJqjkCRiu55JAsZ14zmeW9o3PItqI8F2MnNxGoJiGPe1z/Vrszl9ZqwrbkBEVthWzA7rjG7hGo+Z
dDWulWNcpr7z45J+HQRc5p5US+oxYRZgKzDSuXshddONSKqisj6UhTXPrVu5/al1Yv50IVhLSR/6
YPL3yIjRiZwN5RlEwVl0O6mmbXM21tCp02at9UHA3+yBUF7o3LYKG7IbI4yGy9LBS1WNor9x8yw3
pCa90zBGWkZzazsrq7QZjU8RWCriEiCswbCLB7PRpNdy7VLMs9KbDlL/+qGD3MRw0w+EdDtLxkHt
KlogN4x9DJSm88Iw6IlfYdxusn6V8ZaQA5JmFq8ZSsEryLwN4D9TeoT2xiAuodDOkI8F29bnNeLM
F8L8bfkI1gJ0z3bqPLfvLdSzM4x8VvJOw6bUv+j8iBdYiir0k2miSqVEsAZxJZRLMuN+1ocAatgQ
MF00JvsCWVX2zjOLqW4oDU2ZBUh5aeJayELdom6BRTsfNh7lyK1vobVYYqqJRDhKt2ldt2wUKrys
Fh6oY0SlA78mFKMCDXCIimSqtu5hGaP+jXcQxdvX4NF7aVjBsz7lWs2frRcplijoDDyZ1YMMp+nC
Wh6g4Y+sJFwwRJFNDrl74rVRf+mq1ss1DvI3PvrB49B5+hiKGAVFZZYjQiFVp8B3fEq0nhZ+jJWs
OEqACcLdfNs+9RQMz6jqIpHUti/8tGfkwAqpck/PjcsmL+r43ufesqTtxOly52jl1tRv6ylDrIte
tlEX0POGPbHBM2bNi0dEtORNjVzgqkPk3W400tVkhPvirghNS96JG/wtRbFTmb3zVt3mW0zlPfgd
cZlvnjfRo1g4jy+lHddHWFCqT/A8JpkOXWvKfYd0q0I/ae5otvH6yk3NzG5qfU6MDOzX5wO0EtuP
mFU8vBWSb7ldzSBSdP8OCyQ9l2SA+WabFB6/DvotRoUI4xgDK5NiHQC0cZ9nY8glSVWpNfIx4Qd3
XWm9e91PCieR0+IumoUab7ZgsP3tTNfm3cxmYdAoaJWXrIrheBoGv4cYtN3YKTBqui0HbXe6nssX
Va1L91LQsJ1Sv8CYmR9HnpfhAcAQuKyHc4Rfuz5GtI9cny7b3Jf7WW/sOEWurKBet/ElHVrUwgQC
S/ULkro6TAxnFZzscSEPWxxX3wKl5jvA5f5TKYK5zdXm1MUAJ1wkSS5cazyQoUeOJZg/WbXQKS+E
UweFTl2ilo1VO2LGpbjU07DIU9kT+dRNwQ1Ms3nSMgxNMuVULjw6++lcgsKXh/5S6svB+jOU02rf
QWdPrphykTZWuVu4rE5j5W/enkyaXLGon78Us+9dG09wl/lh3QJCwEiSOGw96oqcdr7fXxcDU+9L
ZZROCDLZOe8DOkaXIW3EYY11DTYVmzr0uWmobG6DznteNeUJQASRmiio96PfdGeazVc7kRMfLXw8
vCjckFPUwsuMoL7cy6IbqmSSW3wXz/X21gatPNJZTietUAkm8dLQ6jrCGb6+w4Z2nfJtxRm4d2ay
h4Vuxas149rm3SwMThu12GlnCkrsDTA5FOUTQ3oIG1L5gRq6ftCDA9O23MJDF03TQ49gecFWvwgv
yeJKfQsYv/kmoybuUqtWl7FuaY5+UCC/0X1/crGEShrEgBHGbMz9lw68LZ4wqCZuebds7cnZysm8
CGZxQ2Gv6g6FdChLm5UEX/Fkn8EaIlbvvu+WekRBG9srUy/2ELCRvwzgYzbIr+Jpzhva9thVOBSr
RA9lfBFCRpUnayVaL13ibmKXUgcyzjphzkdCXT7Qsj3pifuZ1tux2tYuqQJL7uEPuF1ZAvPOa+ZH
y+OGs6LLazljxLyHqEre0VaEF3ZcFnY0chSPaoBtGRZdNTqFsw59xapx/1j62mwE1P6OmQFRZ1iX
rJi76TbkAnG0pN5wp1RUwHpYNfFlW8/fQPoMt7cB8+3fDJug5gsQTydarWu6eBCC3c9yXUmyEkwf
GuEuybbkAa9pmTeNWq4LVh2Worldm4HPACeYuMDhD8oZFAKJCVIP81Afq4zoYVq34aGkbNQpJo5g
IkJrOnQXvIngbhENfLv3NjPSZKw5ewN3Xv80sdHnB9LgTEonP1i6XbViEErXcGaQK5uvh3HqkX7p
1tuPAfCOdO7nTR0JtKXHy3VAUzblPWP2ytMkwuLPijzqgkzDKQ54LHYMLNDuATTpdkibeW3GR1e2
5SeaDK7NcARPgGHawuJTNkzvQAJyDKorb8H6M38Jb4O2aetd220w/uVjvwaHAAxSlsgYgvrJXFJ+
U0WsDdIJgf2atHJ+U2XdiL3QFqQfRKEKKtsQbKRZVZSt3UG3aPiJqwVdXpjeIdo4SCjotOUUJx/8
3fAs21Gx8GCFmfRFueIZv8Asin0QOqbBpe3LGpuat2U2GW6qpMGBphKk8jY+rv7I2gR9nhEJLmlG
9SU629JmODNg6xKssB/bcd3wIev7Jq53wjdDeWqLVqLqYVNo89Gp6d1BjoukdGLoM04qGqOUdmX0
AMWySqadFwblFfGBaDyiCIjXC3/0V/rIChgYfwgFlv5pjrQbjwGoVWzfTUXd30ZNY/1vW2G02kOF
T35ObqTlJUW1vuHJ1X1wQ0sABJnqy9K7LdgGuaGEKjQi8KQPUY9DlGK8NxvXBuX0oqC5/gyDJgGR
D8eCkw90kzWJh6jDb1lgyJGYSkzZLLrGT0aCxbisMBzj7ysWd3rHG6zg89zogeVLsaw8mwRcQVI9
u8a8jG5FdEOLq1tu7AKQMhkD39SJjDQpUqinO5lBBnZ6aPwS1natNCEoOzPq6QSniPoSjtXQ70bp
AToY3WiR7YYDtScN3zeWyVmI8mExxLMp5ivJnNp+W9ytGKsub8yIuhE1SKN3Mipp/AkYKZhzI+qg
Q9sKmXYyAJCy96C3ThY6mnjDRR2RkOmkaEc17aQAkPnS0UJxmgC/wHQHnjLfu+laD5G2GVQEfRTP
xOWaCN4M05VGlqWWJJwYk2+FH8cqiQnXfeJghvWmNP4/UqQqmJOm2fA7YPnQvwH1DmFaj2aoS4uq
xx1qjNj6w4wvqLN2IZjaq5BMh2+khQXNobbBENzHczPLPCywyRO2ivaW1MTpr1HvQdDH1lVRZdVK
lAClgGHmY8gabhb+OgSbF3/1p9YCeZi6scpB/fVQPzXa8VS0A4mTBbn4+r8jNX4/HOx8patStvYw
wFDzYOI+ugFYxv+X7Rj/OzJZTy1tSdPbQ+TIktVGt8lm1K+uLf/1O0mj4R//jX9/hcRXXxbKfffP
fzy2Df733+f3/N+/+f07/rH/1p7emm/D93/0u/fgc3/93uzNvf3uH7lxpVvvxm/9ev9tGGv38+dD
dOn8l/+vL/7w7edPeVztt7//7Ws7Gnf+NIRE87dfX7r4+PvfKIbx0Pj7r99+w68vn3/C3/92MziM
Rf1w4fCU2B/+64fctX3rxh8uhvrNfPzBR317Gxw+l0c/RjETNOAYvyf0zFKYv/3ySvgjhJNAJwoC
JnyABH/7wbS9UxCQCn6EXolAq4L4nIr4zMMaWkRIvMR/5MBtRez7MVRGQwwU/c8l/6pE9ct9+mNl
qvBnqug/e1P4mAAlIb6LEPStOPt+kteujelbrw6fkP59mKmGIREBUNNXSl+3W8xyFlafqjPyQkfi
tNFm20nVXDmACUlJp2sEDP4x864wSbnFdQqz1btZsu5ugJfIqVmj5UIsvbuXFTN77tfBDama4Aau
QoCbtuZqgLt2IuplyLZxLfIijtfLcZNfa+LfCQCsWWO6l0ZRvWPC8UyQ4mOlZYH0QkZJHNmHZi0u
hir6iU7+nbW8PCAg2nw2U5M2UBxOgsa/K+rqfWzrV9mgNF2jskLzI3rsWzEklHomAZ2+S2S9AUwh
gCEhGfeK0+OZdcUTU81rW0AGQ9gIwsjem6Jol4z1J3zxkIARfiq3Ysc8H4ItrQM+yIYva28RgoDB
v6B18V7S6HFY+QEnmpcQSHSmyxCeJPeOZBReDjs9P0EafgnU+XyesiiTHcRTMFwQIOfazJ64ye5G
haurKNTDloU8ywKXCS+WxzFEhUI9jKQbH4vVmfoTkq4kczF5RhhY9+s0oNRfqQOCh//MvPoQmG9N
ML5jEkzZ2BvJijBFPybK+sDcDuhCJ6sjNaCXVn0UPiHJUprxwKdBvs42kC9FJdRuhBTjbT3V6naq
AWMWLQotapukXeo5i0ekPUNfoDJ2GwR4Oo5GTKdtTuEMn1Ylvl9sxL6HQUtfRosdgNbfhkSptrtu
64cMAO6HV/O7WHioFvCjBZQPUq9Vn8ZTn6VffJZ2ZsjrzFW7LlGmLZaoACqNBvEoL8iyeody8pYc
26RMXVyQQzHbe6ExdDZYGhxW9KiSEax77FoO52GY9mR4FlSCsYprOK6saJ4ZnmHsq0sKtj5PkULG
AhQhmejUX6BY18fIEPitDqX/pV4BLePoepWFHPYbmZ/hhbKmYphUFlBxN3AJcVAZ+PuChCdvmIIT
iJDdV+OhYLAg/wOs4Xfo9NmcCHqn2+pjrpbnqsN1a3RWry3wlKdm7KoEnhleUgACTqG88RjiYM3H
2isPIsSnwCPw1vT+HaSmliFZ0NlMuO+GLMa4UGIK+Si76h2EnQcz4u63FdZA2yFOf15zY4cpQQC7
86iZki5yVQJG/OWs7S2Zp+sprK9oSdts2wx0mio8SaIVQaoNNvvgsDuDJdhz1qqkarF1g/N8PToR
xVXcRBexIdjcrbntfFHebVV4YribSb/aF29hdeJNIUDHNji0DtgZIJoDqq3XbtieC7HW5wLiWTrs
k3U2I1wEI5eVzlzVveG7shjLvS0Nth1HoY5uEZ6IMhoeB6JFHqHX+Ggd4kt1ztcwSZPXXg9qK357
T8brIqqvNovrFdCxHpi9bSfsJwJVp27DbyLQIUuUArVsmMl2oIWbM8HchHZZ9enZ8bqDsXnms6KB
zjub0opINCZ7D0ho2MnXn+NfO2DumAN5ztGjh1ACwS6q5fbshStLiZNtDixpSMNOoZ1CcY87EFpS
TvCohOhWDIzfEQ+YLIvC9gbqWzyNNrGgSYj+Qxn5Xk48MkBTDJoGaJMFadvTBTtqAkyXRBJL0lK8
XrSuvtgcEPUmRvAQXf9iaP9ylolIxIiQv8YdmiareRC97RJ/4cM9QI0gbYJwF5CF5V7ZRBli6rNG
ipeYIXpEBeAnBBcDqLt/GRVOCivfeKg+m2CGNlaN2l/YyeU/f7bxmc5AFrmYUANJvRV5PxIIUG76
fZ1qkoECN2RDgflbzOXZnZqNStzs741anwEVf7KhFOmGNtQRBfR1R702nQs8srUJyrRV9VW36quu
wftx7J3iYb72pVzyrcexFPHq1fD+pR8bdnSRognxtmc7hBjbnrARWRABfpvHTqUmDOMePspehZJR
eGZNh2rrr+NRY68RVLMzJg3QK4hOvvXvphnPHSnsQ9yY186rnqoO5VuhsBd0h8YcnDRRAUpQGIB6
lGmwoVuj6/BEoSxwqDF3/OBrK3LmKovGJu4lw3GwjMML2mb6CJ/CD4uBI0DIjqXz6K0pKP3+scZM
z6FgfMlh00MfMWiHOnH2g9Rt/G72dYzmmwfbtCjOMdsywAvD4t7K8BF+BzDyqy3W+KyBMTj1CarA
w8bbW0iWvy64rHQt8MfQfnwvAPBB/cBcVd367LnwNLVdhzJnEocSxhKJz3FDXdG/NFsNj5MKK+Ei
7xsqEZ3Vhbgwcf2KffBiFmxqwcVj3MRfpac+SCSWnLEN0bucCZoNm7yXi7mt9foMuv+LHFAw26Xq
r33TAd8ZIHETh943nDRDolFke9C82nUNjFfrpnmlnjyuNqzTWRUfXnFe+jZEBIKUd1Ia5iXzMrws
s62SssA1UizztMr4whPr89LO8qhhYpO3S1PdebrAUQqRsRCOHI9o9uq85z0uIdAf0Hf9XJcCKF/x
oUdEGaD748GzdXtYrQzQ/cHVRTPOurlUaG+jS7IHOYrlHRAlPJ+4sTiwFHbLzLMGyENWe+iQlXja
eg/3js44A+HQhSscy/fJ944N9MfTuPEexwChfBzjKAFcgKsBfyUZMb6UwA0ZiEgzJ8WMaGDWKEoI
SNTJ3J9XUKFCn1wRYn+Dy9CnPJDrdT9R/kwVVqNwCLrBDCQMHYLyPfBx8jqvvrUGWC0hNO19/PS4
AobvewsA7bED1obvt4YhHGn5qDi5c2BmJPHWW8iE4sHYIEu67+sNtRy0YJO+VuqmjgGbnyNlOg7L
c4mO8ls/hfgx9fByzu+GshnSUs9mX21o2hLkVmlkkNRYhpDDyi7eibIlWTsgzkoiTeIhEcxZXV8N
DX1rVx1k1dS+Nm057pA3793sWD6Z4qPUA7YfwpXWiP4ELAJ0K5E5+mAPH4I17IGsCH8HWJjlCkXh
3gNVJakm/IdZbE3Blzqp0HPOvamfTnNnHTp65I5UYucXjF6VAk8NUMEkNHIFAdHeTjOubyW1Ovvk
aSBZEw6DATGyVFhusBze+wZhp25w8C4uQINlxTsjh3AG7HpIaqEeJo+Nu7XHRtVQ2oTpCX536Bcf
rdWvxRyv6XROsVXdhNfOB9ccIUtnCnV3KpdmzpSMHkEeRDqNzgAoY/Si6G2fBtN+e4eK8wRiz+q9
Fxi/yrgFiDt4eNBrCU7Ez8Gw5CrKC8mOjQo+gcTOedXyNUXS8zxZ6Q4At4Z9LH2dl+g7Z3FQx7vJ
YQcztI0vC4Pz7RxYoD+PxvNSQKNqFY/bgHx52RQg4zLkWckWNKt7nERwTMQy6tA/EqXcL7Ng/1Gh
el1+7duh/XTfl6G/q1z/7V/9f1isMhCX/32lmnwDjP+BiYtfCt9zdXt+wy/1qBfyH1E++mGM9hwq
v5BhJuyXgvT8UhQJjBOGMDgPfHp+6deK1Gc/+jEloQigzhuhXQwG6a8VKV5imPoSEXInSgRqyP+o
Iv092zYIfCIIxVA4jfyQhgE+7Xcja93YeKFdXL8DYQKWK3oPSdNkhkUPR+hkc7YE90yE2QRv3SLS
aEq5PS4qcduUxopeV0LvW48nOLGmTacAiVODbErpOG0wmCGHKENT6GiLOoO2JnevGBJMlm48QJTs
C4a5n8bR7DBPtCtUdaA9JuXmVADcXOyWOTy2HvK7onJ7NGm+FIA7FwzqbtjZqgK5uUQiGwIIXPwr
fVH58aEP0WqMQmDb5QqYtClALDDVo0+CFxlP95uCtEaJhzx2l2Gw97WfuEZnIz6Hzn/FHT8jP/+s
9P91Yb9jFwPHm0Jwlfqd6+CKvupkDm854K6pC3a/2W6/ogz/Xu/6X7/pu8kj9LI1GjW4hTG79dhP
E/0rpvq//pQoiklIKRUcVLDvJ9Q7ZGUDq+Z+FxXXJUHfPHrY9E5TmYYc8PRjwdo0tnMSdfpk1aXf
NjvNwqyqblwEbMM1uW/hz1Kr4+AFIM98Gf0hI/R5wcZRrUT0kqjI5qRyiMn4LNetVzG6EqErEuHf
eUgCx7ZCQERzFs2pFUIjQzUkI0dKi4Yt4MODQej3jU7aANamf8VI/06U4LzCWADKYjwjaOmz79XG
CA2FtBAb2PVglKi23C9fq4Kk8fjlLIqlqUnBtec4c3owUAwWpWZyJ3F5f36j//A+/OYyzs/yb8ZL
GxL64VrgPlSxTMI4TsCNg5XeOV1if7GnEHq+272//8UAy377Va3lU6zQ+tkt/pYxMLJkgL4ikoA/
/0XnwPgH34OmFziNIgjJdyMisertWVuh3w3sER5KFyjoknquUHPavae+9PEVWIOp40cUj/ebd2rb
KR+2LwxH78ax1hYYksylfJfTX40fAvT700v7bjaGD+MyDdXY79CiSkEnzbRCNjwScBlw0g/dHkNz
SFOK+z9fkj++yf9cke8CMmiQq7Qoc3ZgTICz0aJLXaUD+rAgzP5Hczn/s63/+VXfhSjUcaUtRnzV
ugCn6U1S/GfmtP/6Dd+FJjVCyizu8Q3z+tqLx2H8i9D0x4sVRwEMISgyzfPrv3kiQGJFL12cWzT0
xoH2ji7SAKGZWH7985vyh48DpgfhKuOHOHO/exyguo7O+YDv6ZBnxtPejs9ke/jz7wD34492XBSh
yoCJH/W/l2YDywqwcYMd1/QaEW7eWTSdVQkgdAPEqEmGTB68yi0ZGxjUhJcD6GhbUZUIks/o6yKG
ik8WlDflDOpvjyR5BIyF/tyQhGUP7LXEn0blnGrwurw6uGqWp0qTAwcpGYhvalA6eDUaNaPO0eMB
G/YD+MuOYH5ljLeTE19J9+Ghcwx+0dGz5AhazhTVSYSCPnAz2N3JvOWe/zHwJ6hMAYl0KFUqriH4
Gl9MBtcPLl7d4amBRyfMHXbFJndzUyGE2ws4nKWKCLChHdydnzuPHv2pOtRkPLh5by3J26E+MfMN
XA/avpe9+Az49AwW1UMkl3sn9o6d5nK5gzPDZzXGmfLmdKJ9LivyoCYsXKUuoSuwG5S43DB6wUE4
LEfA4g3JIyuycL7ta3Dr59deB4nHwaidg31rofKOxr0uTjB0z7FFbhsYl6LdeKW7jxEpxHYQd677
qre9xNl4/gmzCXaSbgmICWP7ZsKvxfY68i+9jnE4vQVlcytR5oTrCNkEOD3MW7bZPgO1K3dxnK9L
uIOZ5vW2RJfjwvazepq7btfp9hjGe1RoCYHoPNmq62qdd8y1V+ft4pUfXdnsFlLtBVf3uD1ZhDNz
xEkBSjoA4+AKhJ6PaFx2PJIP8wKlxZIAkS+ovvJBmG05DxOvmE/+ND/Ybj6MYtgv3YNUZ4T+smFD
ZrsyH9mcMhJeNqCBcQ9EzRBNf0g7nY+HEncbnF2BLrrPgmQEX3MBoy1w715TZZizcdxLy+5jwR+V
jQEjc82idyCsaCPOeRnTC4ixX4gCXAfsKKEuqurN91Gfz+D66JMpkIe6a9TAP2cENSj50MMSGI0A
jztlaMSjNZ03bZO5KX5sppshADUW8lArcC6kfW58Zyrvqz6J2anFuCO5JRyu2Zhgw7zffdtMOx+V
+GKbzPOnl6rgOP3AEgJCv+kma8cCBA+zY9WUyDFGPGbXsZqyrma7oK1PveBvmlSvJd9uTNie2m2+
H+boCszzjPCvVBZHcB0Arau9G7+OPEabtX/2PRCQxdPUIXcBIFm07279NnOw++yU8qU69ALCbSCr
gc/7AAgnV2RL67jP1O1Y9hjX/qDglfsO5yGlwFmzRbgUidOezyHWwWI+DJl0XJ4Wz0sp2pNsTWH7
nlXUy2sFJgsYlD1zlyBRgjNhr5fCvFp82shYHrU3LfNwBeiEVElUuJtWD1iHGU64bQIwfFd6Klur
5zpA7dA1hxFyqcxhesm+ytXeSrCfVAiRv3nN+gI9cgfuUfQwQ9BSEtBNiNhPi0zWgOWD1yfnZJIB
mAV3tG/gcTqD0bP68Dpe8rI3uzqEYweRzz4/Dx2EWYTdv4HXa1T+f8g7s+S4kaxLb6U3gDTAHeNr
zBzFWRJfYFKmhHlwwDE+/dvo7fVK+nOSWSUxq1J/9VO3tVlZKSkxIhA+3nvuOedWS7Z31XxJ4vuh
tGJCNODxtmopmrMsq/4MfvjGWqrT2gAIl+vWfMMi1Pd+Px9H8TxOkPzre4gKsBp0O11j9HeTVRnd
WKpnKtq3WB6fz318KRZnmyfTcbYuLV9sVQ4Wvz7nAHCSWfA4rvXS7Udv2rLHMMQ7OHyQ07bQFKYz
Ny4PXe+i1aFFWhaxhceDO0T7sU9A2aJ9aN8QaO6kosujj7TFokJe5afE2q3JdClDtQ9d9xgXwUXa
IRLhgEJfe1mJ7/YcbXr7Jo0g0ozpFtHLZkkuvSy5DcR4LdWzJ5K7ji6PFFvaEPycJlNWAcwv6kMH
J8Kuz2rA66YsjpLjjlrItZXnT11cb3Mnvej88YMTVFdrUZwGT6DhyvbCKs+y/r5Lxl/ov1/MTX/K
m0hqA/7n215IAfe9jY8F8yhFBtIdvKw5zwVZQMZhINptE0bU88pDVZMSihzs3KUNT0HxKtq7YQrD
z76aiZW6cLyx0qdiCn7xaH+5nt892bvwOyhCGOTgegcflEx28QcbNYfIVwDTp5K5jPoKsLLc/X1Y
8JfQ492nvgs95JBTYIegebBm6GPukx5yyj6/MnyJTKz3l2F38JYQHoWN6L2dLVIWJ7RFwZcL2g39
URH8EW0P+mawuz0umvBAor0zTR9MAJCn/X4RUHDX4WJU4aeEqSjh5Au1HZcCydyF0FCQEWCZHD2d
vI3LunIH99FVWFC6etN5y07yrsr+A+UHu8Y/m/wnfaezB+2AyEfJtujp3OLsoaCTEo7hRLOSrWfo
kyieHPdTG++lS3SCkmZoXcp602FJvWPvL9ed1DdusB5C+S0rEliI/Y3Zc74zPnlJ9Qnt285bk5uy
j/ZlVF3FY41j8vSU+s4+jKbbvhXP6Li2AIN+gvxk7uZDtaz3NPLbpeNwqpf4aZn8T6VO7lZSE1t0
R0uIbUk21gb5dxrYAh6Hu6RSW90UO1Qcm4yLROZs6F9qjF9aSv/NzL2kWD/EwByBcQf+aZbltc2Z
iF7VtQ4GxqER/eXIGK9PwznV7iNnbxz9IjL+C37kGHqEAaN8z8EUwizfHz69V+HsdS6fjqCxBw5u
z9LrrPIuNYXDl43wH2GL/w0SzL8FFn+CH/8fosqQyGMpxmH07yHIN7LMPVTuRn+pocv84z//ypf5
x/v9yZjxf4sEB60jAuTkrrGI/SdjxiO1cjmN4dX8xJiRQJeRa2NV4CDGE8aj50/GjPwtsIVNIcz1
Xcmrg/8EnxQvNoL/XN6GMePSrNZG5eIhaLXfE7h8EZdNUiN7sZTz0V3EeZfWt3nn/F5WZUXdTF7Q
wvjA+1xQIQn2fdl8c5flPg6bJ8QEV05FcTgnWh+tKwzL7mIO6oTDaaoninbZU9Gs/lZR/Dr4cX7y
xnzej80QwUtPzoZouV+6Aip1/aRC/yxQy3PYeBekYQ9LRtpSoYDmEJQ7vDgpyjTNtxGFFxA7hlye
jh5k7txXltpnvnUak7DfNKozEgz/uzOhvtLycoaDi43NQxNYD3YYIXobUABmJzUYhSux11x9rqr8
K+7D9XaWgGWpoK5ZFc23jpL+pqVTNlVbd6DiTa3NywK1sSklIEzV27FZntEa8Jq5+GxJbvoOseYu
Wag1OvM9vmuUwhxv3FLx203jSIlKNk/hZCOJGsIPtKVAn+5A0hAvBgknOLqka8FT78zJNoVmsrdS
FIdufIpa3qrveolQbrpHYW+MSsQ5R9N3MTV3aJapIY2AY1HE2M7GuLASZDFhYx/CCHMEu6PEVhTA
x0pb4xEX+1sISB589xcVwROvrdBAwZX3A962kYcypHLnaf4a4P06bcZqH2dAz2GuFAil+pbjbLuJ
LFVu0QxRgXepQs8JSp2yYybWXj3lyfpxkvF+sa0Pfmlf0DwUp49V3VmT/bvXkECHM0xBRzge9ffu
zhn8Bzsari3vwZ2WbxR5b7Ik+1w7hdFJ1N8SxckfhcBz3gLFtPq2Vl2ys0OXYDnI9KYscyNqa8tt
2+fRac6Xj1EuL5d8fvaGhHaHwTVU/mjjSev7kPZHLBjuadfbbHoCgF3ZW9ke6u/Jtep406oy3Hmx
tfdydUdx/uSM9sexVE+F4515QfMEG/M2Xocrgrw7pwmpkjbVU7wu9yIqE5gi6z3aXPQjjUQFp8st
VsWx0aZG9JIcR3oqeJ/GEOa3iOOTXfA5qXsZiXTdxH3donvsvhUOM9yJCystbsco3ocLBE6ZnmJm
no5a30bqBUXInZpXV05mpiAOb2d3rDfh2O2DPt7T7Mzb5J0+joE6+srBqGEat8MQf5AYdG7ZY58t
wH8ebzN7y3fh9ETr1snOy5MNfzTr889xaz9PA8XQSVwOU3nrLDOF6YkavjVED2pyf49a53eNWqzV
1cuj4Q3wAGX3e5G650EZnLUWg+NOziWdKb8iLHgAmSGOrpLdOrnnpV2cItne9cV8byvr5OXVaQlZ
FZabfk2t9s4W83Mzhd/HGmsBRVVNiIt8ISlo/LPCW56nuvo2t+Ji8qjK/3DI37wegj8C/6YK9EPQ
9nY2Au7CJOSGCN4DRtKFlJJM8/pYw2eGx9Z+yh1oBmGNsqhNfp9muASBf1jj+jLR/ae8GkEZftX8
8V0A8voUBhmL4FaBXL239kPdAT7RdTZPUbV7mVCyaQsPG05rn4jyMiqb+7ytnivK/O0SnzcwpkSS
UemsXtHk/yhC+O9d///2t/4vrD4GduhLY+Tz7+//qy/ll+XL/7igXW/5v/7rf/aF+enYLV/++EIs
cPrytam+ZG/U2f7HQuU/3vufsQCXOu1DPGYzsE2LnD9jAe+38AUpDghGXGnan/7JnpW/+Z4NpxYd
xgvjllX6z1hAUjCCXxKKyAsjKkf/AXv25/wriETkE4YQDfnCj6g5vKsVoJLqSlHb3aMfq6On7IvK
9XdwinaNPex48aGgaJA3yy+Y485fFrj54ChyfPYZxtSUY3+OccmWhNJaalolL/sOJa123ccsAnQz
jCvbqfbWBMeShk5XKoGvkY0QaJoeN9eKKj2xwXGqSQPc/twF2zMU13xd9mmGU40Y73Lk3mU+7BK7
PYPwcDM1X53KQ7JdA4V4t1VZPDTt1zTsD76qLrGm2UNwe8iX8SryOVIitMDF3Jz5dF3U63yUuf85
0KQcqGYecAoNoMLYaLmmHL14e7QBUaPVKP2zLzLBsWbswgfsKvZQFj4LWz66bnAmld6VWfZHykVT
pMmt3813I6078ZBoo23ehddTGTzQRunOvCVM7rNx4lF6azorINhPEXBrLeL0ALd6Z8WAUprBKvrD
4Hu7ebDI692dJrHY+2txWdvx70sLzRP14am28j9SvBsORTG5x2BqP9GWaN/K9XleiAf61EoP9mwd
xDrClZaPtqFSufA6A5xtARj960GN06buip2DGIZjE3W78ndB2Z+3rb+r3erSCUEccadws2WPtvMX
CfuLzfqPESvLBXK7Dc3blPzFS6r9Q0qkelUNs2N1jzZYC73fL1KjLFbLXmXe7RKjQJP+9EHk2cPo
JxdpVO7dDl+OMrjOuHh12t63OjioBWgMbd6npJyfSrjYummPKV3OaPq8y9d4nzrjzstc9M/idtXt
MYNitShZbRA6Xde+umni+anqif5Spj33L6XXfaK31g5D4M2QzBeqrrfWBIRlZgeq+R7/lV03Gla5
M9zZnlngKO0zVNqbEjl+WXrHIvUBzsvnANl8QQlB9VzYo1U9T4YAPngEaYHR9rSfS4/eCmNxDVfu
NMjkNvKrm0oEl3k5f0gkchyl7iNauJSldYGnwmOaNScZicexS0DNyu0SVzcB22RO3etCdAeoQVdj
8jvUiJ1fVTdJy7NiZ1LCxFEOK8TRB0nnvbAezlmgl+ka/8I70LF/xkheDiBBlYnDTwpX+p759x8m
dkSzWNUYEz92dvTQ+tFDbpf7sAwPywDV0YanOznzh2z29i1Ip57AH7vmLh6PjVuDms0fcjxGOpVf
ZhAF7SY5YDcC70lctSCPU93e+LH14FIWyMrgskVRO0h/RwfHYmM580Wn1NkL5zcYr6oZexkCd/Ty
+77VH2NOwj6utql0jzX7LQ+Wi6yAkuZjiFN25/Gcg1jlXwHzL6cRoNVOc9jr01MX5rsW85sMtXOT
VXsfN4tC6wMh9hEd50EQ6cMGPozDSGQOJ3w2Qw/raqxPCPKv2mjczlhMws3GGqU5azS18La/SuT4
oZLDLofkTA/uC9FRGUp7dPPTVRWJIyxmyroONF7UQmyJXdNE16l6csEa46k9NcUfEXLuFZadNQdI
Zn/vgPykwAan6wAz0PPgJ5gT9pt06qyVnPyxdfPDJfov4qsX9c77nex40nG4bgivDEHnxwkndsL4
K2v7R8b6atAcKQl9XxZv27v1SanlQzR5pzBObssgvmkDUNW8RQw+7NAd7goWR1s3n9282kduhj8U
zMV2JRyTEAlc9xT7LjTn4jqsht3cDB/7sD4TUj6qOPvd7BLBviVphHQwbuPFSFbD646q/99/SVMi
ff8dIQEFGIC5QvrvyR1uKVTgF6t+xNtLQapsj5MYdks3FZs5zn9xNr50afrLp+FPIdlELr3I328h
q5NWO3GVuo0+96rmEGxAvMnHqfpo5T0ijCD29i67rtnO2MXaQzVunDFOSR7q13ARnOffqHHe72eg
BfOFQyfCuAN4wwQcP+xn6RVJIKdxepxIhNZcnVmRwFmGm0zV/uUY+lvKjhfGpLUL3NPYtqdJexjN
egd88nd2Mez8xr/OtbzWFKw4r8/TIbhsUvVpruubvE4uFCcqik7aFqMWHpsbT0Q3mdd9dNcE4NTb
1pl4rKzxztd8zXoZPqJPvpaQP7tSXnaGFpUnf1QVXIPEo+AxXNmlt5NF9q3n1hb+/KHP+RBCoCqs
74sF+qhKlm6zBKqnArE8Ad7NuJG2nxNkOS6/sMHGbU9RB7a+fznL9KItITD+/Ypy360oYBpBqwlb
giqBDr1vAkaLDFxWU4bVt+Sp4xaX5Vsj3v/PI30TKfz7IP/YfftWvxe/mZe8MQ0d5zfXQRwbhUgV
TOxOHP4avFuB+C1AOUQx5RWtMzyJt+g9lL+xDSm4eKHt+f4L/PcWvXvRbwEAH0Cfb9A/Qv7/4+Dd
E3AMI9twx0hKAUze22M3lDAjjD0REsyDGsQOjxYqUK4esqDdiT7BEOdyqTIqDZuSqml8NlXSV09x
OFbt9Q/D9i+O9fd0Lp4l4OzBZZV0xQ+5y3/e91Rh8b11A+dKocUS+b6UNj47nc4m61FXQetfyQLu
c7abdB4MJSe+GrEWLGeAA5y/9CaCNticWWFkLUfMgmR4C6U3W8/+/jl/zncYshBGPxbwkctuIph8
l3aMM+2xZ0+WV5awISY4EXSOqzmq5fSRgCJbdhXKvPw4dSLp0EnREmkHRSVsPv7njwG0wMzZZg29
nzm5KKP5KssrDMqy+msnxzE9CFnlMO4qvwkOw6QNLbOrkza6yG2Qx/NEz82v+uM477hiwrXJ+0Lh
mZsKpeb7Dmxxrkkbwik6x7orTp1zv9E0hfD1UEX2RZslq8ASoJhgu+B0KDY1XhvtWS78eDvHtb38
oovJv3oc2LsesQESEAlA/fMqmmEoklTJ4LwlrK1vh0SmC+49VbqkcAZwEsIpZp2oXgNCcvvOO290
0aJtnCJrilu6L8rlVwXK9ysbkRLwiw+M7zjsZjbcz88Ui26WU1Tlx6VVGNV9mIt+VWoToWfjD4wK
EQ6i5YymcX7O5OgG41lR+atqSF7z+oOvJl9/nnSgii+57BUCI3ecYGc66E57sYUp28whhfs5sXMg
OE3HlaPt2bQxPokCserTXNON6bsMWqt8SOxm9T7nqjHvwLLx73s38fOQB7CN+abDZSfi+2odMVaD
75DU65Nc+IRmhyGKa1Uw/WA64n+Z096+3PqF5m23hdvleEli9rHwK1PV2KiX8JdSZXS0h5xceLeA
2mtENSsuADHURQBOeMi1MnTkKojSddo4OkTgAekEA8UveVrVybJvcdvgF7GGSRrKk3HS99kxya22
lRuOtNqf76ox8KcZ1MEel+eh6hf90WmSxanPXUQivDgYcaEga7HRo8ljTBu7fN4mSJYRpZVl7bqo
ZoTia1SqloMi3SMvBsguYkZuN4yR+Tfs4dGsdl6Wmr/znQEJJcYLUb+eFa5e8W0NGOy5/GBVvj/B
kI0QR9jHXOllac5abH/i3CCUXuuZ+cmKxb+YLGHV3Y3tkHQ2129PmykWknNY1xkk9JDPg6nZ+kAX
wtqug5+tT7SspcSDBC51LLDa2us5qOOucfjKLKNyavB6QWwKrSkaMVGOcWPFKi4ZcMgazp1mkCy8
lKyKoZ9x2mLMbVwsGNhUzOuwi1Ar843HVGMsq/BFLL5gttki1EnynHlqxWKma2ymlEkv+qpiSOJa
GXnP208NwAsDFGRLxbf3oWk1TwLk0bsLUTKtiCjqTl9Hfpx89zkr+8cyXKf2SwYjbb5snZku3GgI
1RDbZJL42gy4D0VYBu+GwjIfOqdG1r314xqDKoUzDyBzNvK1ZrWY2eqGoi6+OGVte4++6ELv0GbL
OO0GlHTDky/KnEcuX58c27Sl+RJgNLHkVGOKfmpvWzFhUkPeYDtk63hTYhGwc+YgZFdosC2WsKvR
08pNGCbKp5HtmkXyTExLVFsYXSRSROe2W0e6vBINQhGq7l7XL3g8lGVzsWgsmjJMgYKpvxnx8fHr
fZbZOrQ3SYTf9iVArYZY2DecFWSFkUcBJuk8yamQOi6sSwBlkF/kWVXXPDmdMyKu0agcgWMyXczI
EcXayOcVvS6PnLOXJH7dDdjOus3hslbDuRAN3/EQqKxhaxGMe+OdXbYJWUbtKcTfbahxAtxOa8k6
EKA6/BpkAeb5kFICcdqb0MlWlmAJ+4y/dFx84wAnfOzoLMomUZPdrW3cMUo09yFcz+NEs9joFotm
+OhR5OcP7MNqhpMOBkX+/XWXST2aF7ldWbBvxRrlY3a/ysmhEBN0Nfa0Q5WnPKeXZgt7hSPGTHpG
5yNzrDXwLL8jxZP5J3RxnTpFq+uOzyNHn4SkNTVldMpdfJzv8IOrulNV+GY9ly2yj2+4COUUv+Yk
Mfti9lrOzsSLQnzqskIjNt62Fcga+rIktMLtQH9JeRtRe8meWoGY8+ioLqP5dZRis7MgPm6W/J4T
cIzunEWu/EtQYO2Wm9RTNJexchYqbG/ztHot99OG37Y52qt5DMa71y+cpTgAwyrPnCm6GhatCIhK
tx1+D/ScDPAYkyxwdp6ciJT6cqkhyIUKomQNQaSlFuPSl9b6A12ssq6crquLGmXnEHa3uo/K/OS3
ODPbG8yh8ITssWK9wGQmQbsdlrmsKJQSR1x3w+hwucdxofN9V6JshkjYZnHy5Cad4IHjvMqZldct
IWOPicKgxZzfjJ9RITq1SObHbA0av9qsKRllsRPktUz2pId1uVCR0vwQN4k1FiBigbkqwzFEVKWD
rCu+yAgZ37Kb60F5Z0nRewueLLFVRXdauT0vTZNlZk7L3KtZErgMFgxo5enGK7dxneUUc3W3alJ+
P1DNpRzGLLtkwWIV282d42wcpwxwJmSZhOF5EFkhG9qdcsLgbepn5oxrey245iR3EeZqdeTiQ719
u9iQ33nzeExb2SdICb3OSW9KNcfT13WlZCi2tS3M6nGd2BzXb3d5QZkTw8bamsw+SjHY5f3Z+yMv
eLt+wVVMoPB2SYjYS9ianePO/OaSVH5/8LRv7quxloqXBdo3h3gFbYs9Ya+OuYtzlZlLtUYMy/eo
4yRjukod52ao3MBs/bdbr5Eii4ctAW+cibPBp4a/7HwrNecmBosdEvylnkSwtRn1dd54Xaf5nLKe
Xt5ZU5XE2qyh2x7OOd5Cow9q6KHFWOalTRAD6zfhrTzoW/xd5+dsWc9PsUu/W+x4LbvH3MIo2zfW
242CC90U1H47t6fny16F+B9LyHuu4OYjYZj5wh2qQMirPXswlOd5zM/Nhdaq44BA1dLwggC6NYvR
1p7Dh9q4FvOlnNerrwgqs26Ia8zWy2oXP879KIDaOYFePyEo7Nr1dsEiRGjvq6w0FyjspaKwj5Gc
aX59WHxs+jSBhOcr/QhGijb2iT4e5rCK4syCi2rIAvyksLzluNxiB4src7fx1mXqnOsBO0Y8+bxR
m2UuG5q8Z8e+nqlCHBpZV/zKMhYOkw6L33yLNptKBrJlSWOwYY9ydW6EKqsu/7LWSnbOh6T2CoaC
LhGebdGDfrJ4d/jd2ib2y4yFyctI1WlgPj8t4zp+ziy/V+XTW1jgZEWmv+KGFg6PiyUlmxEjblz4
5ry07GXrVtocwxnOQuah8ddlPUmTMsJ7TV3AkessT7n2IRFqBhlqWcF0vMUemTD2K1vluOZLVmlE
RHw/gbSMd12IH6k8H1GWxxvWinnDGOkfX8cbBny9YtIraya02tA8UvikGBwY0KYhAcrIrAo8Nc26
zJQ0j/b2FkFFsNucdS1UsAwby17zm0vaV2wRS2E7LDZOk0Gx2uGVTx/5q+Z1Pdc9Ym3Wc2SbXfSW
IeME5/NYspLEATIbXz6O9JC3RHEVTSxy3CXz712fdkrsiPCTNTArxHzNvOx0v+6mfCjERUn3kSzt
aNCOv9jegouXwPBXeGkFeI7Xn/DYhEMRRHwedv217epjFPQ4Y7ptaZPoqLwIaVWKXqFrx5MztyXf
uCq9vmLjEHmi/sIS4WOe2obyMmMSSNKfKjRAiMT7PhpuMMtel4/01ZZVvRu6dAW9omyDD+1uVMyM
vEqxoFjQ3ERek6HsbRZrHCB5TGFaPqJzFfxR4bGo/O0CmDDMu6CI5yBCvT9W8x4p7MQPCxn0ojAB
YEHd8L4egHOK92j9R4ZFGsaUKhVrDBFG90Xg4MMJbb69C0Ep7PIQ2eXo6Q9uVMzhcEStGzscdhll
OcdJwlqfCkiffD4OWuGc75XVmJ9w3GuBd4ulqCx4LmKoPrT9mNnhid62Yb+ehzRnqeWWQC6F4bj2
XZHhx+ZijeIcRieIF+7Imp7gp7lvbJ4NQyBPdxn2jSt2KFQV09rqrmj9bg6+ieVtTry84QKPX6Pm
tyO7zRBKEUdxf5acxDC2zSodKWhOex3mS/6l71tM4THW71WChz3pUHWf4xwOBQjvbqQ01K686CMM
55CZndBW+NqoQZxqudJOOfkbD214WW0dq8UdcRsG2aTDjyE2lqgDM3qVio2bOJl3RXcME65WDebb
3Gevl1w+c8+UW5EvmChu5Ouv1HbihsWmr1YLNu0kS3Opk4D0HBmvuamHczHv5fb2slx0tcfuxSkW
D90bHCjc/sCijbjSWSgEk+tLepJH+cu9UPKai4F6ovm8pX1xA5Im0xUYCDOaPsfakKEZEHEzH4TA
7jO7fjsuqHHW3AhD25pTn8Avxvpj22DiknYo43uhszvyxHh0Nn7h5nW3LeC9cGB2wWiO9qXH72DZ
52FlLuAgTNipnFe44hEoetT1YM37fqmBlYuXmDSuzLCs1JT5w/Yb0iyZ0LwBg40JM6N534823zBq
B0pwe1G3LcdPXlltPR6Kwc274uT7FK3DYwTMRoVnsGt1K7VUgrkeGDZODVYNtPoCiwHPaVEB/3mN
134+c0YuHtUBxuU1jbH6PnEU3H+/r3ddH0I3T1xLc7LZ2FHxYGsa0WLiIBtQrZN4PZYz4lYSpNfA
WSdRVXzBgcFc8jWyU84zWlyZlaxTmkWNx7fLNW6tjL/Ept0qM+x0qtUQ6OJwZQ23r5EPvWnNmUeH
TRMqiJA6NnnUa7ie0FSZc7exrZeEYoHEdapSLEr01plnc9OFQzZwQYS9YwItW4m1a/ZlRnezC5qX
YFr5vFjRPK1HjwHGCJ0VEkb3tqt0g384nYOSb0OCdvU+GhdVnNYstbCZHnOLLmlITLhp3Y2bKqT8
CRCF051EGBbhN2AC+0E1sZqf00kaYChNmMajW41ZeybGBNy+pU3UtMXsU67HpNVyfSC0WpV17JvI
m7PzxXFxctx1sBeLJ+w+LPuziCs89bHBFJm1UwWWjUbbM/Rdu8HaZGjuskqtNNvNSpmFp8bJLDx4
o9VYbuhmdr84cTmLM6vWeBblWmBz6a5NcKwl7qj1uYbg7uNnM1rGK9GBoTUmmdmXfZ3kDPqMZVny
HXJlnkQ7n0pWsXMTeArkLGXRYgDVcGJpqNCtXcsd16QbZ1cmNYuPtjPTaOXC0owcwSMi+p5KbmY7
5aWXYkn09S3jeouyCQNM1PMKErzmK5aMzYXrDilZZQLfa7kIJMl7vQugcoZim7Z1wKLsXxP1hO/b
7F7X//waQ9G21eyqeVk99zSBHrE80H8ADb3mF0W8mlDzLc592xKBN5qwWqF/YtVaUiv7M7BB+5VW
2BhsQbEw8065L2wnmvEEQ0WfbEEHE/gJkwhZYbtUj2/hiAmtMzyTeLK+WLv8EhF0mKO/CVM8QCua
o1Tnwbj6hb9bktkcGS62IGwFiwSBj49cVPywNZoqNslMbJNKtqpwMBmyBycqQItjZriB/dnG7Bnc
RZzkO+dSydG1totDNyM1ZzPKn2aeyge2lJ/6G7BfOpRueg9zvrPYXarpmglEIZNgVrTiqGvLFYmX
9hVWtsDRc/8N18mh/0YsMcA4CRVNu7I8slmGfUcblq86x2uZjljwMelBEwZ+59LJYbVNPpUt2F+h
tqLj0PLcTnjWNmRfTet/ywtJPH2Me5rGkqwvtpkuO5nN+d1giOywyl/Ao8ATPm74fQ3kC6PUas1w
1Gq2OUE7IgZiI2gY/DDiRepfaxpM8MPsiJqpejvD2HEh8ETaj4jP7Myhs8UOzxOsYjeO11FBu8F/
TzFh/us9NNiy4nHK13C+s6XJNuKFDhmkJTQ9WZ88S7Apdi1bwqVTxdslbUAnhr3BExdY0/GAQXyK
r353XDx7octRx9IRlzVUVDM4ym6Yb0gWIxMtemP5elR+2+NjF/tOQtOHOZAjtXSfjjwszBkph1kS
gMAlAiGrWlg8zeqU1JDFEBVthKf+CwZQ2TWICWVwkmhLzeyfGMd96p+Roxd9FuoRcunaYpZziKTT
+tdB1gqGLcSjZ3pIXGcYH97uVFgQL+DpBPK97GN088tXlPDKGfYy7SczaMkyMNbYh5pBI+Q2w4Rr
qcXJbOF6D9+Vl/btlivQ3JqdIxbNrSldwOBtYAlUfsxK5/QYqBb4Ptf7OZKxhdNAO9TrdPEGAxSF
byINAIiCw6F7w/LAYYkctA7MIfKWLCZj3JNSVINfoRcjrUTTsMvUOLOA9bj4yzFQcgwJkxfckcn+
EBYadCjpQcROGc41zIujYYzoDdBomAh87XLzRx02PBNgnvLol7AUacWEQCIxuENi+SbAr7Kaec9o
OcUPVlp7pABZkI2VVtvlFVGDyRHIS8a9aa9LDd73bc3KxCb2cub12k3FNOZb3NcxivlF7ceUmP5Z
rveEhy8INXIRwnqBD+O+qyeUklU440D+Z1JOC4EuOeY6wVtjg782QcXGLkuDNUSQf0irMWNjw/19
BUr8XKjnMeApOuBefhhIBxLQu4KdltaKpb+znkGDgJP2HHSyz7pLz+4j7JzT2ELHjueScolDMN9d
m3iLu1CbYvD9tgcGYrfvtjt7OIwsTZ5j7GVZTYOnoZW8ZN0zc3uR6MDyv6TzbDpWYb8CjXvkICu+
VLk0oXMUWVwJ8ejy/2+r7O+/6fuikoQRgXWphEHmebYI3n9Ty8ujqssm3CMgJLLDgqociWKk15vt
VPVk4cRYrwEh7btK7C8GpRXgvZt1JiYWr9jI3z/Wu2VAfyFE6TbsEIqigtDiXamr9egVNWDOeKgI
XoqDJbRCAY5dfLnVaeJfzyn1QOL81AqPKhzq5Fe1NkO0+WEd8gDQPm1IpsIR0hS4fq5reVyaAe3E
uoODCkRfzeFaCnTNi/eHK7BdvKKHR69vwEL566CY9VOamIukrzlOznTlDNMlR28GD45S6pLvSnte
P699Oa/bvx+pn9k0lCZ940TgUoZHKsyWeUcpCUI6y/bxog9Ja/nhwekLBAdCpX1/VVe6vK+Ddpx/
Ufb7y6IJfSYnpFxsWOA+9IufR0eXcraCKR0OQ7Pa4fVor5n/GOeF5X3gkp3WAwPQJPdjOLjqRMgU
l1eKqk6/0aIC1vrFbn2RCv44WWxT2/UjeK0YCuFU9O5xYqxiCrK2HtTTjj6EDUjuHo/wvDpbq9mh
nE5vn1u/XTsQsBSbdD/Kh9sq73p/m4bB+hkz79j/hiGgfyV6u7T2rg+8vRWA3/jFgN/O6PoDr6br
RKatX5x474ruTCBCKBrewFeGC0EXn5/H0lmUO0UNTg9FPITjbTHNeRBvdTZjB4C3t3haF3+dP4zt
mjXfsYRp9MYtQu/b3y+jlx31bgzZ/ax4RJc4Qrxn9rvatS0CGkXPJZGdz0Q/t8MkaR4JqqKwesjA
NuhzROrZXpaZhgXkUdztKKfho3Cku2bsfi+x6SLS+8WTvd+KDJBnwxXh6Sj8SfnuLEgjTIxgwIIc
C28cztt+mv43dee1pLmRZOl32XtwocXFzgU0fpE6S93AshS01nj6+VAku6uSZFdzbG1sxtJIy8pf
IBCIcPdwP36O4SRlB4IZwc2jd14bNyUoO0jeYZpIjxqnRi+yXx68bk+qCiwV6nXC0MeSjmPtdgWQ
XtyysqvhJ4jNb2N5NYsYLNQBALAYIHFfjRWa/3IzKPT67WBUz6MxGam3lT0plFSiSnmqJAnNIhP4
92Tv8QJtgb5JSSi3E71mxqagHVPFCOgOabXQXjpoqW8s0rTC1gZ0UUXBBJKsNReGaIx344Uya7ae
1qqdHxZDhC0Csn1A0wkZlxMSkyN9QHO7CvkVAutkQLJpTbpHEGhTRtpB5QpG3fApCXWREb6xf0CF
/gTzcizbVzNBJx/YfYP/sSkPC/8d1C0BEdFDuzpA87Vv2T0ocEh2SgJQ7U7h4XVRtiMGYIhC9fxf
uDAdBaBldZMU5OHav7vwaDZJNc/K5NPu8Y28DuIczdITUNxQEU4nNRNjuJUHaRx/gtv/k51sGgQO
Io0JYA1fd6YatYwk445VrNJdWx+rXDPeUm0+urLq0XpvbAYU/uPaFpJb4Yp3EMfUAH+yXf5k3glX
wJDqioE3MF8FUA3JK1UwF3TjMrEb/A5g+OQImpQjEK5JyXLfWjp8ykoBEejfnnhLAwl2eCLxj7hO
qVvbxTTb0aedadL9boaN++vAnqZtCpmzxh5NaWi81rT6n/mjgxnp1WIDMga6EugsjDWvSfGbopjq
dbMG39CmSnQTWBYORJVkkTObqsAiJYPokUxN2E/IdpbBMAt6DXlcEQ/nRkQO8L8wF2SWLaBe8L/T
yP7jIsyHpq3qdBmwA8i+XArTar+UyNJcOjhg2y9zv+qnHYGWn7UCvI6baKQXRYuOL8k6emBee8K9
rcW21/CEiLDAeA3NEjTorTw8LW0ndJTuO3oBeyjPdjimdSH3/vUSeA0HwplZooQaHsGkKhNPvtr1
2S5lvby3g48AamnBkwu9qzcXRma4KjVERxJRxoMSUm4Rq+xMTbht1qE4A9jZl5OCHbqdx9bidFZ0
PfxB2zD/rHnsj/vjmB5IDKE5pIvt9Qin3pxa9F0ZYZahf8OZzdze7askRJaFsOA7YSnAEpg0DP5k
Y/7Z3AD+O8gVsA90ML9aE2qVGvT37r3fKkv3NCUjtKw5m4m0NXLPJY0i9foWpkBlsI281M+TpdeQ
kSXyvQhiCi6YTWq09KI1RfoiT3Ns/sR5/UlUZx0hHSMj3gXx9sp5wSa77+oSd/6Y7cWnWUkhrtG2
uligXoAKzkGwJH+f8eAfUG3Jo5J6BEJc4IK6n0zVHw0phkQ2APKCKcWEvxoIoi5An9uq9xNLTwXW
cmXCPAOiQIA2hESiuy2auKK7l4NmOSX0/Xi5KibKw09W8+EqfjQrRJRA2ziHHqvltVmx2nzTOhp6
/Ulv9ooc56TsXk5ncG6DeZvBXg3x/LHpaFFG4nGO39cFcZC/Abu6Fqux59DdFvXzUtGi8jOTd8zB
q7Ed3IgK5yQ4PTkp/Whh0ga2+ErbO59oRIf1Bl6sC9XK/qYTxeRMaFE9T2NeP6N3t7WuJoxUoRJg
A4HULNWXPuvQTv7JdP3B+HBgsiSQSUTiKgDfV0NCtqVp15npMpdB6e1laPrn2BpUWOUkWjts+KXU
YCr17KNJVfca73oFxk5H1cyuqyY3CeFGpm/GOHdOsx6aOMgUbd5YNGnv7FWFzvEkk5L5ybj/4D1w
lHABHk9ap6/wNd5U3vYhxx+UPgxGh5qiQaIoe56kqYLdvxw242Fc13b9jKoxsKt+yc30jpTk2r/X
CmkUbLlSBMorf3tUxOE6xwrxQAwrr8G4JFtbQdGrzB/AhMAvvQ7lAcwS5M7MbuEoMPXTNAHRwLtv
xIVv6N2msLIv6ItrnlE1ez76q6rWzeO/HthrBkVGAsgePCz2HdYWOBl+XHk1cKLZUMXY04D3kVaC
iOgAKihUX0korcZMRrv5DURnoLLz8hso5Fccx9Rq/CkX2wMFWYjFDZ9btZBuKm28UO6nA3pDaaXX
7FhYc7R6rSEXP+u6eZRMusE80tb/+ob+4BFgviPHgMNUoKVlN/14P9tuZRS74fSh3GOuPhgXsaE4
UMe9V5hICCI4Gyvx6kzG3tS/0gn+rbaCf4Ni5K/IQ35gGPnf1GJscSQgd/DdgzoUf37Q43n8wmYq
ftffGf6vm8HzPY20Fd9P9eeX5vuu4n983W9dxbL6Cy0h2G35Hzwiv3UVy8ov37qAQLljOL9nQJY1
WEksYneRYwsb7+gU+q0vgZcMVjonY3KauHAsxN9oTHhNuyiw2DgPkdt8ZSA12vvJs+bKNY+yc3ca
boRbIQRx5R7ED1f5dPxTvTFvdA9KpNkfHNgnTtJjj7bAbXyf3QAG8+rr9nYLYw+GIC+/XYLsRHrY
HU75pXgpI9jA4QSSN7uNMLXn3Evc1dcdyY8dsGiu7uknANhQHKnOxO+rKwetWzzEJ0jsg/WcOkRl
YXcePNWBQ/+suGkkhJuzu1KYhX2ELfbFQD11QRHAr+cJfhPqp/YxOSmu5BY3A/La9nSV3DZq/dan
bekmQVTAlnzFHUPVFa4LXhtOyEtxNcLuRj4Zt3rQ3WzX1NUj1d1P5U0WzSFAmRA2Ch++j3A6mafm
Pr4Dc/lYnKyb5lqF3WkM0fhwECmLqAd7wlULkACNTIrc6JpfYaQ3aUC2qT4Wz/HdpC72+rE6jZHq
FV7O1yr+YH+JvMGN/SdQDo4U6C4cY178VXeYV78N9W/DUD0p5BvcLoC0IoSaLxp8T7yLL+spC5qA
flUHHFw4BbWb+ovfRchjB/2ZzEQAZ9z7/gy5pQ+S11VOxcXwOHAHRSQFy10dznxqeajuU38PrHtO
5ENk+uk98iNOEVSnCW66AKIUpw42d3YgfrfzU3rKT6avfJVOxV3xWf5kfRjDhnGgymdPT07iLO5o
G87saafhsvj6bROpPhLVHizboehXbhpOF+M+vt0uKE27oi+6iL/anavf5g/ipfoMIlq2aXFMDk56
u5ud/kZ0ew+VvBvrOkTFY/tce120foUf0dEiw634kuwuPc+BHOYBdLre6Ele4edXVGLdMoiViEMO
dFnZo3FnRD1XQ0kiUBw0wYu7+oRKsJsHmSu+Bd91grTirRBV7ubKDNb0xk/EevxAGfpQnZVoCqmI
wYhn3qgP0h0rMYi9zC+9jn2CROnD5+lcPkt32Uf2D+/M741oCyCJ1E9qIPjZbfEIh+VFPpUX/dqc
zYf8arAD+ksepScA9efhJ2yxivGjc/nnVj+SWt9lIZYGOUXgE9KVvL8H0nT1R7d10eINJ9uwW8bQ
u1+/wjTiwwPqlVEb7a7qid7mjK7wpESKPXjVS3q3OFQdbXTj/cVDTMYp7DeZm/kwpjuyI3sIRmSh
5PYRO8wvQik0Rjv/lHmGxypy0ItyJFfxDb/wTJ63wiofz2pyqgL07/gZ7cyhQSFYw+ZeO0shXepu
EiQBtegvyAaUxklD5+nL/rF6nsPxXATFs5nba5gF220b0n2KEIcznx8Ex3CEN6rb87cxjN+nvh6V
ZzUqnNhtns33yVWOpJsku5ispat+y4KMkkh+2h+0BxiU/PlkXJGlTaL5lFzK834T+4Ov3sKY3twh
n+fB1u1QCr2uASoaLO/12A/+7Jg27Ij218kunZf3pf2pxios7IXN1tzBE0+o49qfv+Z8HnC8e7w3
dshoOiDVXb7JGyLttFzycA5yDKt504XETK7mz1HZ2pK7eBNvznyEVrfQYj0K5+QtK85tnRfdFiMo
MB3dPgb3GRt+UQMeylU415fdn93JW5zGm87WXelo/Ku42f3RNz3zQaXjLLBYDnIgByAu3cxFKsQr
vdqB9icSbrfTcd3yun1MbuH/hsoo4ZK51/ipxxaIurDx1CAJRY8DrA0TqYu0rZO5RNNe78KL60hn
VDYcSrh+4VP7t2FcDiZczeAJdmVP9tcEjzC7WH17detIcy03gbsoynlXF4oPXZg7xpPxPnF7ll/2
rufb6QONBDyQwDLOuTXTgTv3gUqdTbNKIIQtX5Ke2ufEnX4WoXP6ZL/887jzz310/P37fWRkBekm
U7x2nn7dcWWNMwSU/90uhM9V4JlAz+/3rulwB0zl5BiXlCdBtzqTAy+/K7iPBQ5o8jR+zZiNN4ic
+JS27M+1UzuTTdOBEwczM2m4bVCetnA6T2xDtNX9Y8sCqXZX94MZ6MHs45ptwc79xBvwihTt/HKx
j2VzOElecBOPEeJcZz6tB5LfR+YpxlDBZY8pjz3q7rb4YTqV0fGFQ6izxkSnuln9jt9SjGbnDfxM
Xr+ezYAitm06x59YQS/Heh5CzYWOnsfbR8UDfEFR5zWhxZKQuUweLc7KzR5f3nlSlLNY0CP/diMw
VbowOGAMQL67pYvmupdHfOpqOogg2N2bibuTWT46N8PSumHScOKKj/XiztkbfvOSP/H9zCuasw5y
nJ4YjP7OfJLU9DJ+dIeo4sT3Md2sKeGufIapyesY0vaVx+K0Lhvwo0gzyGMMuf3zcO5YO2qwuzoz
V7roukcVzzmzaV0izql5nEh0upafsmddFcNnBiPPFmgu/xa92QXsYkNYy5M5XjvmbLLZYEHiw4YV
QjWCY9RYyIC7MJwaSxnxIlzQsZQbz+JzkttwkZp7qCpbu0g2JLluHB23c4RKow/TaYgl4OltrBYm
iHcI9rH0mvCYvDra35nX5bQxHQOjNnn2xBNBHLQX5MNP3bFQXT0Qbo8nbbhbWGMDDBZw4vdB6fXO
Y8XoAZ6z4GrnK6V522K4KVaBmv23uaAdikEDZv82ySODL/hPxA+IRDRgfXaeM8MJ5fMY6KEejnjl
zI09KxTO2KCzcLeEQ7ixjo9rqUR5xx5J3NxLvy1MCVeBUDgPqA163REicH9cTfYMdt6xJOoLtiks
j5WMdRFZYinGI/b6gE4al7jDaXFYg7e/29+lUePpII4CzFUI4yyMGrh62CGxXSMEH6w8Ea/cfbQi
Lep9KBr4C3oZocAuPlZqdmMG8mn2IaXzw9hZzlY0hGlwbIeRt9ROaitY4NkDauSmhLqYaEcI02j8
pGKGrcthq5AxZ0pllvRxq3RauTUzSkcGlzBYVTJzuXnMaMCWujefl3v1BpvGs65c6Vq5x3y3DEZ1
ipDw1+Xb7MKl6QKrFzvESH7POOoASLgtOhnvQU+MDYmpDxaey3Ij8enD8Ct8po0mdgJHZzYyIj84
CvYFYbQYmFftk872Fe+3wMTF9M7mti9CAH6K7Y5t8Jo3C9sR1CV3MuBccp6NyCY8rgw2xEc/jECC
+NUhbAtjt3Zb3+I+E64tRaZnuY1LMOeUTPLoM7GueEKPhKcqflvhqy9hsQ7Pc+zWjez4NyuDPiUO
TiH+bLl1wNaXQWORCFhNeAwdqKldyZY9yUfVnkwhlgSvx1DmS0psMdurLdnFQ/q5uTmmujtpDLRk
GrCevN564JEwDflTTIjd3lZBR6CSugr2qQv2865f69vqfvuyhkeggMqlhxhG2IdYDrZ6HEi8zbqx
Kns+cyrxkA8OimtyKiFF9KWQf55qvzoVp+TUBOV2EfjcLUw01+E6fEmJljffCnQbDGpAU1H1XPoc
qULG4qPb5EBb4rPA7NRdAsBOdnblVGRDtkqU1AStn4WwJvMuohE350iR2ZXTExUdYZfA+QSoyPHj
j7b4WXASzgyW03pH3NJ6PCB/u0436wVacd90R2/3wJISqK1hi8ASXy97CqeSOCJFbN20oRIgUk/I
Xjhi1J61m/gJyZKRX8RH47nTnyGC1i8EYl4KXYRdBeQnHS3QFYdTgE0r2pVOJU9/mjEm0XiOo+aZ
+WWhqK58O3EKqc/yHU1PZmtnz2okE8EpH9TP5pN6lwVMD+/NHxOGo7/PvtAvddbvqiDx4Ec+msds
JCoSJ7mHa9+jzB7gIgkzjzgUXnrNSwLB67jPikgx4c8x56XKKW3I99zY/gSunUhKC/iD3TmDfUds
+lK/DBSNNq+4ZBfKR4aD9leARoFHmBei2gu2oIbXPbI+wHKOgP3wTn4Ey6+xTvileeLNxHzH4xWO
Qx9hWE+8qDgmc9hExznM+vbcLL4QopgXdT0LHwhPWYDCcIlD5Nft5EkB6BNlfbQHqd84tZu/l1gP
n1YeYvxpcRd/9V7g4sAo9LZpQxltMEbDMTzV1m2d1QWNPWuX1jJ7c48wFBIdW/0WNcJ0wyXgpalA
n3Pm4ngpulYg+5IU8NcNwe7x64BZ/YbMQjOe4cifqiiLei+92TV//br56A1wuSO6jTN75fjVcQUE
x23yvYzx2yhsC16XULiXfepy/jEMlGKhyrGTz+VDebNB3u43OLcjrCMIwqzRVOK0IQfRq+Gx2jHr
iZ97lUtnGdcSfYn3tLgBfA4PjrXrvNAlgqNl8M6xaVqu3hJ2H0F35h/B9rG499PuPH/NgyOePabr
OIIAqmM4MMDgoltHfCtgo3R7PiFYYJNFxud9Myg28qfc02bnGCSicw4CMn+T8Dt8M37RwP7TD08k
fUR1whlpBGJqCZlpX3ZzfCq9e8d9MOkcQ4PaGxns5O4MBL1TjPwRDloE0Rn+0PS7JzCrvhWVwRr0
DB86oeB4J+7XWW81bkANrRPr6KmLmC+cEsxIb3YfLCxG2cT3Ir0UmGHLaQNHGhz5F2SlDjPsHbPM
EQCjTFhwmTO7+ToQMUKizIVyb8G3ELjYfIABE0j5aYQIxU0eHTG2aTChss0JRHVXbobuEo/qIrHl
4dVKRyCq+C7xdvdrmP097SNFp78Iv4+/fxd+m8KagWlvpStBKpFmtTs1iSX8uveZOMXTSRjhQ+gs
4QDAAzCIrNDAIBdE5gibVmABVYeWGOKzI8zd3SQs7454a43oRSTDkWLgyE+RSyIytffb+Dm+xtf+
Yt32EQp/0RJIZDgsItbBIcdEUL2cNHJGEKA/bV4SghEm3lscHYsNq92RqAmr03At/fnchzX/wcR2
OI0rClzRYREn33ycj2MbI5zfrm9X+87ACVXB8Lzb9e1wzR+HL4cbkJ4O/4Yun1t4WijZDS5guDfO
q/1pZnNDE/vNVMGeyo942Hm8HUJlWActhPBu52Wo+TDBJW/OXdQojkPl4VeQYj7TK+hLrnmCmpfA
l/yR244Y7dyvmTwSSyTpDpeyc7BcCFG5vkPmxNl8oMycM4YjaPUPp7Sy3xYXM8F7jhgtvl/9I7pB
+eGImm0QRO4RGxzpO9kDlI4hOyYCXxoIge6j+PvtduDxJyjsMFM8kQE3ouKdm2g/1cr9oLPd7YZU
1oxFH+2FSBpLvjp5HUwkiKAKfOTWMQNQyHnzG+F+Z6Mp3uopp4yjvobXRrfqmgQb9lLx2BycszIf
oSGc/0r8A/3+Eai6NRHiEWNzWuAe0P90aIey7tqr+Da/r9owgxLdy68L2/swIjIKIo5TEYS1tDUS
3Rlu7x5rcuH3nqPWGZCl/wwDnjNFoHAw05td3q8gv079YUDC42jL4Zo9u/AcCcxtNuDtESJOxD9H
iKd4neij29GeSk9kQEdguDJxU4RrxZa0WI0jpGsJy8jkENS1yuU4lBjsx5yv5cvt5YLm+U1yh8Ad
NulIOcAljaUqiWf/9W4F6/EXu/VV3bSi76EoQbRd4y/SLdrcoH+Ik4n3nsWH/VEvbPk6+7t7BLIm
pvEILSW/voNGlizz+F6LskftrjmTVbvfP1FOvF2+QqfnKyE+3jNPJiFJeotQvHdED/Fdcqof53N7
lgLltH9tyG8mxDy7J5Pl3Pws0gkMxwsHaMIYjsbRTEjMIc7vw+22JNbQ7/qz8byfyO+5Q4TT9IpT
wxLJLsjGc8S8vsc5Eku64g3q8KwrD0XzSL6T34+n6oIXIqCV8WWxP5Hk7EhN6CHKG/dm4i6fZjoG
o85Xz93Zui0j7DtWnPQ5mTflVr4ZzkbE0ds7Dvh5YP1anf3/Xdb531Wx0WFRo1L/DxDYHyo2Lhx5
DfSvTy/FlwG9dhBj/1SoPCBx3z7/W4lGkX45sNXUDwF703TFWv2tRHO8AqQVygVTod6ikvL5XaTS
QIkSWijY02B/Be5Kqe63Eo3CS5TvVFOUKEzSJ6//nRLNKzSkQXFGU00I4MFyQU0LpOtHvwc7/N4I
WtncJ9XXXH1eRbBzKNEA7XDWsvaaPkGQGtdcYlJIclAr/Fn598c9/McRHEXr7zxvihq6YvWMoGtp
PKcHnb4nt4E8cblukQbZqNndZ9OHSoeyQ5dg/Pn87dH9rSX8l+vzh7rjv1G//MsvOobzCXYRmsHT
cfiPbwKucOkdS+uHfxCkZeN2P32B4fXLMJXj7/W3453/7ou/rcanrf3y//7Pp2aq0TF5+JJkTf39
QoV+BjSAxar765V+fkHqKCv+/GO/LnDDhMsM5KMIAuzQODioHH9d4LwCOFAEIXHozWgAl/+5wA+p
VYB76MuBB1YtmV3x+wI/9osOpzEUr2BzoDb+Wwv8Gz7kdUJVp4x/FCy+W1exkRtLM2xxkJTLddB3
jqZwRDnpXH4sZqDSMllOENrdjBZSZkSZBN5fr05N8dgJHIUS6X5JNqz5rHPwEOMXsGRUHUqZvIpZ
FPAKSXWA7DNtZ5V8XsHsOPziKUP9rtBl37LuxxnR6NS8GFIfAJd52tXpWSp2FF3Lu33sSBegm+YY
xe0i1HAWLxzzaWhUzAdZSz+vcOIg1DXxt+G5yOtPXaVEiSXl7prmzYVpvdGl4TLmSBNUZt+5cHaQ
eUo7P1GMcw6fmb2jTeHm0EIhVc/FLHih0rL0LNoQaTAZvgBbfbDKJYhHTnNtARKlzc7LMr6dE8LT
TQ+79LOBGqQArMETReNxj3d7zN/F6ddpqIK9Nt8tqQZFxZq9zaTbTtHgJ5nmFy0eORk1z70qf4aW
bnU0Rb6XxN2jMxsuiSF/KipTvvZaIZ7gnr/dkl5AW7Ak7Kupn5nb+EHKZooOEOEAyFreVK12swPm
Pem61r4zto2KTpXPARwE/Yc5z5xZXje4VfueADhrBlR2NECPcaKr1HBM2aObOA1ko1MJxffBvNsX
qbuZ4OiwmcMnwLPQR+eqn8G2foYjqPmyxVn7XAly9gweCvXcRryU8DK7zbyB8utj/7/XBP3PNS4U
/v/auNy90F4sfEqzF3qbpz+xMXz6Nxtj/QIz+UFQDifcQROOk/jNxli/YMaAPwNeo5XqByeq/IKu
pGpYaESD3/8Ggfjdxsi/4FclXgKxCvLI+Hs25htw6rWNOXAOr3yXJW9t3sKrHTaNmgWxDmVvLSAD
udHw/MGi+c1eZYt+f2GpQrHJpEBW8tSLt4xonYaaNqJ6utOHbWYvBg0Ppx76tzeaitRuspfv8mX4
AFnCcNMuBmntunrS+5ntZPYoJxH/wptUwZARt62zmwIn6jQvgxIpxDQtjYeU1hWS/daK0uJg3gox
nTqlNRZvtKJQ39Epp0Iys2UTBGCNeu3q8kOcTCZ0ZMAyh7iNfcBOKlRE2qOkvchl1dMaspECzgbq
BZ3q1PIyuNKAnCKEpc21jtMtbFrgQ1KPWFuDAl9lb7w7hNds+aRldfwIzlIS4FNMkstCO/4HGu3k
E9wAhtd2RgfZPG2vG51/l7FsCAJqepWhZI2bL0quNmGObnwIi2WP1kFdf9qRz/D7XU+eoOAx3hij
pNtLJ2a2XBT9SbAkKayTTLmnz1bxONbtflkW0ymVaoN2ig0TD/8HRzC46GxA9jTLGLX1qPfm0TM5
ohQn1wM5JdVKbhbgcA5tm3MUazGnVqiYPg1wyZp2ztpChssUO5rk+uXUMZmnBgypp1mDEoBKG3OQ
8GV+hSqtvW6Ase+KuK9DeMREwPnFKPqpXkyB0jf1VR11OWxzMb/RzX5+O2Uz2mxCbDzoeWrdIr8h
XOqkmZ+3pixPfaNRRku73q2qqrzdwZndWCsiYJAfNxc1lmtXb6Gks2mMjO0xoZ69NGl6nVps+pjP
ZOl1AUIEmdPTqiF7pkItgZ3vdmS803wTUY4RB6QnR8dcFawhMLHBMrc3C727HxPkha9aNt8jTEGl
tcf9ZVZm3ho9hMJDPlIPGnlc0A9x8NiGL1oVU2VToRU3aKr8L5xC/jLy+j7w+o8/D+H+59pPgpa/
tp+PL3XyJ1aTz/zDaqpgvKgx6zqcntoR6v0jMgMGSo8YSC/iMPF45fejB1y3JmrRoqgDK6MREyP8
u9WUfgFrj8gVxxhJ0bHFfysyO04+f1rqfnXmWOJEJZrPKGnI67uZbnl3TsYuGPtYCookPdg0UTHS
9AzUzI4YaisiotzU4uhMSdYH3M3kIHtfXkpBWdxuy0ljo01Kdq7+kFUN3EiquJ86s61e+iSeo0yI
K1/S9hHuSNWw0SjSw1WdEnQ9tZXC0ED3UF5o+PrsE/2eVLoTmXbgYppRrbQA6lnLdsXGVZDhxJlP
77/cQWCnLx+3ZRRPU52LjloI4qmGH9GBXo1QkKj31Oqz6gHnRD8OBnySspWKpi/0AexMTZTsZTX1
e6ugW3CFSe1Nl8kTJC5a6yhwCNrbsjduPS34Cwl9vtaqyNDV+0qkqsn2PLdvhdwaH5tURYdA7rY3
mbVuyBqk2xc6vibf6g0ywGa9wFWGoCtd7egXFDlQGho1HL1sv8KKOKIdRRgEWJDh6JMh2VDdEBdD
vr+JhTNpElAMDT2FBJKfQ2VoIodpZBPNsMlDqWqplyr1ddkni5vopCqckqUMBchSHWvcSbqPyNOU
eWI8mHW8BXqz7FdN3mYXmPZ6qemX8QujEXzaEIbTZmVhrcvv4C9OPWlISaaq0+C0owjIKVZLf6PF
7VTvOgXgoi+gx113qs/L+pR2eWCucHBXTUG1We2vOuR7lEGS1ClhCg3LZL1UzHegGKthQwr4RFOK
py95HNGsRLVk0qhTmmjNJ21JZWYGh1ybaxJ2lXxf6cpEM/nSX6axLpDsGFFYRZWKWyytDwOkL4TO
k3JKVk6wUHtAaB6L7ZsZiY3HeUYZKE0mAyUGxGjQcgTaLO1IZ5ULxCf5mvVvQDdPgbEvgBEFvQqt
Si7ffrML/21n3P+BBpIOzn9lG9EUfqmzHxIz3z7xq2WU4d+GzZvWe5oGtF+FlX61jLL4C6TDtK8c
PTMGqZd/WkbV5CUVoPoBBodC2uCg+5tlVBHqgQIcSO3vpvbvWEaiix8sI73pjAG2YaC9MmdgDPWP
Z9eyNIUSfi98alFkiMfMZTWudtPsQkmNDy20+BbuOqm6rw5qnIMltDXayRVWRayeYDpEq6XXctn4
KG7VaNlEBDEKGkmeIgrSwwbnNSbcUy/rVmZoFpeJ1N0au5JKl43ubSEc84qQBd5G9s9TUcaTcKUL
g0jIVqqyaS61Dt3sQyMapXZHwCMZUbfI46M5Lca5UHXzTpkyCHWzqVDfwlsotC6dm1rib8lS3RoQ
YkEAmxhwvKIGIDXVR23cpam2R6Ve4ktsFP1C7luRVvFZ3GC4v+lMcWsD1SrN2lcSRKdtuqos+FBT
unRdS0zr92paxWhqlDM94DUJL4uTqgU5/qaP7QjhroLExL52/W7nwo6AZy3VOhwpAhSEcFotieAn
idFQGhuGJbmWqIVfK2WtHlsE92a/R4zlIsLIi+HJ5nSyuYXswzju48OmL3TGb9mwSo4AaaO/9blu
etUi9Kqv5kVGib80pc0Wwf8f7aiiNJdXVW6Wd22ut7qtoLeeeWXSZ5KtTQLRdzJN6pcMZo43RYrW
aWxtldtnA+y5Q6Lfl2vfXOgoMVSI1fSEelwmJZ/rSi3yQIiFh6oUtc0t1WF4icu4dCzaRJ1DUxIJ
OHV/u0FOa6DjR+CagEOtILaG8DMdz/TadqSv5b58TpVijtrWLK9rJ1CSjaEOOEn1OH1MFASurQwh
uLlSyk+iVkuJ3VV1tTrkRKxbo4A4w4aDqxhdOoC1M/RR+YdyoIHaMXI6qJ222ulk7rHFX5Nskoky
hWQleob8JQ1gPJsQUd7l4bGam1T0egudbQIbWmq7AloWO2GFXndhhQgs2VMxsQ1a3KlM5ThUf0Ls
C3lIuVgyJxlgdYAvK5VtGPbos0FLECy1NikUCuRqfFjHRphsKYPVvZ/6bnQGk9HbuP7qVhlUldZ0
FYpGfLNe3zRIRjNUqOp230zn/qnuEHEy5UyjIKvk89slzVLasVtle5oG/TgT9DDHcCCh0yfcslGr
OFT1yWfLStPnXtqN1JXjVUZDht5IkjrL1n7tSIIAUo37/L6Gd3rEFw3CPQR1ueHlqxobNpFLKTK9
c/l+mecCYcy84QEgVymdIZAYSNAmyNXHjTxulzEtFtm2MkW/l/IiebZMSeUQp+dxkGYwFdrJGCvv
5C3b4IYyYWqFPrrLb1ENooCijZX2tUoFfKMw8Zo9lMaKFrAxw/dgqMpTBifPQz8ZEzV+Y5CjorZi
EGezOrwVaEAaL7AUbeEMiePBFxtbV2QKtcYpIYQDh1NNSHOpXTEXsE7q4i3H19jyYcAoZkD9nK9O
cqeuABUnYfjcLsLypVH6Hdj/WFjJndZ2QDF2SdwopI1Yr4/KNgyDUw1G/L4x2p05mvekxsAJvYR0
T1V8gsFMXf1eQqkKsnXBeB7XuTIAf9fGRJKv6Suvm6XiWUJ4NHbHaqrewn0zS06/50jk1Ft9RzOX
RGu31iWJR7pTaeC1SVHyFqRO+JBoMYHcZpXtkzHOaWqLiwnNoRDL6VfZWOvOQ0OteacnyAWeIEFC
8adT1vg40K2mT8fyDpRAj4fUI2cpmv6oFykH8UHpOJPnC89I11fzGZ0eOIaIxipaX6W5ujn26gEY
nOUQKSJZJXG55nddaygbpqWM7+NS4OyuKnV3B51J8u4/qTuz5TqVLV2/ynkBKoAEEm6BOdXbsiQ3
8g3hlr5vEvLp68Nr1d7WtMo6Xicq4lTEvtn2slIkSebIMcb//Z49tVlkggVJzxmUhMJmQjW/GDNh
E3HxwmijFAG+770t2ix2+qT6VJtKyGhQ7GpxzyfsRBDdiwrNPjLKyDM7d41F2o9vPG2Rh1yS1hvI
VIL4j5xiD7qtrjIuOwfdXMRnrL/IJPXftvY8oRn39U0lSaNGY5CWH8dicXLAnR6oGSac391ThqY/
F5OE+xFhJ2VY2+loMgysBQu2stvu1Vy62DW4u/V6scmGxj4TVl1kDEvuhnbQcAEQrV8XcZkFzTve
2oLjddomX30w0SvvVC9pNAi20kjyW75t+wZxQ+5z1NSr3upwUiRrz7qxNO9SMp/rwa8F1mJd4cwX
m5J2y0V6Q5UW7N50uPuMOsQzJn1fmXP6WsJGxnarrpeMOJJsTISoU+MCqwIz9kWqaNOwlP5apam6
zGVhdOG8jRapFJzZ5mjT9fTGMDwbzGzpyA89QMZHy5tSQck4gEaeKX8I8KQOnPdztVl3htms7Apj
znKVSyfPldXMlHULyOOxabepd8yQAfaRCgwnj8COmZ9M6QxWODoKd2m/qb3bZsPrI9Rz74zXW1rt
+rfG2W6Nkl8HYrGPlVGb2uM7LvW4pPEH6A62ifzLJnLrLQdTW16CsbA51YZFH/IsF8YhGMqkQwQJ
3jccOW+h4abDlsX4CM38h3YgP2h/metD5zkGzW4BJuGq9lk1dQ/qDcWihx8ouWJFHxThUCj0rhV0
jXH+ws9IqFsL035MnSy/7WYzF4dKdTbfV6aty5p7Bca4XSbJYPlufh/oKUtY8lh7kLkW0xDbuhmv
EpLf9KWMWO9G2bYzvWbk3J9BHRSv+tW209Bpe4dylMNbRNLUTG8ssmkb7hkWDfbV6MOXWr0eFY2/
eRy3cFva0C/2W1GWJuUHC5VdHhuW219X88bxlUg9YT08GWzYG+SU924764VYYxRvWwDBmnuLremZ
nww9H0e14h6LdX1GY6vO1RauHSNFZG1gpszO1ujztukk90U+GqQ/IDAfcBxo0RVmzH+0kk66LQIo
t+iv5tzBK9lL14ML6ING6MHwNy6DhL4h1EH7M7WEhu4yP/E/gUpKP07rbPWXpStHyWlecWeCYGrg
RNxSrMv8jEb+YiKxeLTKwvFB9CzzmywzhvRS97UhL2pn9pbrQfv7p7RZCAo4DIpri9sdmqodbxy1
PijTcNwW605B0b6DP1B+VLKWU2hTQDhzZ8jxx66GCRTlXctqxTaqgQbJNS6vjwApVyQ/bamMVxyk
WX/V11vewyjw3eyx0rPhDZDuUi94Y81VgrXwOPmOe8VXOjfvlkUN6lAAuKYY6nq1rd+ZQ70an1dz
0uVNawP1eACoTeg5sbaar+sCef7giroVj3NbT/bjTzeX57qSTm8D1Ij3uadOgnL3F9luUtgGtg34
Hdf89Y0D0jYOWll/+f0oJ6p4Lh2OteNwQEGZ7MgUq59eOoKha0aivRIR07pRqcGV596SE9sjMWPB
1dWyu2sPkD5d7YJYj3xnHyfg3B/+py6rr7tvzf2EedN086n7UVL9V4n1r6Lqv/7v/ycV19+m88JP
2fApf1qi/VcuzzX/A3IS9kpIpUGY+cG/KiD8jcAEFrIwMJbdZ4q/+TuXZ3tUQCjOcijCyvBtk9r7
3zdWlJ5UPWgf2KljWAx71p/cWE99XIGrsXrEXsulpMJNmFvzz8VW13BFIXcYtJfBBCqK+ntbFznq
Z19eA1etYlHgSV4SxWKiSFplbnFgszMMKYnhllAI5Vz8fjk7FJd/yi7KH7+S/aO/gnqRBwXj5Ffq
GmXQ1UdusNMzNV6uCXhqz9N6qOBmhSnGEZ8Mp+dIHqeljnRX9WHf5fR6mgniOXfOPrqbcG5J4H32
8mCLE0eJ+2TTGvhSp5x3Vr2ZkQGE5nEuA7mFs7IjTQrOnGX+2tLd+mEoHcL1lXME1xSSlqNcjDOw
SbmJAbfBkV14niHJzSdBnNMPcg8kFcVLUqho9MrcAZhI00Y4L04fzllT4hQg5QJfpZuc0DJx6wlt
T23fLSHhSTdlTTZzCTbv4zZw64dsWpgvdGv82AT+Xen6a1YRG8PNcBmARPHTWfUnXESMjOirl/PB
ouBt89TbCupEUd2FanCz1F+tzjpbqoVi+Mem9s9kdtcvoA/M9NjK+wR5hDzm3cblZb3oqzmcZzfE
X+QIvDxK2Nyg54S94587rXHzwqJ4Zk3wRUAlcRArU0l8+tvrvgQwXIxD7HCQxb43tRGeUc3Z70fZ
f8rpHEFzCGjqIcvuO3t256fOA0uSlKmHCtnF1iDsdXmnTfJmrq8rWX/UUqGowawl+v2g9l5rfDIq
LAr0YabL48F2EHufzU+jpmIYi84jhiHSJ35yavNa1Rt0f/Do6yeIJoK8sINjSQDQ9I2DB5yLTY6Z
feH8rK/dfGuvK1zT0BCbNQIBTuxrs7CL9wWM1reEQSLuca48W73NpcvYT52XltYvH+wO08ASD+4C
LELXP3kAdhbtbmmJtUu1rPEgFMLbEgq2xoI3tAuvPQ6zQJ2D3c7RM+eKcFPwAZpEaa3lrxcuZh+R
a2TVAfRwD4GvG8+1MMq4xpf+DDjZpeuNmD5PC8Ek7pE1h+6N1RrqNTB7FKOdeTfprXldFinUfDeb
XnhA9u6nL8jdPd4CTwo6W1Dg78//0wtyFygX5syZyQUHYvUwXAAxW6LUdr5jJkm3s9YvjHiSRqSB
zKQrh1Cc0YAkndq6VaXRJkvNiN0wPGx9QUGWTSouDUqUozj8fgFavyxARiNnCo0LrJ7LsfL0+WBT
mcPo0IoC6COqoFwcOzOXUeNAzS5qQaP5Vrdhe2uee37pxPn6/fe/wI8d/ckXQI6HbYmnNVlGv3CH
5sQYthkgLlisID2rgIRfVnOdXGAEk0TJ6NIIvdkIjJpBgvbsg6jFYiXsXdnhlTMsESUDeWEuAY3r
Ep9eMT3gsrwdHKLlyKBSG9t4TMVeCZlO1Hh9NH6GcJZkaByMuIKmJN4e6vWN4xdY5yrLuK3B5IQZ
btYHtQTp3VgY/gPZQzRUSYepb0GFXJPtP7hrtl8xIbq9tfLKpPNu9zdy6W2G1HixUg1/R3ZpxvOr
o89a8urWUq//gNDxf1dE/V8Xdpn2Tyvpl27Os0/60/8hjMy7p8VU/tFf1QKxQzYAr/wdQ/1oJPmr
WsDfUAjAGZBNnuw/VYN/xV40d5KXpFQqYa1gfL+fpP+uo9owdWFwWIIqq4sI4b+6/G7/Ws+Eq5St
n/faPUExUiZgfKJ3a6evBWQ4T/aVZpw8WNAp4YVbIeWdDdm8Wvb2BvY4AMPrpZGIBhx0h6rQRmGt
+CNQ8MP5QBy0xlbWizSCpipuxsUur1xAUNvRUtjmQh7UYzjD9H89io39N2tSdOdrYuBUUwKKaufV
MF6P5lhekGZay2hrchIxzYj1edJ5AB8nG/5XCH0RoSn4ofb44039DxS2/tctWovd/L+v/V8Mn57e
FPb//K/l6u19TyBE9zDHZ9Pfe5n/Wq6O8x8m5AZK+y6+1FSyWOL/VfbfHWnpAw5sNzD3f/7kqmDC
jdzNUkme7P/sT5br6SnoSlpC924s9mcrAKr79JRoNAbqRW/bh7qcu+QS9nN+lRWjlZyvPmnHj27b
krCym3QyjReOQ+pzTw7gfWjKfTAjccHjUnQSuza9zvPSSUg8z3kRGxC3HpSzoGFfqCC9MNbpY3LO
O7TXkmmgX4JKHjP982G/wJN2y8xDFQyN/Uga9yv14/Woq9R7b2GO9ipLC/UCy/nZMSF7wUizbUEp
8umYZD/Xta0lUjtnw1FBrP03A4j0e6MrjVdl393R3OS8MOb+M38+c/fnpJNu5zLjP4zf98mY8yTx
n+J25HRpVtI4Bdmw3GDvhUazVvc17khvflrnf+9/P2u0nhsR515c49nzJN3zT0dU26iHKoM776q+
vBK4kF15UttHsxcKpytK6X883h5Y793ILFdfnow3VsVIY1SPlk6kVxkFC5xZsleDl+YXpBrVC2H8
M+9wL0gTt7lcsWjIf/p0wxiMOWBilCJlT+v9ur22jIraCUaaXuOeCz+7//3j7VHZyQsMWKN76zaN
PVDInw5IM23qVxsmFrntvR2XIrjEwqx+YQ6fG8RDYUDDEVYHQXAyh7axoo4Yhy3WuCekMezkDSww
znwXv3+YX2dPsiZIYe2RIMC2k4fpy643QS1uMSl1DRlgwPjltfBaOz3ORiCDQ1e0GdiVYqzxIfiz
sdlWuQ/TVMru6e7Zh6cTade4c/bZoONl2YxowenirZUt5jHBBCdM8wZFaMNEv7DPnM7sPmpA/gb6
KmE396eno+IDmkiEGZpwmiJH7HiJR4+mb6X6+PvH+2UgdjI2UMINqnc86MnUTqRM20y6Op4kBR6V
Zc0bWJn9C2Th50YJdp4xKPpdjnKyhUnfUJXhZmZcUzL/SEV59LHmyyzvDz8zafEke1fnfjHaB3o6
bQvmHmnRJjp2Z6/86rCnUtGz6temV89XjXBlxA13Sl94WacpVlbFniQzJecoqG/a1Z8O689JlY5F
uVAsOuuosvrcAkYUdrY4Hw33XBXBIenwFRYvLZPTDwOCps/7c8mHcQHlG3k6sEM5ycANGRaWFDTf
liKNuW1AT4Ns6hxSB1fBeNqs6fb3i+b0xMVcAECvRdpgt5gg8/J0WBpqF2Wz21FuGTbv4AxCJ1Rb
k61fo6ppjfxP8zuMh9TD5n5t8vWfnkY4oCmzTwzAyENvxZXXtucJfrQvfAq/PBVN5bbPNZdoCPyw
c/JUqsn8dU5rqMOuci9XGgXf1f4W3KrBTe7+cAIZiiZ2EpjSJF46RTbSQ9KqVdMFIrIA2MgQUNeT
mQISm1P5y19Yn798fYxGeGeS+iFG+6XtaHbWespJasWjNMuLYbcu1tk6vMAKe276PERvfIBkyGC2
Pl0UHR6SLj04iKiTTn5pgH5+cYqR3o4KZHT85/PH10Py2wVHTOLy6VjTKtfOrTwZL7DQD70ascby
wP5T9t5eWOvPTt4u1gOhi6MKl7onEV8qS114msmz06K7IsMBN0nW459ukPsr4nsCzUhATk7/6Sg2
bVsKJ/bdbH1pH5amKy7rtPib1vnf3ilPYyx5MsrJs3g1iRHhsuxqzwYFVjBZm5izWGcpkm1SbG9/
/5p+rR/8GJBbp73fMVz/5D0NhpMsbF1omr1Jve26Ir9XaSuuynwrj1bh/WjEt49+OZqXgzDmuFxm
QIX2TAtl6R5NkKwvQKL3EX+Oi35MASEYOsx96fzIdv2UrcvKTsqtZuXIcamPhmUN17QWS4qvTRYN
5vzVVIP97vfTsJ86v4wJIni/bPkOIeDTlzvXjW5XGMrYudtAdpQLMJHujbOKNph3qWjvUkQcN1O1
yvPfD/zsJ4kQlLhc7g3hJ8chvUqbNGpXxqJfxDm9GtTr50VHoPXlCxeG/ULw6zP+e6iTC4Pf6CpX
mmfETHe9zjLrzp6BquDOBDMAj2p/NPV9T7sVPrloKX7/nM9+oy7FMq66HrWnk8FbNBmrMnipQ6Hy
MxVocbaNQfNPNp1/j3Kqqe3TzcvUImWsxbJe4Z0HkyPwu8jt6L/6Bw+0b9nsCOSaxMkDVVoZPUET
L84OlrNGyvYjxnwv3RGeXZce3Oj9xr4neJ+uS2POUzctmLYVXd1lILS8XBKV0iAlnU+t5TaXXOXd
M7937Bem8vmRQX97FuBqVs3TkTO/MVFVMnKlSnoo6fmwzj0zB5U+t9nl2jtD7NHZcFTDUn7586nd
k2toWylrIpB+OrTOzc5QxsLQIkf7SIPHZW6v6Qs733Nf3s+jnEztJkdlilGDPums4khizcFBGY+c
fA3mV/9vD3RydEx1UEs/48tr5DJeFH0Be3KaXyrjPHd0SJIPJCECcqbe/vc/7ZuyMce2s3mgrW+C
GAuZhbYugjFLLnkRar8dX1giz87gTwOeHB2mGEx3ym1wa15VfWlQMqHpqvJ3o5rFP/jayFyBoQdV
TjRx8rJ6il7zGnAsLsMgvshh2S5oZH3JXeW5ByKRgvqfcpHj7G3mP89gP+JsmtIJG5dOgNrPtJIr
G/UHtVM/O/x+STw7lA2cgG4/Ar4fqeWfXtZAA21GQwfI1GaHYdVG+1ViNnc+Ywv+5vdDPbf1kikP
LG6qkovdybqocMUYuA/IeBIO8uCu7w614b5kCvP8KIgSzb0fgSD26dz5QYkUdEj92Es694iBR3e9
tWq++CfP8u9RTnalrRy5whi8IXq92eXTBQSaaOt/NAp1u932jNvw6TpIfDNfF/a+FpN5mqFW7MzL
In9hCTw3Y5DAPeqtBMrch5/OWLkk2tG0ZVG18x28ddOavV28lJh5ZqGRb9377klMU0s5GWW06dgq
VGfFQVEEXTjg1bOig3WB4SRJGrzwnf46Gl8FQf/ekrInLE7WGk6z5VwmLsS8zm3wqB38rkUl6Ynq
2mzdsXkhpPl1Cl0HOSkVf+QGYA5OloNl0ydqmpkdG0MNgHyTMKpTX7xwOXvmoZDs7eEoLIU9d/70
RY0+jhD4EdlxiykhygnZCdrThnShNR4gQfnH6wJygyBFQR7NZYc4mcOl7gkpShsFcW66X8ltbQ7V
nVW9lIn58Xs/DQg9dDik47GowXzktE+no0Fp61zfjfWylepz0vReLw+WxOPjogxQQWCGOjqifO9s
OOKdmYugXXapbYqnBY72LvCthb+5I99t58fWr/z+GFi47+yO1gG9aqRDmvqYmAhPD8m4aLQLizWI
s9/vCb++nr2wb0oCBQ6+X+7O6VCU7TQI7gsz3ywtLi4dxQgS+vy4lk179/vR9tn/edJo1Zce+VSo
/zSyUOt5uhh4Y5p7DxXtxiVtRYusUT7OfdZWsWVo1HtDIpzuDxcgYwbYldLYbkkGPU1ezSOAkapx
AqrdOvCvOoXhJlkkYdBVPTdAin//iKdflU8mlWIm2n0SOaSP7KeP6KIy6YNSJeRyaNgNtek5j4O3
2C/ssr/OJEIpwhUWHywdEoJPhzH8ZqBrFmGUUckeg9+qk9+2uoAp6CbdR7ecLRX/6YPBNNn/xxlP
TuK0D4QksCJNbAMMn9Rw3o0NtDs1+i9M315QO10k5DuwqKEfj0og03i6YwxqbCgAtQdlV1hQVKZn
YFKJ4dNwl9sa6WXam2vShlsyfwAdoOJstsvX1VD7r9NFrKAFMy3yUG64n8Zpm033fVEmn/CnMXJa
E2j8ZTdsP+gyvQpS6wElA07HNiLR0CkSAZmsDpJXVk1k7nm1uiXQrWh2I/PyLtP9dOhyXdwjYxvv
DBsjdPQc9ANeFSZ+4FfKpQ9oJbbKzrd5pUZXWtb2qpEDOprJy+sHd5rVGebkzoVZsf0d6Jp3AZcE
EIaTfnuFecy3zsa8NkSxAzs2yayvdYHgTFlj8dHCQe2qG2UFBdTiWDXaIXtAs1YfpWjAdPKboBJO
YDW72+dyBSOwd1VP97S5tcDDl62xY/qNLQwHekMizFNOAb8/9VNIzCUWcAcTVQMqNb24Rki7How2
tFfnHq3sVwiCIC9XQlZRZuwAGtRvr+qxLQ7SnQc0ZCPy1m3oTXjYjYnweJnbI73RSJGmMql1KGjt
Kg7OiPMDyubxBrsZUURB2ZiPMlnWd4VDRqS0bTcq3REUdFegBjayTHxz7MVeIkr2WR1m8+6C3XIw
Lqk9nRcZ8e67qZNQ5vbGdGaqQRH3KisUYBoXBUaNsySZyGPi1TSR+XnmyvdCVMoN26A336kWZYKi
awWptmEFddz5VvupKho6Y0qQTt+ryWquRl7x/GBYVUuD4gADqKXI1VJdTEMPcRPSbTzZ1bcafZR1
O6b8w1gMtoeCwgqSS37sSHJSlw4JgxU9xJHSFZWxQk2VddOL2QaRXA3deZJWznDoUR/TqtOmQDLq
xPKuUkQhC1002dK97tl03DNZu7n5FcFB3h2boJfvS5EZl4M96fwwIxl6b6/FnZVtbby18/jB3myJ
kMtQaIYwcurggE5st9G6tMEXbU3l7dahEFvmKgPaaaXljTKQeWFzNjiRY1aQn4YRKBO7WeepmKRn
j3yuydN0jRpVt1BC823DJrPwlDvSR+/1brscc2ll2ImUzobbSaez+tjkAYy9VpcmvvTrqCLVj92r
aWSwSKFjd7GX9/MqLlD7lFHLubvdFF1eivqu5RpDrmVFiLC+Fbgm8h2prh2joqL3OKrrfsvuOCDn
4mjbSmOxFBRdcee5uubLVr7rp3mcOtXSvg76wsD4ZBoNFOFMhz1Fq5uOoEYnv3PDoJSlE9JuNb7r
lY+OSY6BkX5szLIR5xKmBn18RWrQjeZP42vD2wIjhs+jxgDD483MqHZ2dRLlZk65ZJGjXva+99YP
DRRW/GA72SDC+iPyOM+H1RTTeIelXl72AW1SoA+ODt/qHCuzKYC+bn536y98ScdsrfRtGmi/wd59
aSgx4amIMKlPva/I70YRGWAQsrhhG7MwuZzobPF7RaNyl255cxC08XWxbxq2f8hGPMaN1MBb3UA1
JSAQFSnCv2rNXudoQ3ToD033ySlN+zXm8SqPZ7M3tri1RgfsK51F15mlcxH7+LpfzOXorVddsAUf
0oHTLx5GW/ux3hCKE8+kuM0XTaGCGM6G/qzwlRJR1/jL46LtUp45hUV9xWjH9JNHN6QT121qUmnN
aHHARC4v+H2tMnvvDUZvhqJHz3Wgum/kRzqd1zPlSgNpWG4KEJdr68HA1maPDlH029U26aXBUpEC
VQhyp1wOnTnSj9mlorZX0GX+WsS5h6nvBU6uyrvhbCdHyxqorcvCKkf/3HKXsYqDyZjpmwsk+nck
H/b7LO2D/GwS+app3UwKDNSaZftu0iKRXSygqdbjkqXedVDmnFaL28GjEv5q3dp9h7mbNWiEj/mU
ye+zVQaviJqEc57ls/voeZOG/T0NmlLXWgTFudONSxvNbcMW0haO9a1TOeokp3aRWUtizwjrwqYP
k6bL/eMqrem9DiYfJx+sArvziVPjTdlhTB87rZ4D1IGVAKeZSNzapj7xrxNKNl+NspWAVyxMvsKi
n0bURD1IKSzpNgH5f5beF9bXRAsyR7B1sDS0g7ATG6o0+qtHhEOTUxVnCE3FmwzBhXvMeqM2o161
69e2Ldh+fA/9TzyDq5iOYGayIm7SVe2KHOlUIbWhYItMe8SozHcKQlGMv+aPgp9o01WQVCqiM0xM
h2wYjUdzcMRHVeUkgJe6Fh8Kp0YJm09jWZ6h3cSiyJUD3kz9ui+mmnbZ0Ozs4Npyi7SK825IvvXG
D7mmq1oZBoODd3zvAcI7luQ48BP38vm1b1Ue3IzWII1B0m7E2mNzKp/OTLFiGZGlq4hHYyvf4spY
wW+vRQnrGAvJ+eg6av2sE/bpV56dzW8TXaIvCspMfXSkLq/LqTLt0Mk71sfUpPU3Y2ZbhBwxZcGb
1lMa1HtuNGmI0WYN1byeVBuJcc38sDUzjjaM+HiB6M2UiDdsPMHRb0lNB3tT9PgStVhSH2cmG3Bz
ufGIyko7MyzWytThQOX8iwsjR1z1spXQm5udY9YIBHmXmbllEPVV5bcRX1eeR9VqzH6oS7bYqFoE
Ik9AHZjx2aXVvsqWpERjTnIhIHrI04CLROBu58PWmsd2aGv0iYEa5g92wiZ/sWCxiz3VqFz7UzJv
BfBmxx7LV22jKdOH4H667ZA3i4K6m1aif6N7V5dgSsc2Kz5LO8/br9NqeAmZR6ge1RlnoC/Gt7k/
ikZ/bHJTwRlftral3I/dubIxo3F3UMshWQfVcZM3rIFsS2lX7hCOcw3ayE0t2szPrEoI73vrGR7f
/KTXJf+aV5ldfpBWY++yiLlmn5TEJBhZJSsK71UCQULV5W2wf5t8SGJ3KkecDNJ66l4ndlVcCrpi
vH2HL3SYYLj4je16Sg+yHzqYMFmGRm6tyUIhg+gR6w+5yr6NRYoPcmuv/b1Z08V0dFztnjUUGqpj
Rn0zD6eZP4n5iO2bmqoOZ+rCSw0F+14aNR1x0A0wuyI4bnU6PDr8bOPgZ51xJvppUWdGPU1t7A/E
pGE9u6V/SOpVvamKyfGuVlUaH0Be8S04qbSgdutGqwNO7IMVHHvUpwPlpBSQi6iLGQxgXWxRbfjz
cqx0kV6aaW81FzPCWf12GJYMNqfvdP77qjUQAXatzD8tdAFqhAwTh58OFh0cS16EiNRMcjRSevPv
12pq+ogZhC6TzWuZHLGKn7NI2CBd0Ak3FiRwewnu0n7DrazzCvfKyI3lin4Zbw0pOWaPWynEY1E0
bfYA9Kzsz5xMF6+zdWTXGvp8uhw2pTB9gruB6iGoCiJGsjSPslrtOrJJV2AAYlltwXz7TnNEv+Kj
Mh2r71ZZbxL19q4KXVABEDkLdCU46cr1rpJd85ld0X6oG2tDE2Cjoz/ToihkSL+FR71Ve0Bumgku
If0Vzlld2vPXzRhb/KRQKftx0m3d+VZMHf4dvlN9D1qO/ZA8jQmwuJyW2xWjecABrZV8K2xv4urS
eUTu/abLb6vPaXZoAW1dmwv6gGg2AAxweasAobWJNVw2TUZUuIxCdkfMKQm2kWxCBsflF1u2QHSY
sXHjUaGpt4RIUnYFiDHRgd1HV47r4th8sZzUwYF++y4FutkJphNEL6XfzPZ8Ww8mtknm3N34lM4I
bdCrpkj0k3a8zfjOHzq15t8hitnzRebNDVKCuT96dTaAcW98q4k4BkeERwt+AZ40jtAAbALjXtef
52rp3xeGc79y/8kQ8RAUhS7KZ1xyVkucLUuPE4A56tjEShVMMTLnPb3lmTFhOFeYJYd+nBXJXY3e
HSo9cpFrPzEuUM1jJrGt1gOGteu1LgdA+NPm3/iZxMt1C4J3AXXHq8BsLYRRuFqHs6mMhy5vjEdg
Fs09FAAkxfbgPAy2Wt4sfm1jaxXkHxvUNdw9taEwdSq4tO6va4g77WvwbpZ7lid1FqasnvepP6r7
OnDBddt6eeW4GLE2/UAsZaBU9tz6Qa/NuTWDpEjQNl3bi7dEauCLxq1gwxHDbOeIiGeOFr9w3ud9
hQsZ0rYPUPLWgwGNIHJUj51Vsvo3nkGGhDVpJ25oJDxWW273o+QspHnfuVRgIC4yEtfhOpnXCKmu
ZINBDDzLkK7UCbaug+0C1Jc48FBFlcpCVDXm9nuTm/W5bNfyrG1X+1HTi07iryreNQ2ShdBLTfla
41V6HFb/at2S5u3OmeN3R0tVbt5wlTjBpUER5vu2jP2FWvIPQe1krwSe9FHnmCCWcsyd1so13mem
6K+3wW0efNeBbmJMm3dcnATGCYwX7OmqbTqYW3Ej9CKOopSPC7fMUG/mBdWlHaVBNldXTXGwJ8MP
t6Ufr7h75hvVVjN4zPtCZkcHjFaUjQFg/3rwz3VapDgdtxhc0GN/VY21/u77hjgv+4pIugS5GnB7
1sr8CDAFpXFQJud2OuF8gKr8PO/IQoSZkRfo5dPbdnLHW6ey8oc890bI9HN5k62rcUE6Yj3n42MP
W7ZvKOnHI+cOqvPCmz+QhkI0NZdTmPhj+SUpU33ZUm28BlrxqSHu4kIhZFh0jhOPYBOvVA1+yEjr
9oFGX/uyMYbx0Cc7/W7zPOYY+AM9sf1yLDg9qyhxjEqELsmmY8FdPhz5ZC5ovnqjgyG4chYaXSPH
w+VD64YFjBe1fci8xYsBOchLs2mgJ3jW5VKp5MLx2vIK4sE7JxHGrfYhroAqxCjFzEzWo17b917W
yVdofO/SxpPf6sLhTPBScSvL5PsEomPmGT5x62iHqIb+/HGtgmwnABaAC8tivLdBDlxWOh/Ohalu
q2YWfDdspuHWJwX9xZ64pQuDkMuZ1GO+5BhyaC6+65wAFBKCCwjnkbCyqO7ofQ6537cJq7xO0L5v
Ja5cKHisaJvHbvdfnDwcqRxLn1cdsIkwX8uJ6Dwf1uEMBCGECmK3+S5rWg86im/dLWlrrgd+fXeA
GUsyIZ6TudxCp68MfKVIOdytyiVi9YfKvvJa8rUhik3xoXOxCwak79mf6cGuj5kTjMmxdFppwAjy
ildrGsA/ICtUJaHfpyqNe94WLlFsEZDy8W2u+eA7/4vFFlvy6Xnu2RbMNtzNZcXkS5YlsVYCJoIN
ZJcGhbnTJKDxM5I8WWDUQZizhvqwNJQJH6jOyA+7A9ejsK6GArR/J2YLmIqv5ki7TF5obCuEJ4Xv
dRqWZrZAmugqeWskuYdBlDaki/5ebI9GgRVxVBReYoeVkYr3rZFabUhJwsu5+9nTFPqmq25ap5db
VFh18HVojfGzN03TbYVMbMSI2EEWubBrfwFj6pcxZ1otjtMQ9CxMuuvwWSmkPR5yr3XeNp3B1kYX
ZY5NlAGwMsyJK7ubmewJMIJJld1x4ToUxONW9cWhGL3xvlna3AsD2jDwbHDKCb5IKe2P5LQQgeb1
IOHxqWnFahBmDnkw1ZSkn6zUd99Mm5PcTKOFtqSh1gRbNS/Uq8DtLIM9PYUUV4L0fSunjXRxo8fk
veOWK0Yrw5ansUMI9n0e4IREbb10n9py6euLFZ0Ond0qseUN1GeuN8hzfcw/2qSlf9gpOWhszmgb
IEcrsW5J+v6xW3yeod5IlgYLCaOQnZbZs9MO7wT/P9k7j+W4saxbv8qNnqMC3gzuBEjHpGjEzKTM
BCGVRHjgwJunvx9S1beZoIIZ6n/6D7qio4yQcAdn773Wtwo1I4ZrEIJ8JyWx77o8tZ+msnOqTRb7
iUlTpxqHlTVQgq8szHHyTQmsZkJnUPWbGGcXqJCqiQnNaDuWyChHyL9C4zFYWye3zWqvwvDKtoVc
QxbyjS+akangB9IgTtY93VfwLR1WbG8EQDLt2GU3zTpl3X42S83/GcR8ebzRLPMnO4rq8IPKZg6j
0DygodWT2j8EE8luHViNzCMYhP4TJkKbtCVVxaBYoPbM1lKk+ZOnU2qd0s6ngc0DGFPy2QEgBARe
hXAl+sOl2wdJN7h6o1e8neqoJRvbd7q7qagoxpyupm8k7Mwq3UjOpYFvhi1srxayTeWYWa16LGzw
Qy9xnCQk56SZWt8o9Nru8jEQ7UGGtSe2UsErRSVSzka7XOdibGwKF0FjpOiyFW5ZPiCy1hnGKpqE
WXhDDqnU0/xeurUsRt4xcxuS7aYRd5RSxbm8GlGF3JdJHn9TBifOQWyF44M6jCyALR5OzE1TDtHH
143mvg2tPAJXlko8kWGmHLvWCqxt046dvkLJB4M6FWhyPT0Aket2FeXYHu4ZN35Vhr1oTFfx9Rl5
0ohBPzUMfpKPAMfy8i5Gz2PqXqim6cT2LWX4a2u9/1KOKUUP1sEicv1MyKYbZKJN5z52O57sJpWI
BmKto01rWgn1DQPrx6IFaAE8Lh3AgDgqrtAmIC947QAw8+/K0QD+SDfUQGUDyLje5iKpkasjnlcR
ZIm6b/HH93BK3BErffFoNayjrt4Zk+1lE5Ecj2OiVMqdPOb4h52ugdEyZVUr0xLXINzC85koQ/uS
6+RrQWbdDB3Ab7QU7BQ+jXQFyfDo2R1uDJLJu9z1sQnJzwN2c4MAqIE5wK0zAhHb07/smse6FhHm
zDJVu4NR29RT61bVIILSwoxic1tEflUe49TQM54cqe8/+qMmBy9VIWfSPkQLJvb2ABBjw8JSVofe
6VQEaQK35/ci1ASRP8B7tTbzlEiXjK3BQCi/qdnlYnbPFVPkLm9eVN7DyQihjzoi7JTCkzOGR1DD
RNsXstdMhSDGN9MM8wXO6PDd9BuGKQ4dDiBtDg0Fudq0jikn4HUKQw2f6XTJPUtZJk0gnYFqmWXn
UgRKtMjTWqnNkzMk2vAw1ZLlPEWpSudHiaKOLREkHljqLgM8CgF2UoqzB5wmmQ/0zVOC7EK9ljK3
VGJQmTMGz0jupZF9VLXWKBAkUCspSPlizoj3AqmUqB2NvnMiikpwNmz0cqZMxDPU9VBj6TPicivC
whrXslVJ1r73fQlykTZqsLxW7AGD7Dkrhx62ZTl0bLclvuUcRQVZmLhYeKThhOA4hpsmx1mTSV41
OkW/rX2jcB4zGDLjrV84UXBrUt0TCQYHIVlpTAgiBvtdFcPAoWGT7KS0asQTUylf3Rh5YnT3qakW
DOCdthT2PvER0k5uW+d2/iCawiq/5QpDrsOYymVm8L0bJCF+jYP/15j4L2iZr+adb9y0N3X17Wd6
4aSd/4N/nLTGXyZczTkLBZg7shYUVP9x0rIIAiRWkLrQ9WEO+29rovYXVlkd4QjyVKx0Jv/o3xQT
5y8dy6tta/wqBIJ/yHE/ixpejdV/QVQwSMxaQ6IplnQLIJJ1ZFlNRYt0iOPVZKTT58rPqo/2oE6f
/aL1qXn8rv45Wpp4zlVpTDdBr/bWRysMq9LTClMJ1+MM4lhNND03ZSjVBP75mXGvNA6focTJjkQW
yKTG1cYk1nA282c5qbYWY8N81XQaggYDkyIBgVpTo1gopBLQnGSTV6Vb+PcRUBWD/CGItZ6UMQpL
6IFJJCmbyLaJolaKGsN7rN5NedXSjGNWKK16faahdfgu6IBIRflTr7W6cY1sEPltA6IPLhmFtrOV
6GSp7FsyvTiomq8GNzDDRbpGJdvc8eHzixsfwazCnLdpq42mtQ3UpchpJ8KbFRsmVs4EcS5JWeWL
xFTanSYVbXIztLGNnLyPy++D2aYkTA65AcG+SMGciYBJ56pDqL9PzK6hDhxr8igiXfZloiloFXt+
ZvOJVDJjXihB9H4sq9IPPSgu/TY2U+yAE5DB1hvato7YBcspkZZ9zlSQ7spzLXIr24rRGb9SSlng
VRhve100sS6odmZ80JqhzzeO3GvFna+13xiHNv0OEEzIRz0zKmZOug2z0YwjB1qAnCMsiSuNGJDe
glL/saGl+cORrOkJLOZEEKCI/V0QlCpJtlpkfyjQVDOzLdhKee3QiIJl0rdvu6rJCRXMAjobwo8c
sCp4YalQInMknr4wmOYMSZeRa9bz3HmqVXFeCjtadvAVp0p/py2oXarI+YmfriCDrwpUchbjoPjR
dYVBtPyYSF8pLxE3pFYxbq2qQZCcWnZylwE4pAeYK9LfThPWZC3SgSPanO6Avq0nw/4sOl3s+7iD
aBCOfaABvI/z/LENRHxfx3I/IxCjhohciUGvCxNLehlH8PNgdpRxq5fhOFCd5D70Vra0NNYiIKPM
RFDvyoQi5krzd27SrrlDEd/fRnoTBHC8/WokRUUuW3uFJ7j09whBJsLtjdyRt2KyfHNLgdwOjDdD
GmEqsB3I2cE07DvGufFTrA1FC+hkzCXenCYkylfO03CnqnytYIgKPSfUQwLcCdLQDgZeILrsXmxE
zhO6pzzb9bk6TsyJJlXkH7TEDuof6NKJfmkiYxeVav4N92lBdCEdLZWCrFQm6EZKeSx4Eu7zaIg+
lAT9hG5o9aS/tMLZTAiqPKdzsiuOkIXwiDULyxPfchZPWcFWs9ApZ4WjKRJyDY8dDXnMgEjd2hkn
lzdQ+V9ERNSMNz/+779Q0L/3Ubv/2f8f71v680exYEqf/7tf3zbc9ODxsQrzJeKmoJn797dNMSBH
I0YluISALdma00v++bZJiv2XBmtfg9CCGhVLGSKefz5uFFR/WQqcaaap/2D6/8R4f/mcIKwDoIMn
nK8rdBYb8/Sl0KmwrSbQA0GjVjA4Xpnyp7C4IoScVWf/+Xz+cwjOk18MhuWNZlCqoE+GNPeetEhe
x+IzX7y17nxTguM8r391Ax5//amvbeAL3MyvgwHfwHWOd4j1az7fV9plVsueSYMyb1tJSB7vnXI9
lFubkRIkRZ3QcdW6csjfnR6yGZgdWG41e7k7kONGgQ2qS0/tS/G1OOmHEMjmtYNcirZ+nda8PSJ9
Ad0blovL0zKYDdhajpFQxDbDkMBl5OTpRryZUCG9fwl/cz62CuqBo2FwMJeubACGdDw0039qZCC2
+kmkn00KadVhqQVG/f7BLuV85/Oa9XXI3vCYz1rgy/OyqgGtEWviIbS7tVk9EHjyR6pfmEMyf75m
zl59jb8sVb99k4Q5IJ3gIHz5g63ey4GxmpUG75/HpSPl7VHmi/rqsdNLFQ1JMAUHv1v7mPK1T/4D
HXK7oiK6ckLLSzaf0LwlxjwLe4A7dHkopQ5aFKxBeKBLWsHX3pSgra8c43xVXr+z54MgJ9Y0kEkG
xIrLgwyoOPNYZOGh+kHDj2itUWyq/Gb4Xtyo38niCAsvHFwVwLUrMx9yNu9fzuXjfj48slm8fSjc
VWuxKjEVZHCnFuGhS0+U4YewL3aFkvzd4w94/0gL8/WvOwcE6/8farFg1E0UW0pfhgfUQaTWWk/y
JntgFPVhuMuuWFx/e+deHWpx5+qqMyxaA+FBMbubioTroFGvvE/Ll5cLN3MOyAnACcortbhvstkq
rZNWnA0QdHs0bo2IuFg78xqCj8L82rI0X5zLx2S+P3PwCwsg+pmllrQ2NAHWIzgMqKgTorutZuVo
q/dv0e8OwnsLzoCvIWss38nX71YbTvi6K9aIIkxeJHU3GfEp6q8hNt7eHFSx1KD4KuDQyDNJ8/VR
YmoNVQnV8FA2RnzUlTDxEBhTAr1/Mr89DCZOdgSIpd98DGXiSDQBb/ZgZ7TMJuRvCjO8K6/v764Y
RJt5azFLspfOvJope9eBIuG9of2V3odp9NiF8faPTwUVMfQObFZYUebkjddXLCsnczKMPjooqafA
xPcqXRqvnIn6diVAiP/qIIvb0pSZGBybg6zuHo7aDpK586l70Fa6F+y+Pz2SEn/OwRV7/bZCcntQ
b0f3439xnvhfZXl24LL3ujzPpDJRzEh1dNACitgmKe6DvFn/z46xeG/DOo0cXy65Y3q6s8dhTWrY
/+wI2uVZjDFD27AR0aFvbEo6o101VRVfeVV/83TPVGL2qyj0WekWK1yPiq63qf0OeVLtiGCcwnz3
35zGf46w+NA2Q1xkw9hxBBa4Wg68ML9yoc5bxMWidnESyz2J1Tr4gIfoUG1UsrnNLRgV95iRWh79
BFNuPUWnx7+tbb+6H93xe0+qwJPt6X9ky5w/Szz3KPWZeJJeSPf48nYZWIWbitry0CbtTTAlq0Aq
/nwpen2IJfgqiMpCYgQP8PyBqMEtroDN+/dqgYX95yR0nBo8CyzfyrxOXeyKhBX7vcbL+z1dtdts
N6evF3fJnXHvH63131/2O2vFfTSf0jsirnew5LY0ytwf7/+O3z6Vr37G4qkMsxiTSqJEB9s85HRH
zOga5WeBWX17povHMlWUiZmkFR1Gj4y7/fizTtaoRomXRYbmkV+4ykkcF9sURkFONKtbPASkv/8X
52nQp2QPMO/cFuc5NbEUMeGODoFZbhnMZN8wPPg/3z/I/Ie8eTss5AV4wHCdzRlxr+9pI9qQfbwZ
HaLi3qdVkkq3I5baAgTJ+wf67V17daDFw6MQdtIXHZfURs2L5pvIhWuH+O0DSvcYdQ3/U9nBXJ7M
EOYpbvwwPtx9z/bpRrlVPgWD2+2sdbmaPI2oexLqPXvd3gar1INJ7H7sd+Fevt39F9+YmYaD72d2
9y7L1jaP2BNMWXzQi/pei7P7QSmufGLOztDLOwfJAWkd1nXcguxyLk/WLFqsNVZSH4K8s37Wk9Qd
lHhoKrfQNLwCs5r2S4cS9EUMffoZ6HQD2V9LT0Lv4jsTH91TFCQRoI0xIFN4lDQ8HXHn/20PZcnq
OEFWdZnPlHetH8svQ6CMf3dmNguqRBre9fLcthwnRZu8ymZdIAunY/CUqrV+TEu1YPiTSvlHeGby
nWqSE4GaadIcDygX3N4kFXbilvKokyHnzKMmh2zme78aUrw/2qQzTM/COyIHUHVMA7rb9dAYCQEL
aTXnA/Sdn7kRkrEIaUEI299pB4MATN0nS0Il0O4zOPuh4P/iU3bjTBoZkw61/fL+Q/1mf056Iq2g
2SpuEOdFTPvF20O8qsijKO4OquHfj+Kp0I2XCa5brh/4FvzpNwRVG8XADLWav8VLfMrMNQz7IZA5
GHETCql+1ZXFQJ/3JRfPlAq7mJx6lZ6Eo6M/vDwfWaDhyUi5Pdqpxv0Zm1R8Me1e+4FQuqmJqc7l
J0mrSAoiU5EkETM1rH0Vh/FLFiXBY4tmlm5Jk6hwcxmbVKc26OrYiwbdevYbn0oTamTxw7fV7FEa
BvHSMGn/odZT+3XM1J6MDL/DjNYYQ00YSGuLEpNVmxMmEhvJk1k6RkloDOw3t0YFdhsYavbRTpzh
ZIe2Rsx2XEYIG0krTNeSnzPprxKR3wVV3hDDmimJsR0iymDGhEBPrixw52Ls8uLR+TOpnAxQsHNH
7/LiWVJZh03ZRUfJFuOdbCMPlxXMXi1JJijL+rT5alq1tLf9eWbsBxq6reDvoC/7deiYxZXt/NnT
vfw5jj63zhym+vKbnyMKJqNlkRwTGY1OmSnBavB9eyeNslgXjRLcqhg8PGZu2qESAlryqBUnTUbb
iWinrdd1aXckzPnD3kes4U1FKh0cAJAbx05y2nA9mHef8KN+LO6YIrUbmXDITToa454VqVghJpju
utRy0APoHXbB5hqN2phrkstzhJNEtw4oCjUeRfLlJe8bGQNNo8hHx0rnRaDQm5fO7hgXiEJRb6NC
0r9koptuNKWSerdIG/1jj4ql21Vykz8EFLvH3B6rb605jY8T0OdnvivKsR4FQZpjoJijB1pAPDZZ
xldxZEugdZ7oCuU4xn350Yigb7tWhvrQlCuFIXrp+zLuksD+qWjW8BnnRUV8UZ5HP4k6C4Rn2mEr
4wkk3g8zFPIknE/SkJLjMwU/cTY4nySAeI/MaCDHyXGnNi4JVslntYvKvxGJ+T0pS0J+LulgHnop
bu7UpIXv0Zn4qvw0QWt07bmeC6KLi8y2wKJpo9hcaR1z+uVFHi0zKv2ud44t0U3OqjHjor6rHV8w
g0jb7tgClmRYH9YC9EdLf85ry9rWt1NfJehqMZ4+v7/qvtlKqPDE6CCobEwQfy990dLoCNC2XXLE
PhPc8KFA1q9GwZVv+BllfnHe8JkgqxOUQi9YfVP9yAHqHSPK8qPvCwVVTGt+8GOpW4lA3iWtnHqZ
s87Il9n66hyfPDXDQ5+RFBaR7RUR12Q81ryDmz8+d4dOkM6Zgz+gkr68GUUThEam9fkx7217UzWF
sZ4m/KLvH+XtTop5BQwPVjKaGnx2FkVyltRKaCqiOBIJXt+GpuzfE6Jo7uy5XBZjcmiKMvugEBK3
huXIfUcsts4CI/PgyyXrkdGgW2pTDuVcRSDmy9lOkaV5Xp482TWD0LYfsp1p+sYOyUa466RO3DYG
kYV2nMxMNVVZ842PvNpHlPr+yc07zYv7Op8bX2yFBjJtDmexucfAa5RWXRbHnoy3VY1W3qt1mdZu
YoRXFuF5yV8eiotHM42niGnC4pPQTK1OrMdUHG2ziW8dXG9rSwAtGGKNdnKa44fo0uRIppXjCTFW
N++f6ZsXhTMFMMMcCB4l3f/FfthkZE7KVSOObAklbzAH/17GMndlIDSrNt6cJYOFeWcC6Jy52OUz
KUQk18JpyiMZLKHXY8eK3GRqpnWCPWyrZhHmNSrkp4D0Tr7wyl2lxYrXKbq0Q/Q27rMWML4YEmWf
Nhi1sX1ZL5HE8D2ZSlTP7F9Dvt5Z5NlyoG5QMwyr96/Tm23cTB+ACgBOxuLJWgIEJSnLpTzqyqMz
tHhsjEpHResEnlEbh0agYFCl5spFezNhOB8SUO58WPAvi1sTaj6yZGMqjwmpOq4agcbGmqCte2Xg
GkmtBVod/emYpMqVx/93J2txSHYFMnSPZVOngSGmBuVUHR08m67tzwDIeprStY6FdZXIensobFLo
3r/Ev3kUuba02xh7cbbaovyTqwwLgqJVx7guGrJkIt/Tx9C4sm69fbUpZCn8kPVo7GKX/FqlDXTS
OWPlGMzKHmsIv2MO5HvUJ/4fPzIacChgnXyEqMCM+Xxf9ULaoO4QDxraMch5tRwn9meXJQJOKTM9
E6rHykBqfOWhWRAU6UvMCUwKdTpSKIUSd7F0qYHdymZfSMc4GnBWSsYN3EI0EH69Aqm4byB2KGGL
labcNL6NcaYznhofSIhP2Paf3lDqWtrRaKfpB6E2vLwAlVbrkWYO0jFsGCkpsfUyRG1x5SrPK8fl
+nmWfQGngYo6M20vD5JqclYjZAlOlVU6a/R+LRY/nOkaMY/rLvaDK+v12z08e53zMJ66Dnzvku9s
j7otQRqzjnVkfi1KbRv4VUJUffhx8A8GPtuafk+OAQ7zhuKGhrpJ0DC9f2XfnrRBt9+Gc8MQn9dl
cdI0hCg5NdM6ajl6lVmjsh/ZntCPR9gTF5Z85SvxZshOxeKAs5krPvBGYGgvr3KW8/nia2kfw0ge
lVU4qeoXdF7aI7Z0NEEVw5QnfZycFqDFgMtKItc43PhRqv9o+O5fa2S+neHxe1Br0idFZsCzvlgr
utpPBdI855iYY7OpyxLTDfstDV2zI921laU/0AiTbrMwnu4QeRWuqDPn0/t3Yb7Kl48e81K+2Rbv
HEIHc/GqZUioO8sQztEcIpzQEAxwPCkv7x/knBCwOApELsQUoLlUgx3C5aUfK7lKI1/PTpEvOnAc
XcbTbcfNTlQTaiMj7ZobzMUKFjK91XsvwdaBi6TOC2apCKARx9rdd1lgRfT0MBwwm+u9k+L1Upl1
UUA/yGlhbKjZk89ThtIc25+gxx0qRiC5genbj5SI+ScRwrhzmY1UzqpXhxrq8ZA8xpRGD6RlVvKq
gcFBGS5F3Y2KTxSOb+JLzxTyau7FUe18yZSqw17WlsgMCsPEayclpfSkA8E5FSR80mNyctIeasJ0
+WXY7YJVLsdGvanjiBhbkTjOw4iAbfBYCSTTg1n3hHZX/vH+Jf/N0z5LSHmkIbDqXPTFJQ+1zqw7
jEGnwDHaTenIwgMRKqWuzHpAkK2TYfRL8eLF8d7oxm4D6Tc5lX5zbaz39gmzaQLxhDOnnCnTy618
iYtfKCI+EbEe3I5mIFxUHNW1Je1NjczYkPrfBMUMPfQXQOjVl0oGD6MQyBqf+sCKd2Uk27eBBfXB
Ii+aLqGf7Hw7wu3TSuGT0uLY4UGrV+9f9LdLGh4EkthMpEkAu+35Urz6DYWfmvpUmNFJxgh3xzB7
OBFvKt+jaztq44CF9Y+PR8/cQQXF55JKcbG7EqqtJsU0RCfCWqWVFAbdblLn76EhDxtQ89emcW8F
FuwGZJtyjAV7lnEtVgsaDdJQowc9kc3R7EbCBr221gPyQk3Tw+VR0irFXmg4hekOppNuwJaRw+53
uOtskpoHK8ILOzT1TRgE4SqmdLkyB3u74Zx/IV+Tmc5Iu3JxSXLdClv6c/HJVrgFRuUgp+LwHhtO
fdck0wDfpi1PqBqvteV/85wzZXXmXLQZtLyU7MilUcbaZMcnGmfhrmeru6G/eW3g/5tP90xrpw9O
HcLubzmdMkN50DvbRExg0Uwz5UbZMCUdNwYNi23QRtpGdJbmJolZfRiNltziAK4jVlxt1aPcuPLE
zzf8cmGn6rIQb9D+R3OzjGwolaGsJKy7pyhzHoZkfDHt4mj6wRffQlRbdN/ff+DfbnzZjeoGG1H0
Peab4b3Nl9KKiiI5wfIRt3iUjSfJnj7TSFWunNjbkhb5IwU0+X3I19gyXL7KxFgaWUbE1MmYnK9J
IDePTm+l93Gvj16l1P1a8bX+JmuUehXhoLuy6/zNeVK30JGYKaMEHSy2KnZrF1HCpPNkTZa8zyoa
kTijyjWIp2vaQ21OQ1rcQ3ipGo19pCroBazFFtcUahFPjl+dBK+o2MkdAB8Z/jEmHrJF1kKXEuEV
udZ/JdNQk7e+RGPULdsYM3GRxu2t5adptoU9o0LKmgRx9qoojIOC6fRxhOEXrE2NUBuyS1JGFWQH
HXtVKtYdGnxtLel5em9G3ImVWpnyN6Xr9Zc4pWPSKaLS92bQht+APDQwXWXU0rQh2S65JN3nPu/y
DCcIKjv64hSkT+M8QPvXU5t/J9Mbt5pNIvTj0I769zxInIj4cTteA8+sKq9Jrf6DJnJAE2w0xic/
5N9zOxoNT04ea8eUYgc6EAi2Eyai0YVOqK3CWce2lwUsOtfg1OZwT4LBcU/hffO6PrUOdWGUd+DP
DHuD/j3s2CyovnaHSTGTcCl06W4U3AZ3HnTQP2OLd2O1rboP6LceCxxlL5ThSc80oZUtl81F93lS
WmZOeJzSdVu08DGSxBoyL8oL/o6MZKZ3hTxLC+R2CuVtoggcgwEkwNaTx54NzdSMIdvcosd2KTFs
4i4wpMCpO04PVZBIX0q7kRviDZWuRUBUasSED8Zor/oiVpn3kLVurJi3heBvylSHlyBFydpEC/9p
MnxTXeMPxLA7cN/MRzweTG1EHROchMi97VzbEUm+qrXQ9AmtN3FMkFmff2KlhjXSqgMoPbtTpGZd
0BGz3aYH0eTngfMdOoT13e/07A6SWIh/wqkKXN1SMAv0+2zSXXxcPhgq3YhucG7g0u8yPTrxjVCh
WACqoWq0Ou3eYXOZu1ZaUCHzYORzcHa8aQp65vIw1GuWAGMfVFJ0nByl8QIjGshP143AG0J/GrEs
DPe8fLJ4MOsEM7bFPCJfRYWVQDnKqujJYaR3UOUwbla5OQX7cMqzO6RO47cYtoTpqdOQ2bvYmAl+
uN2AaQTtqGxqcJ4/bSPzIcbQ5T9Wju9wG+0g/Njw4pHG61tfRGuXj8AL0p9ge9IPlW5GyIQJOrkd
5FJ1VlBpAjzgdfCJkaVE+qbI5ccJUXPh1nV00nsd9FFaAtSsNKR8HtVf9mwVentbmmMI6lyEraur
PY7QepKjzIO/Nj4XIz0FLlEymV6F3S5xAzU39/hOmCwN7Gs+xbUon4pElb+WdeVUfPuj6qmsKgsM
UM0m3YVyZNw5TVQ1RNBM4UboppSv40ZfV2OTnEaA2vdCiXqJgK0ALE4EPCp2DaRlHMHsoWNItvkQ
THnwPY/Mlndfgnu7T7EIcaOdB3Bn5mefaXjFlkeCHmRJ0/CVKSqdg8kehIsPCRpRlaamQ0NNKcj4
lpIOi+lQjD9K22luuyFW4fT3XIaxDKH7JcEKqIT8Iell8we03TxHNtpqn2Rt6h+4HTx5Aa0/Yz1A
NwzdgmSH54h/Vq+gfzi2F6VmC4iDbf4xIRsAe07jTD8GJVEeWttJfwSqU8BRNIU4OEFqHWW/nr5b
xqAz91MVA9NRl27HwApIstHg3HB3ppfOMN06k+6JtLpx5GzcAdmof5hMT1bgrZhFogb4FOiJWXo8
2CqOHFimd1JAZYN+3C/3WaI3MuVdBC6kIY6ogJmHJ8tTof2+qF3pP7Jb6w+BL43PmVKOeydnt+5K
PZZNd6BLSDMrLMefse1MXD6cWniJDFZ9AYtI8ixEQdwyUOW6GxQlPDb2L4Aw9IlnjzUuwvDJOhl/
zO0k+iD3caGsuHc51Ee70T8BKPLHK02ktxo8Cg6atOzIEZRSAC32qjPqQHVapTqpqvDdNh7Nj32j
f8MnVN0bUB7XIKjAIEAs3GI/a2B0ZfAGMytd8z3kPphW4xW+6n/wa7+7M9Mx3fH38Q1HFHZT4A87
atpiK1Bvb7s2Vte9Ptk3o9QNTwCLzBudVuuVTcnbbcHctgCDCuHcMugeXG5KYpZa4H5GdeqmKIWs
VTge/tPWazPTuNKdmfc3lxu714d6s9Ny1EJGOGhVp7ENg7UW9cbKmSbnSgHzmxOCY4hsn7RGuhDL
mN1BxuWby0Z+8iXxDXtu+xDYNtZDSTKutCB+cz6oVJDSG2e17HIaItBmtwGoh1PVDNAa6HS6Bsyf
K1Xob47CNmrelbOjov25KLojP8baSFzaKRxYZ5vU5wNuwix6fxf8tsbB588u2KGvfTbbXD4GeM8k
pUzG8uSbdbYPagMMHn7JFauS78ap5OA978ZdG4Axe//I53bn4rGYUeTU8WxKsbwuivlqMLUkGNP2
lNA3ij2fHeWOIOFgnbSq0a9kuP4Zs48mTdxhHNmtiT4ee0/SMkFIVl0/1L6c3MERUOEBGfRy5cSa
vrGNq29Gq7a6TQ6NTscFp1bFNs2M5oHkV/IQuCAtipm+ik5p0ORAKdTZ+ahYvAdMldJwS46ViTkU
KGMCsYIxjdv4SvCxNVMoSO9fheVdBsXPyJAMK6bEIEK1xUUYcaMxOO/K54TPhVe0euSJBi3I+0c5
V3KvrzVH4GHVSRpj6oSrZbGATcB/mlH1u+fC/boqXcBEbuEBRXRfwnXuXdV1LN/F5eEWz65pisiH
WNk9y57hqh77NS9aS2sWdI4Vr/eyG23eP8Nlu2Q+IrMFtNgm7yWP1eVzzG4AiY8e9M+mcB4aje25
JuLvRJD9hHd2pfv79p5dHmtR5Pixk9aqLnXPXfZBN/6O4uP753KWByzv1uuTmausV70fVelpJQ5c
vlvHLV3HbVbtulvdfNe91LVdxXsKvS3fl5W6Cd1kJbtXXBrLvgAl3Bzghhluvp5zpMfl8fGDFGau
asMpKXNZ8fykGOn1jTOaSCRqvVcSga4MPEojr5PiDP1MRgvX8oC9eE3hYDykoNHy9fvXRVksVuff
xfrOhpiZKVT5RSkLaS0kCaYcT34WDZ9bBa5gYlDPQmedbtpS9+HTaP6TVUQaAyWnucG0DTFHqvuH
MRcmQImqeijL7mOv1OmHBpoMaSxysIr0JHl6/7cunpHzT9XIBWLYpWCbmK3+r2/hRJHJ1s4cTs5k
Sat2LBG6DNSX7x9l8dTzKs9481kySZ6gjeP18ii13mlSBlflBDrd/khOiewlom69hN7bzjf7f1D3
/0tv+BcVzKtL/5beUH0rL9gN87/+y9+q238xPzXmmCnSJPGC8NT+w26w/7LYN9I6nKcy9Ni4ff9m
N1h/EYpg8g94RhhMzekP/2E3EM5gAIJAXsyG0/qjFHRTvlyL0THYLP2ku84hxNSqy2fEAuKZ+p2c
IzeSIpSnVW3ugtwoNG/K4e4xk9r5BfCCVWCVkJcF/NJwZ8CeC08gVaEUyUNohB8tpcySI/MfOEoF
4QBAe7ksqheAtjJcua7Jbs4a2Yk3FhCiYCv39RBsHAhB5p4Qs8zam9NctbtJXWnlV7TZOn2SQuBQ
NyRW1H2cJ5L+rI9pXcORIWUU1rKZKfY2BBr+RR4yn+8jIqJp01QSaB8eb/g87ZnVU525PUE1M3wA
/sDzARgdP9oVokVgp2VO6X6m/wSiggQUnqlA/jBRf8hnWlB1Jgc5M0QoxkxZ0mUy22LbyWMDaKjr
ElHeGa2lJx8Zg0AjUs9korEsGzBFcMXBJq6wFvc9LdKZZpQJJrNerAKDcdsz8ag/04+ccVSO0ZmJ
1J35SGqStPfSL2oSRgfok2eaEivd+FCn4ylNDPrfNO3ib7YYugdlhvSt8jZBe5w0M5/JnlFN+gxt
Sms9tr34zHJStJnr5J8ZT+WZ90Rx04GaNCIlZEA4M6ECIifxtSpnWlQQ6pO0hk1WnvRSSeE/zDyp
7oyWSs6YKXFGTqVn/FRzRlFRGYKlGtvUH9blGVcFAwR0VVdaYKysmWgFG0FPaCjPoKvhDL0KghYA
FrwPDs1uTwvXaV3JpTcEqOFujJmdVQWDNHlM6EBqBdqM1xK/UFtS7T9BoADAVZ5hXBTB9g8/oUOz
1s64rrrQmvBDCbHqifYJQC/6Tz6o0pFSdASJy1RUaqZd7DiAwKpsUIgGRo9YryFgAguDrPAlkGVp
p51RYv4ZKwa+AsQYSDvQUGo7o8fGbiA8NU9sDpDNdLLIHIga/n/sndly3MiWZX+l7L5DjXkwqyqz
jkAMZJBBUhwk6gUmcXAAjsExD1/fCyFlpUjdm+rstza7L2kSlQzEgHA/fs7eaxceku8z/wQwsyI1
j2FnzBm32AlyNiy8s2lwvUtrVEDQghMQzRILHA1EMXP6YmjoAph5nF1l8cSkco6q6rFjXtmFxgm2
RoAP4LXUyat2N56AbFjX9W7VnEBtjLyBtjEmqfMztbDc2ObBulkL4c1POs7Qzgn8li8MOPeEg6O/
oe5nvFDNOjoB45ieDsc0pXe0UkYm41Wz0OWAxPnODeRhoHNavADolJ9OEdRDAU7IPkHq7F5ZXwKD
FmsYnTB25QlpB7i9udVBEaWbIVqgd9l3AN4JhpeewHhDh20KXv8CzMu/w/MWjl5wQupZPljbNT0h
UHvdCbsHmRv5RLfQ+CK6ZCKMawfMXDXa7XWRdO03uTD8gAmC89P1friEHQLkrxgkwD91gv85/Wx+
kickoJALHrDx1PSIaBNooAAywk0du+51dsIKDm6E3Xxpa7MWntCDMkvBEBJzAJKwOOEJ3ROq0Dlh
C2FqgTBMTzjDwFagDceFcph0A/qs5AQ/BH6jtysrEGOBDjNGAT4xxsz3YOlHIOes5U92tjAVqxNf
MYn6jCSLE3exZHDPG3/iMfasHsfsRGnMLLOOtolGVoeARfutchaiYzUAd/ROnEefXs5hOtEf5wUE
aUceTMj+xId00ikvQ4sgvHINRN40N8WCk8xMGLZJ5rcfmxNtUnB0r3eQ+KBQYlle4NELnBKzgxes
JvJG+jUVC0WiMxP0EGYL1tI5ES4L1UC7NE/kS/tEwURWzD1nAYE+M/3ZgiQ39xszja8KdqqEhqtr
RBA7rCS+h2VvnXmZgjxrpkdCB/sLPi6xmVr9RjpiuIq9NBRSQX3OhPw4uvYhS6vqGr7Kx8xukqsp
Z2jla4cSV3BESgo7gnloJ3UdDdW8ShrNRmPcX1sTmDy9Oncl6VEQ+pSe0/Juy30eWwpcomuEg6qq
GzBc53atM3YEfBI0eSJWVvPAHoeEOqP6LJjbyWl4UEB4NjpPwtVpBtZd9yz0cWfk5gOWhbMoiQkv
iyUXiiCRRdFOBs63YR7uAMjRJQUuHiIRV/venRXAaHk5L8mEstF2mFi+la68b1BRr7WuPa9wkLwo
Y9xOLCaXLcGX56PVtHPYEezx2RbJuHLjflq3fSPO3CG+q3gEgyQw2qqTH4s1dhUrAxDK/b6Kuq7a
x7V1BLVqrOg+rXPdPrDtscrBQEJuYV6ZU+9vrSR3I8jxUmyg3YkwMkf/Jihc/MmzdNlXYgSUjv7V
g0RP2lQJFKgpq61IskM0lOctSP211Scru5musiS/yVp5ofVTq62G2pHPXe1cSi1PD7PIxxuvYEdx
q1GGPND1oI3HtEu6u7yHfWrkk7a3J8b1dVJc8rEzJeAEcxHJhpAz1qKdT2YLUhg4Z4j1bmI4hzva
oJOzCyBMmYXm7TUbwUKeZQAf2XkBsoMIZhxl2hHSsDzYV7a8jILIvm36fsE958aN0Zk+JDjrZqyr
AEfbUHxxTGiffl7515HGdjK7+gQsj60aitSxZeKQrZkcWU3o4O6/7QdVvDreVF4w0DZ2so+n7YRa
7bLVxvJKr5tnMxXWWaUVYTnR8FhNmoTS75hNAHugemlK4wphsJlCd7TzvT6J8tZVA908zmHLIKpY
wWBNrlMx9hxyzKw/llXshSrOJbtrqzDIJ8O1VAH4uDi+q8f4k65a7cagVF1jBa43SaI+RV3fr7JB
PGXYMXSmN+lqiUe71YTOfBYt5jaqpPXsGdF9qufzfUboFsoQm/plBrk6Df1qsJMeSBWJKjDi11Wc
yb1gtyC/12SkZT93GjAwjygOCtlNEgjt1iN1pQv7zA0ZHXUrI40uULDDy2onnr9HzZqUF7IanCPc
eCjq1njZGDXf5tgJ0p0Hkv2stYMzTbr4pNi7yqKYaagS65M1JACQ/LT1DS+77lxhPjtW9jEa5s+T
Gb8i6uhvNBwadybE3y+irYgOOYudFBBx4lQzZi63UOauKu2mOEtLncTVDQuqadBWiYvoW6RPSr+m
69TTnDI68LRrv5Wj81qRSzNitZKJzfw8qjDY5J3dNB/rFp/U+eSXrbTWJMmaQMuxSdQUAEPPQMyj
VJhVONtjC9WQj8LrSdGQks7GE4ANLM0bJ417MoGCytVHeQQB3llwhaskz88BLXbMTzIzN+g4+z6E
/Zs0ttrqlmARbXxkNi28BbxPBWWdu9NMHukuzmPSh+7qXDNMde1jYhvlhSDyDsgVU+7Mb657GZgy
/RpVtajykL529KoHsZfkK7JoeEoNST5fbJGiagehNdNIcw14rb3tjrvOUu7HNIBQk+u1zLauIuUF
W2pPityx1lLNuk9J3vyMYFXpm8KMDf2TSmKbic/pFPfvAy0HWk6b/+u///N7tvkvB9rzsn7+Wrw9
0vILP3CEAWRBvhXMYhZF8Ol0+uNIa38AuokwamlVLsQmOg5/HGmtDwsAA8UynEIMsIto5c8jLW1e
2hQmX3tGDihp/nhi19/7Xs27v/9MOEKJT1vjz/4YIhGapqfrc3zBX/Ne09sjLwQB2LXrALToHkdb
d5HOJeugXdWBt+d8mLXrQejpGaPGeN5qXh4CcZ9q6ki7PYjZG85QVj8QoQz2PfHHG7NqH7sSlSzZ
xseiT6Z7LfesO1NDgUdXli0EjfS4JTVnvhgZreHjUe01CrXqsnFytzm3BiMQm2xkPd6YmpvX2wA/
lHXuJbJd8tlpWuNtc80kW2N7ai5Z5ru2WzO3SiIivoxIvmTOwlQHs243fohWGEsAkBtfQ6sAvWcz
jZHZqFWb5i7JIqUtxhEoM3Fn2KGw+1mD7R2Gqnerg/JifzOrKdVxo7IsWZGDrw89eU4wgxAsmfUw
nPllYdqrhPCgldHOxSW7eZ2zr1hJtylkYiDeU+0wu0cwg7G51tnlzF3RUV59jLRagWRPdb+8EdGU
nDXtaIvzYU4MvYIhQ4lPdK6XiLPaQg5qNV2kI8TkfbKZkgE2PTgy71eaoeWPVT6O3kVWqeJYVSOh
lYI8q6uRgJ51OpF57+u5kV7aQTp2xyxQPC4YbPxhMO+cr1Ynal4DiYjZne4C2KXJcFr62tSMFWHt
ouvGbA3fjxp122hR5IZ1oSefOqOK3QOsmFx3iHFg6zxPOhfhW5oYVRPGsHU/LVrtOQSijwouJTDB
WWtzJaxDhjUXEYsTAB+yZNPMG61j9EBOwMT+Ppu1iSy0yUTDsayXMlS4CRv0DKWlPcohYCm0Wt1P
wUNGY7keGpcAFZDDTrVpO1VRqalcrOdhIgdnSBzwr4PMCS5TicM4goPxU2um9RSO48yIl3AE/XHE
8i42eN4S/dass0ns6D5ED63fi6+ZTV4DJ1acEys2lYDjRRrL204wMlk5/gQ3MRs97JU66HaYRnrq
MwJSZXfw3ZGtW+s678qxVZaHjBOtq0Z4ZHeho4f2a/RVU6EVzJOzaPDtVxq3OXqQheBI2isOTpLq
oTPapZLUKJrtXQDCNeGZV16wz05AyJjB9kdi7TRGAguGbTWNdnApeX/mVQYr9wyFRAKMaE7tekWI
yHRXO3WMBXCQ3Tc/US2lf217z7HXdAH0xlH/XKNQubcYJkdrZU3MZXVkRHddYVQt8PyJ/BK7KnN5
YRakWFx2U2wFO6eEBLEi7rIoDqKWMECrBQfancigaEaghLYV+eockhgZ7R1GkJd2L4gLX+CiBshh
Y6uphTlaIkSYASdOPSxSX2+HMKqJz+JdcVW5nckeMTf2iWPanJimBS5Etk+ffpo08wetdqCfzl4/
o7RZoKj6gkd1CYY5unrBiIjjQLJNioJApjThZLFxT4RVm6GWdzMrb8y2oweE1atF89IFRWBtKQfG
z0m9+MgIbMJUPlrGnmER4Sxx2S8CaB7I21aeN17B3C/2PYkJJJNPBn0dsyN5rN45Eb7Z7RyNjdxa
5gWbOWfAbsHot66/JawmX+m9h3zz3/vzD7LiQjT81/vzoRu+Ju2b/Xn5hf9pOQPzQKpL8CACTo+W
7/ft2XY/OFgdDNw8+smsRJf6j+1Z/4DzfqHZsSv92NP/2J79D4vKlHkP0GCU4kQNv9uO/2p7xhP4
dnsGfWM7+NoQf+Newme8/PtP4yssv52d10TBGfSAi5WgkUiTN5GjXdP/MIKyJmBTU2TPOAQnr+vO
RUivKR3JbxfVDJy4J1EOobIrJ2rnMrIBlsTRuVlOXbIu+gjYghuMdbTKk1gRBd/FwHLpwAj6wdKV
tOmAcRd7fBbjUy3SidzCSF+yWUmttWhA9eP5Em/GUa33jRuXQEqY/6SRAucmJWxN06YnnrDrfI4v
hLOplVIGaah6KSXxcPS5VoZXFWe0EkYNb3GtX2qR7/r7osniizrJbSDttklnyh7t5Do3vbk4G0yy
OzloN3UfDkXpTyH413Yjsym50uf2OLfSP46lrl2agUCC4Qa1nd6Qp5480g11OGMTI9XvkXuxvTg8
bDwG0cOisSZlh97UQ4FryaH1uvTV+Z66YOcrzbqNUNB2z0GXas4mE0Xm0Y0fNOecFNJBbDO3dpsN
NX8UVhOL40p6kc2xMJ5qdRTaVDorp0chz75Qmsax62Oo9i7AA9YhI9iT2GXMYFxjK74pYoASyIIs
nBg27Nvrtq6sbjNYJKZYwvOLfWqV6gAqo7C/NR1n13yIsMYUtBZZuIP0mh6WS6uDd5m8xMS9jQwj
u2jqFJFVPc4TP+3rgV4wHEgCykb1FMsWnmvBwPCzI8xhn0G2X1ZadXSs6SuxMYTQ57yNSJgcYubs
8yirs0+eZB6yptaaCZai7UEDVXc2qG4In0psKkdGNsnGmMarNgs4PnYUQX3oN/USMkluBmhcslBG
SZQg3qKx/t30dRkN/lTd8vWh+c44jz9QL3NQfPv1scsY1yt8B1zTSbJd2pE7U1+0YlTm+QA22MU1
klAAYhe2e8gDDfbYoijcvTNY6kCmp3ejkOStZl/Fl1FhFPfT8u7R5/ydC9R+N1z6/ly9RVbgQNgw
3nur7XZCg8GUPRSEdyarNLUieR0ljY8+0UrluEqJUcD6RUOCSGez+cLMRR8PljJlsLGqpg9lTXY2
uYz2IrwjJ/fVbV3xGowOAZ5aUOy1QEIGiSUbTJrX1ESYTMpDjHwQIXrx6qb+pTV45RGrxLglAQuE
9NB00KJMP3gJJie9UWpuv+T07StmGgW+WcLJLG/dxEb0kDua9jKJqLypbD875m5AiGFUWapjpMVD
rCEJEh0ABULsulySFhpztsh/IwJ5N9jGmcZHzhbLH1CDLOCwtx95aoxeP8RmF6YycT6Wed1/7ir3
XsaJuZ9E1p45upDroo6nTUWrmSC11iO3umuuPW0wztw+ae8j+m2hzPrp4FO+br2qldtJM3+nG3s7
gz89VbyLIM5Y3f+J0yzoi5isKdKg59rsPtF6pa+fqnmLltgkh8WttrgfPT54kyjJn3bAHwfBnw9+
p6H5u28GE1MG3ex6mASCd29TENSxn0/k6IrRcc8grBGdyqiCFMVJ3flabxyJXG23fdLk22luSEYp
y349B9C4y3neAJl/iXKhXdiTmdOZ9c3zkcjky79+lssk+N33l0m8zptDWBNWpfdUQD8txrx04y7M
/JQtpc6aEO9rdEtaGvvHPEF3aUiaQPg3dWbIaaLbgHCZGWnJz4Fohn2fuPZn02bpkZWpHetIazaG
32P+T/xpP3pZtxOFSQMyjuIfzpO/1RC5Ui/FbVu/vLSXX9V/Lr/6RJOoTkTc/vfbv1IX/HjkpcHw
5i8E28KQvule6unjS9Nl/OqfrYj/23/8j5fTo9xN6uW//vFUdkW7PBppcW87FxbT839dSl28fMM8
8Otv/Oh1uIzv/6eAspxTleTQ33BRiCA5+7OAsj8sCzKYLAbb4D0WI8WPAsqyPuhkMyzfC+oyF8PQ
3yqgfulvuP6Pysmlygt+0WbWbU/+Nz4s+AMJKSRpL8VzFixMerLk5CX0E6araSsf8wVcr3kTGEOQ
IuDs/dr1NyA+yueOk+yw7lWW3SftEH2jW+fZIbnKxnUUkT+9JjotmsO8yIsvYplGkZ6ELVSXmrxA
KSiLrajzmc51YxBiAOSd1D0ymIKex0yjbC1cg6xnPYiG16wKnPsCj8Nd2hfyLip6xggFCVy3pbdo
dktg+RfQYIa7fGqTo9Z3UxumfSIuutpo3S2bchSHDNyj0NBGvcY4MdWfW4uhyLrF/VaErtOJY9zM
nlp7LlEvXQ9XKFzcQuNuVp1SB4OYsU1gjxMS6w5p/srHtUndMA3yUSTqOYOski41zobPkMZ2xZCO
KIkcefzargJWV1OQo8dh2br0XJLirNg4Zg5ZDLhKUmSXMpLT1rc6j2Zv14qtGZdtqPltZa4IAWSn
0zGrGiiTpx772qjr56QxFMRiMM/94mS6GFYFi3NAXWkw4iDh3NJWVgw1am0IlFQhPyWAxcbxsBYc
J3FzGqio+9TH/NQ4+pWl0xflxU0MArIywImIcX+qw3gy9GjnNYPzMcF78sX3ozzYIUqysUaQRMpR
NiiGTZ6VFuGPohPXuNRdic7awymQSDWQt+RZ8ePYgb5YF5gSyHEah2Ba4zYmRKH08mrfMe14yspe
7nSKzWo7BYZ8zVEYPycx07bzGamFsZaF5r6YtSrvCysiRTkTfSVCKlatWKmgy7/VU6PIHmiAwO4b
kkIvVSqCfFsnNnE9qUty8Zq4rvomaYh+RnVJlF3o0Bd/NWVFeBbcX8wyds+IbI3yq7kj9T2/zUiA
ykJy3oAzuJaqzuuZiIaRYae9E6fkhtPy8bfWyMvkqS6b8rV9uyCeFrk/V8v/71bSxTn/r1fSq/xd
y3j5378vo07wgYIVpSyrI8sm7IE/zqTL6vbjDGq6qJ5cWsvGggr4Dvz/sYQaLMMING3q3aW//Ddb
xKeC6edKweOgC/4A/R2I8IX+8LagSlrS5vPUd1hQfItENQSdcksMKc7FYJyMayJOtPasB3xVXWrF
GCCm6UbmTGRS+kWoKfqWKw1txKsCH8U0S1PRMTXLPlpVeUeM3jLSWPJ6jQBhgYqcJ79pmWZo7aID
IY83LpYWp6T3is7yVit6pLB4QhxyDMt0Wnm1WdihHShqYxfD9k3bavHnYp4dAsxjf5mUUlvAYZyF
IiCupFzeG0btZAf63BinxqYeH3MCnevQHGuCQ2TgVRN9tao2to6judmmbY2y2y72g3OHsN9ol1d0
0tc4uOYZgmG95GpOjSE3AV8hzgpOlshtI5PEugvIADyMYOMxNuN54c9jStBdIvDrrFpRscz5TUfw
aM6MaGXTI9PO6bCaMpRDbN32Bi9yXU5yZjrs1b8x5b4Tp56wm6YO4wHoMq5VGgxvP9osMih8U9dm
hBYoelUdaYuraMjzYe9imr5JWRwRPtFUY1rmHfVGx03nZgnhsMbg+XseuLj+6VvwTwpTdv43FR9s
bp9xCSgcg84fDta3T8nIlMjjISDHB13W0dDcMSyrgSNQPLbnmPL87d++Hv4DiDSY03HKWu/EpbCh
+syEnB3mYzNvu7ZOHiOmh2Hels2TQXd499fXe3/KYxK6CPtoKlGLmAzd3r6+TjXSR13uh5ngpUlN
DOd2OSDZT4DZ/fWl3veOTpdiGVk4KQRYvEedN4S1kABh+SH4SZ+e8Vg+JYPCnPc3L8Pyg76S/+Iz
ttA4v31FydDiUxWJB1TY9DeCFOotcg7vN1fB8vr2zgBjilmISC/yDLkcd8jb68hhtIcE4xLwwqjp
4bHgLRtDQwzWdI5nKqnuyUjVncfMZhiyK0ief6UYMNWGkL/SR8+Mtol9PMPwxCoUy3G8Ak0ag81r
Bzt6TNF2kJgFOpQ+W+oq1M4cbQacG4Muij3aQe0lSN0qvwyEpfX7bpzdT/aA/28ztx03kGSRROxS
2IgKVkXd5AbEXgdu3+APc/4IRYNCaR0H85RvXSdFc0Y1p3nJlkDB7HawNNaItkeeGKaZqYJd0jSR
fVNo1VKrDvQI0ZMgn8mJDOtFfeCsg8QSwWenEZyMlKL3HSKsgDEuAYExGEQQGaOzFtJlxK8VziS2
hZGX5doo3D4/GjNrKzi9Li1y1GA0qw5dOebciXku9Y3QjTbdQsxVWcEweZiii7yH1LtxSBLNjtGg
K/fezaO+X/tkGDrf6PTDvUQ+o6pd7DdNcdDLIvqMWkPDgzeTt/h5xNv0NJObdeNImYyUwpWRtNcz
atX0IQ/itL6xpgqmH9Q0le79BEH8JVhE1YP6K/JsickeUJaFqWNaxtZuoqnbt7PqK7K/x1Q+iGSy
04+V2VZKrK06To7gOzXzMDPxmr6h3S14Kq1fYVGkFT+FVe7X8ZYr+iVCD5X44ZzYzjewV9nloIlp
WMW9cvoVY/RGPUcikwBp0hYO0p4RaGCtZpe0RAeZSq1p92bNPP4sy3VUkUbLHoW3sfL6nV3Tt7tv
4q60b/vZiMcHUjZFsWmEP467Ic96qF++NvVXWYWnclGSVVn0mdLMcs8Nz67bFZZ6o/jCZxGLbB+3
gwdOE4Fdb341Redp7Q7FUl49zco0yTLg8xhpcfhBMqwtPw2WUreUCXNH1LXowGCOTA07JB973wX0
QlKtPTjCstINJZ8/hHmcD/k5OkFvJ+Ip8rZ+EIuJUnlgpeKVt4twmCy0VatplrdpefbEXBUA2rdV
jThujwymfJxM7swQJuMgVl0bwE0jzGtBoTYiijaJ7By+aMOk2jUBVlF7juWwZ+6raMFubHrMwwpA
zHTvT5G40As78zej5STMsnjBwab1G4OM8sGuyYH3lI10cUR5DXiV1niH1iIOc6QscjcWE+00MtXI
CSvieJpACBPSeWHZFapqbAF4smJTOYe0TcyC1K8q+IKDWKgtAyZPhGQopRBMK8AOZ25exe3KmztE
JoyuLYLVkP4tGim/AIXZB+Kqb1Fb3QHDMbV9aXV6T0q1Xhwb4joUq5IqJZbGSNxBi2jJHag0thif
3QYdkdGlVj5fTnatMi1s5sDKecozVnuPZ555XGfR+8YJh8njqKWAF/MRAV6wB2iWsQ7ZMwM8aBMo
XUR1ThhYxTw/7Iosoz3tJ0xjiY9Tub1LhgIX1u96Su9XaMtAskCEB9wTigrY0G9XaBYSXLIyGsJ4
TBmXrXxXRvaxRqMuN53yAvUw5town5mofpKdrgnzS2v5ZXBRlFXfXlQSmOGuKkadHIvWnYJjnFZB
f//X29W7DZjz2GIlwf1psC+CPnrnEiuKSMQJ0GCwsIV9FYx6zkgQrqk1G79D1r+D/ZAwybVA/bBr
sd1Tir/bsqgpFcsDmX563RdbhrRQo1HnhLZZOg+TEyQfFUGm/MwUxwj016ZkEMFoJVa/sVm9q6qW
J8IpdTlKYJ8wjffWOGy1jdUuGcKmPXnung1HfLNZFclIjHQvuPDrCDP8X7/Rv94NFAM4Lhf7hUss
mfXubqBbbmu2PYRGNUxhW7DGZmMpN3/3KpSK1smSgfX2F9tOj8YiVv2i1R56Gxm+SHd9QOTi376K
ucAJOGEslekyPvx5DFeVVD9ZnuAWiFHK1o1tng1a4z399VXeTSsw3PLgHNgMIDILlvHdrWk14Ayq
LKMBVWXeBjO0vXZUZmyDMmCfWEIEYw1T4+mi/z6B/4O8wp/e/19kWze0Wes3U+Hl//9xBDc/cPjm
3Mv01ccBvRCVvo+FHf0D6FtalAvoHw6Mz23/55HcQMW1SLNoNAK84pf+GAvbH2C+LqeM7xYljvR/
9HB/nIn+aiz87ptlMVterrwIx+iT8kze3o2ezSpqKKiLTa3sS8PL0/NEN29+ejP+yUHsl4sstHd6
YzZfYFaM96OzjkOnBhGyDiHscu6FBbCvqin6ewsTfDsefhkPIGZjEPLeHpmC2C9ZueqwrSL9QI/2
LkYxvk16DUiVrhn7v35Ryw70tpexLEeUj8z7bcy7fEI/f4+BRkZEo9Lpg8KCHr8KhvXsT8YKjdKw
To0pOXdk56Pbtord/8uVF34m0YgeXem3Vy7bRctq6TWU7D67EG5f7Cw0Tauho99Wzf0QYmGbziDS
/S716N2Gd3qLl4zHADUCJOn36K1+Qp2eZ1w5qCxvNQD5C3ulN+vYb8VvGgq/XsqAVchus9jwlvvn
7YtMRNRlfYPYWNAdXpc6NVQVNPUaw/QU/vX7SVvgl88SiCz8Wm5CzDcYA99eLOd0AUaFFhO4RtiE
Vdnl54npiVtcWW6xEPjrLyB70cImlWWAV/GH7ixzuvxLVkUWovV4SLHlpw7B9H30gEwyLsN6kskr
mlyL4NjC+zxWsgxtNerbiAFmavpsmDWQegDvnMXWM14Msi0y8cnuo/6LZsTJXYTbFumxnDvcvlHb
6qGJmSwCJR2bzoboSgJtfYFyLQeUdhH7Dixad47aC86abgH+rkKdZRCd/uCwoT9Fc93ZGxLSs4af
muzYfWwGr1TygbZ2q2aiE181ol3FhRsdvNQgIKbUp0eUCtGXoc/aT8g7o1evFD2ZI5kqnmlbVcbZ
kDYOx782A/4Yow4LfY6F2Dm6+T6h5XsHR9++j+uSoX4B3oJTt2di8RPs6Y8ppJInfAtGEubOkBrU
uXl6TNxBQ4RMAN4S3RBnxUZwbOlCx+8h7RaRM2LTGZFCFjMOx9BpMdGtbJyMzIeJbv/aUFbrYQRJ
raKsd7VDF3CuCgvVTk/KLcSL7mnVZS/TqtvpdRV/1p00udOHpEHCWDvu3dxaA9Vu6mXPaPHp0NP4
0i9Jp6+OZjrNm9bTSf4lSbpYz3McX9VtoJ/nyrSh7GgaCMa69jn7U+D2cj2gfnRXmtUO237qGNJM
pYHCokct2DmWtsfg4B4Nq2nGVR6kwXOQZ81NouuJ2ukoy/HzZDX90HjGeSPQ1cNvUnP6EDFJQb+n
2ihg1ssUetWk5MEqJfGLkmTvHKTV4j4ypr7W1zitxyuz6b1m0xs2c9ZEmPM+du0yFFHlhRoqHrlv
h3F+nvIUr8Y4zQRldAYZqSv8ceMrmvbyIQP28LVhEv5J0+u5ROAwYztjVW6wChrK/ew7lQljqy7B
TKVeb37i+J3h+jeyfJuwUp71qvY5Cib9t85vrY+1ruCrlXP/2rYNqsHBaGw8sYV+Y3ZGU/wOGbNU
im9X7YWKy0bM0cJgEsyI8udVW3UzVkQ6rDjM0Zk0GPknfzcE94Uwl+QVyEWQcR3ejs5ddcWtqp4G
64CMbl0FIGUuxvyKTPCQaZQf3dGuyUxtOzY/GCP/rqP+AVbyp7X5lzrq9mv3nPzH/66/fku+/lxO
nX7tRznlfGAE7CJnX8JgbcroP8opi8IocOiJItX4Qx7/h8rO/GDQx/H4wGliOtYSovjnhAPKNhQO
oPK0HYO/pYHHP/72/uKgTtlmM7cgy9fzKcLf3l9i8kTWsLCtssootV1EQPhLYgcIr4vac85Hh4XO
rFHbrE3N1InAsNrpYaaPZ5z1rC4BfrY8e61zY7oVjOCsrWm36R7JW7oz4xlCl6aT8Z54QyToQ4gK
UZdAuJBOFdy9tBbPTiGqM0qh+2KmiVf7enHAiNXqa8uK6k9JylfdLBKN5Bpb/+ipwtgOzpiueaMf
6QGmoM5aXNl+N9AcqgqrOVO1FF9HM3MfJyFrOgZe9pFFG+921Ep5JgW4RD6SC543Sbx8++iZ1MiJ
X1HkIkbOgOmGVVfY16CNcJZpjb1WgBVvHAt3zFp2ggBkKyr7HdiEzoL5Fds7sKMtE2OGHRz5WuKn
zlQFCu4QNYhoz6XMCG/y4zq9RRxh9jtrGCcVek0k20uascmu5PxzmWpK4jwqPOezzuBpvDedjqjY
OUqzg0dH9CWCU7ez4wxrY+zHI0Jms8rux7hMWB6MgJkJufS4O/dFUUXyiVGnZJvJe9ll+QOT4ino
w2iIckLNfH/GktZTAJLi6+AjNmLcd2BI+9chHjkMpitG46rBM+vkHbnzL+gtte7arBx8CgEfGNCw
DaaDrqy1MGf3UPrlmDu+zNdipsV3TDTm5/ECxdFKRMbCdJGt2GvTKALjErkzQrS57+ok1AF3ibVZ
6N3zwC7KE+YOuqQ2aeqzoeoCGIZOWvoX/tyYcuW5fR9tNGN0P0WOT8Owcf2qp4rE902B5wdfu86Z
jVXpyODg1b3TXihMorO/Guui7rZR3Ob6th8hL3HLm2wYnWVml62d2f1H184hCNk5KciPjoNKypmj
fFqVXd0Hn4JA+nc+RdHRVWlM5k7cyhvPHf3+IyVL4ZwNkaqbhwE+3EM0B+lzrBeWfVWVvfoyThKm
F/J0elpjkol1NQbU3yBrnWufXVGuO6XlCLSBI8T3zeDJadez3eTrwSuGJxcjo1hL+oKc9TPPf2qq
pSfpKbOND/gl52GNfJQtunW0JjjPBgmAlL0cyzIpx4fZHHC1ooArs5U3JmayqQsNYSCEu+HKj9E8
7HsyMBD62U6wtdCB3Ki8M+8dhzZmGCXV9Fh0mFlC4HbkFTeyk9t+IIPFkX5rnKMpAkVJVBg9aqe3
7qpkipo1ktjgPl28thvKHVCIhDvo4aApQeOe6KVxM4tqmL/q/lAPm9qCFLGKvUmo8ziVVbPHEBuP
8KqWivNE4sPcolfhOGtyvkM8xviynLgXV4NRGfZVTpO9BS5jec/1WGTuWkMlIYAk1uquQ8nSnink
6XArujyewhhXSb7JpdtvE8OkRYrWIcg3bV3GcCsNN/6qJCHn5f+h7syW40aybPsr/QMoA+BwDK9A
RDCCM8VBEl9gklLEPDvGr+8FZlVfMahmlOrpdlqmGc2UIgIIhw/n7L22McY3swx1uRtK5WBhFOlM
g8OztC4YDZMvJUScfIH5ntc/dRLr50KB9bY2J/PcQ0YZAeNr0hfHnfR+N+YVPATlmXMfOEAxE0oa
4NrOZ/YhmznSW3sz4cXdF3qPv3CuovKJyrj5BbwEeze1uNVnGl7y62T0gPO81k6i1c8/Nn4tQ2gt
o+NkA/6OBNsBfzuKtwI2VhyUcGl2c2P1ERusOtwsUdTcUMb1PhO9oUEkpFcGGFRZxaFyai/ZuY2h
QvJRKMX7xUjCgt+kzQIodbKGstg1hSIfw0zKvARkrEVi5yiAEVItsUgusOJHzsFsvAoIgfYqhO1o
jpXKx7ttFvO9aTjDl0QrZLij5UN4sxYW+oA9abWqGHhJ7KUFz4Xl3r6sKyKPEiYPqCSFj6dnfC6a
yNsmZiPsJOhNHRP/sCnSqk4xhDTRrIX1rTOaIiP3CvN6M2CnHhueaMcrMi6WfY3TJS8NhDalztho
WrNDEaJZWqzRBzF6d5sI9tHFZno1RZWvBqlGyKbNOKFqTYoDURrGJQbzydSBdxv83m0cDRT4dzNm
Tp9JB3iBCauE6Ls8w3Z85lrUP0O8U33oDJsoiqa+3/axI8aLQsZ4H/1EZDbcd81aQnTMteUVzTbt
DO0HmWpF77djNDWXVsrXiVrJeJYjNYr72dHo6ki3n8GuuG15z6neqQJEgwixxkLOdqCHhWrvUoRg
/WWI7W4E+Ekbbk/OW/eCMKl70CCTTVuFNhfKZ1sXPzFtUjMPDbtTAeCJZg4qMgufacDEy4M2jkWJ
asvJRn/QTHLdCk54zg2m/KS+iCyzxXA16Vh3opp+H85gDot8BTlCuMDVOlOdNR0fPvV5Azt700HR
l1+GQtYYZ+bWXtQN2T2IxPoiQllVp8XY7Rw247CYxqZchB+lTMawHdmai2W2i8tY76PDDFNgvByL
Hg025+ZBLmd6SU7CNW3Lybxd9LIQRCK1MTHvU2nT3weyITYmhODnqBNOjUR/qT06Z27aXY9IiPbu
OLs3ijvynuh6VS5TCgb16xzZt3We6wPrU9Zm2gBshQp0eaMyA+2GO+ryRi8dwimWXhXKT9f9/o/O
CKMqINJ3/JoT1dcGBW7aazlo872sw3DnxOAzg3bGncrhzUzBOPuG2ZvPRtLG4P/BQVfPldMnX3JD
JVFQr9gQf07pxB4KLWqSO6+Oy3tjRj/2pNFhnfVAG7LcPGfe8Kxt3tijQm5neO2LVXFTTwR5lN62
SoshxjekGkB9jP4uvGhzQrDOUhzgy87tVp6cCinXAPfljUimIG+sRpxHlp7+QJtm11v8YTTUYsbi
fDsUUxw99zBTnlO61NCBUpsPmqLx4DvNS0kCHhve5DCLoZNkuGiyLvxCSlXs2BmCNy6mftrVCln1
Ze+F9vLJcJcI2s2Mp2y7NJXnYGj0GvMZPy/K5WKW5S0wHec5hQLcbHEWmeKsVwlDpcR13G7pk9FF
XQ0E2NWxGiBPFEaRDM99SgoFs0OXy93sev0Ar0BDSDdknLZ9Wt+z6+epyL+EjG39is5gK8+mTObx
ITUjSe/TrlkI7MVJC8cHecItimY9icnOa4etiKQR+4k2Wzt2XfGVMY3m5zKf0hsTy+KDi3tjJvHA
EHKrGlr5QWcP7MGVwQKsV+yGu3imWAVUgt46jGPBQS7z2s+gT+ua0Im+7zeo0xxtm0NKyG4yWavs
xoBcagIuKr39ksxaBx4X6kdB+STZTWheyBTU3W9h3ZVDgObFfW4oXdH3ZNDY9wBkC1BwIYgin3C5
Hqsq23sbj/8+7DVKLSlW8xfc6tNj3Q9QRmmhxHtM4fWnhVd13om5Y4gmDn5Sm1s4ROaQb4kT0+9C
uqM3K1v1ZWnTcfCTQlY3jV1DfV63j7giyX9h6AsLyGlpMWi0MWbouxFKr01H0cfzO2+E0YNufIkc
VE1hZAO096yLhdqSXqAEEPFfRYZEaYfJMex804oliy3YdO/QDML+UpHxd1GpQXR+hJlUEXRVuQPW
SH36JttmhjDuNJQtFFvG2AfvZhdsrcPWuUTDGF9pRojEoOpatEsYdkmiK6veuWWj7n1DOlDtiIGd
JTGqeBeQUPS8NCKl7LVhozs8xMvo9PtFxfOtPawWojmy0j3SHDiSRRza3tZR7fQ901OvOhS453K/
o8nc0AQh297X5djDu5hwm25HzLmV30zM7ifaPWtB4ZeCA8mTbAyplnrMWTTw3KMDYdWy0DdlXQbT
lDPHZ4uM7tMypNSYxznACmJlke5qxa1IYJosrO3jiU9wVH1fPwHub0wgwFdtQg/XP//F98WK2RBE
xmxZF4TfdVph7cJu7l5+Oajf/n1Hb1wA640c36jAXfTqAdDf1VCXfD2PjBqZIxO1zI3TdABBezvx
cCWO8JA9rYITHi4TT4HtFO+20QCNh0VuWw9IWuM/C+qiZcLyu57BXWIEXIdsmrf3Teg0aR1WUqHt
F9bOILduX4ZzdPfxfb9/uhZ9akx1awQfDdGjq2QGXk0nZhsvXX05cEKx2G2E5Qn30VE1nHuhWQjo
nvoFphTiL97ei5xczm+kF1Ee4ADNXGqaLscHmIspVLdTiavv78nBE0ynigA5OjbHgcyQPENbhWPJ
3sjjpZnROm11Yn26EyPzqJXMXblEf1m0MCR9UHHcyKB10LPy8G6EiNPTXaVJto7h3FLFhdq/pXyZ
nGoSHVX610tS38cNQAsDX/RxJJWHR5NVDsQNFv/upU1scSvjeLjQ495+0Jex+MHMPwU6lPHs7+7o
3/aJ37wha0PozQuyzrWAIQXeUGQNx43fzDIm8pyXIsgsj6Uz41zxMslV706FgNlL0Wua6MOpZTjR
MHo3enjItBIdHrPEznScW1LZeu3Zs0UpIcvpYWDTIevV7IqeIn2Ums8fvxGvhOCjG6URZ/F9Ylxd
m5tvB6tZk0ycGC4bnEGw7ChvYmFI83l+lANYpoDrO+CaYvnkNm5YnsnWCa+TOku+fPxB3g0vOlRM
uwbR4qB1zbW9+uvEN3d6agqNJM9U0fjxx5JQx40BTgfcbZPZwpeAg0+N6d98y1QFsXsSFEPj6nhM
JyGymwyaC+c3KZ+KCnmVESSpJ2FdlPoQnXmRu6QAYlsvKk7kar/7nqUudHqCiF7Z5Lyb8TBdrcfg
uAjyAQmeLhe6UHD0uxcogpxj/ujpitU3sfbKIJrYXM470jHMnd3rk2XEQc4R9aLvB4cYdNf+mnc4
OlrSGE+9P0ez0npBFi+mWmq+3OHxBWsvVbEJDSSoFPFPfSqHTX56Pj8aNFSOTcfhHV0rwrpgwn07
aKQLZKr2NMACWVFvWy81IPx0sRNUo5nu4ficWjiPBszfF1wvt7qXkOEfXdAuMGIPRGQGbSTM55xT
62eCQbcUTSQGNUpBIMJ4UT/+8o5GChcVay4fGvyVZkpr/u1d0uFoaeSsykZt/CukChMQrvJXbtqn
osF+cyGYc2iG+Zc1xTqaC+I5MWqzTaNg5rXwEY/NAbwqggjN7E+b02urmJRfzhhcEIC++faeRn2c
9YSTALbQOgV2yE3lbE833vrTx4/vndqda6GaYFtB45R9xrGigQwUmXbCjoNacEdEn5UuNc9RDVdp
I5f0PFyc6A6iXni9wEpdfPp9CuDUVCzh2WDldn6FyjIftx9/rPcPe/UIYdIgURO/m330sEs1uHXa
JVSJF852IQwn+Gd9uvXWn/78UoKRwzmZTcK7h50seTyVcRQHRjM8Ov34OBT9I0TNxz+/DJtX1i7C
z3CYHt1RmqRWjdg6CpSR0vg1csJdUxdjsmrz/+Dh4e/DJwAoiWd4NHySHmPMkOE7G7tiDuJkISia
jU+QrD99fFfvX/mVe75aCLEJIDk7uhRVljxrwRsE7LLSPQVn3u9p6JdDkTHH0OKIriTmlB8fX/Xo
JMI7z/afxQHBCAPEOV6Z8ABqIWTPiPyS2EPYzYHzepR9f+N1inEax+Nn0l3QNbh0dFA2Fyd2yr8Z
nQ7jE74y0n4WjqPvkhPz6II+WNf/oTZvHT03n6t83RsUdsEH+vhu31+NW0WhgyvBgwB9fOopirzu
cd9oftOu1CiN2retHv+NueD9hej2kau5pmuxCq6+ql93GUaKmg5EINXOZXp9E+id/UdvAgbWNZSA
7Thh7sdPT9XVlKx+y6Cxl4FAMmt+aqZ+oHPFT3/66NA1YfSga8fK/m4LMyrlRsKoeXRder6+24We
nP8n7zYDYZW2oY5jxj4OJculZAfc0Cp1rbi6oOj6V0Hi0kUaq78+vp93Gwebhj/7QHb9nNM4h739
hiSA7TZVlDtSy0j3lhyHzem7+c1FwLtgg2evTbzx8UWUU8xJlZJAnYuyvLdk3L3wRlm7P74Vdz3F
ozZhisLs//ZWihHMPk1QIIKDiO5YX8qLRvWnzrTvh7SzPi9yRdlP8uP6579UDNjfJjg/VeibFTDx
jcW9DWdQlNg+e/A1Tom9f3s51JHIENmKYM15e7kQA0Ho0BbiciNobSQoh2amVJHbzrT9+Pn97lJo
iNlJcpiW715W0Swz9nxmBbBL4bTJvaS60DMO7lWTuKd8Ru+GBOUHoAoQmISOPev4rImJx0M4g2Ui
DSEPa5z/tnrM4Pv4lt5dhV2jhR6CiYHxAPbs7dPTlqwdLC4DY5Ph1lF23dSz+8cPjqvw0Fa9I8sx
a9bbq/R1Omg24at+xKF93Per14FTeuF8Yi9pNSfKHe824VwNHQeTEBt+to5Hb+zUi861oyakqZEl
T0LAQcOS33yajYGWe2pHJ+AQv3uGGIaQlLBSsK87up6eEupDV93zX+vKmg2eY/LcdP/H3xT3BWiR
0aCLd3umkKNNhX8s9OOceJkLvZg4Drrh1Mz/xEX8r6WG9/fjMtNh80bVYnHmP1I5YapBzZtgODOL
pl/DckxV+albkOD28S3Jd1sZhsS6M/OoUDFfHI+LLhrHEsXrOu0xdw9eNl0lYWh+LxAkXNadCGNU
BHV1U3v0O5Hwixyb3Zwi8WhB2gElBPeNbZW9ql9ipb/QZ6iRSBw63TdUAe/HmfvrXg3yGeA++fRZ
nHfXjlEsT7E3Uzug8Dk/2pYCYdSEPd0op0HCRe/WSkAfscXBGSs5/McEp0WHrBNeuKeJ+bkJR5Ge
F7CWv3YSe/DOXE9ZjxPuoWsK62Cx6eBAKZHQ3Ygird3oulNFaGF/0sVtA4Nm2XRoGi69ycCJ7FpR
COeyIgATMZzp/VyGyS585vLRhIRnT/slmiv3WiWd8Zw6Gtsd1+kp+nz8dfzme6fswJGc2h0L6/F7
0wGAxS4D9ruP2MN2mVbSfTo5jt+/ne7rWkqLkfxUVLpv5wKQvDXITJYH+MiUk0Q+hdel17OHHLXw
2pjr5fBnt4WlmIMWuqoVXYbT9eiCVTvmlIggBFbkR7xMHq6jvBxOKY6PHx5XYSKlvkqFjGr5sQg4
dcnhkCg+fEB8bMUTtlkLfuX7j+/leAXiKqTQeNQemQgoyR1N1+TnmX0X66E/lH11gRcQuGKXh5wA
CqS7Jw4av7klTmi8oGz92QgfbxeytO7J0u01vyc01a8KloWI7uXfk8AfyRUfqoJ/P6Qu/HtshrOf
1fW34md3/KvWT/M/BIf/PwA3EPd/+e7fixlh83x7o2Jc//+/VYyWCZV3rbw4nDeZq1e7/D9RvvIf
NGxQoWMRetW+M3f/S8VIOg3VTJfiPDQUXjHG1r9QN/w+thr4wCnrCFLLvD8xhVAuOHrHsU+wp2Cn
xFTCVhOx/9t3vOvBURJCB1xbaHBPJ7NDSb1ibLdVHefeTotXSuoiKJBRTBXdEuSpJbWvud3l9N1f
Cat6ZkVMD7oGGk+JmhZmWuJGWnVqatlaLWKiII4Fvdc20mJxoQlTSdrhmEUBoMh5oXgJ8LUc5xb2
6ysHVmCAjNYObAcgllCKxL4QI8GYGTQmGwZtnMNZb/Q6F6j5GgFeHgCWPRVYdRujSbazoZryh12U
rJ2+2yiZGU+mESsCB4zCsfr7xFETZLqymh1zGxLn0OLLjGOZvND3X0HgXuNl26YXatoXgNK7T9Pf
yPA0Jju4aVsTljjlfcDiwuhXyrip+im76gEj6rcuDc/vKTsfg6c50y6Y/H6CMvPU5EVfHuxyAuY7
KwccKGh1WBA5NFvSErXeRcfiF7jvnxG7zA95anc3TQ/mATFhgNcr2jvgLX4Q/PtUheJaRYM/UGe/
NHN1NhO8k07iZ5/Edw2Y8oQcd5I/yx7NaNkYOhJ7j4ZIWl1puNTJHelaKrlde7kSQ7ayQm9SeNol
xoFLoqWLwpfQzORcf8+W/BJSzhlNX79ZnKe4YgNazlbQtpZ2iVZgEy1ecm8rPkc/BKbT7UgSiHzD
C2gGEuyL78Dqy89D4X5tVwd6Dfd2vKRM1m15c4K58XbJqOXTpq2ch6myd43QsxvECTDV7f6gQP11
zoxgi+EKk2iiHDVT6DfG75w0ym0ytdu+sFDWrPguoz+A9zh3+YXKz1JVgW8Tvle55pn01GekgkUY
CJTpzM2kp7FzoMHsxyzwiNNEcwERmFzimVCvtgToCLLRg4REoLZlBVWLXCC3jbu2nDu5j4bR3JEs
BDqfaFs/DlHW93YZkNmIi5n+NNEmTRnv+kx9QbOMkCdcnlOvcQ+hZu27EcqyyG150C20/dViemdD
o31LG3wXqebeVinxzI3+IMPpjggz4PNuVPqYUC7KBSCfodp7q3mOWrVfHLQwS460K+02IY8VaINP
j6hftpUQ1kMVeVpE8DjKXrCgA8pfRhEe9HqfyPZTYkH/c5yw3A3tdJ04mQ0RsMwJXamuB6Fj/Vbe
Jk49bj+u9iQ3fBqaau/UidqMiyrPaIo/Qkva6egViIRbsiuhQskrKS50ONmQBNVDh2IaRzQ6UW9e
yDBYyeErtlnad1Putd9QftqfpkVItmgglLQDUN9LUp0vhqS56jUxphsQ9OWPuUAA2pdpST8iQhdq
JiEvX2tmu5Ky8Wc5RsMd8Lv81hG92mt5/OANQyOJYgjX6cyq0Cq7axCOQULM5zmsq2RHGyCGDTDO
QQ2JU7bZdrBx8Jc/12Rss0krFD5VIfbpaKuf2UwlCgwDgwO06cGZ9Wthz4T0xLFnnkNf0uaz2rnI
kvx8UvUVlcV5oFWDcyLdGugGR+IiQqPeYuOFjA6I9ZBTvi4Zzel4CVbdzXwb4QBY4AmtapnuUt0a
o8BIkpC0WxfOJFgSm/AW25PR3VzxaKfB3eAef8gc5tiVFxYrRWmqygPXiOpLXYYEYltfZqfMte+F
aAj4tV2/datDaqBNT1y9YBseluJH53GA0McSFirs9SvTNa5BXaZ+lng5Tf1Ku7Xs+LxN6uuk7KyL
iEfT17l1kw8p/xMJVUx3PGB9ID5M09MJxVufUjw3XuBiehs75+7E0PxsxyJ8aWPnOfe0LakUg++J
jFx0vYZmPIWfw2G+YgnQCJwg0sIsUTDrodccUgLAMdWILGAOIkOtgy39rQq18iYqR2SdEjFwa4He
KNNbiBvXcxa1CF7R2+4GRwMSDf2LFClEaQp84Qr1JnHZYzjWsoUUPl4Y6XKFQF1seV/4I3vSPxv4
+APL62KSOaJGXlAJyP01vIXDcnXvqHDjLiSe1R3ADwm+VsNQ5MYj9WX9TFi1vIYzgYw2VN3GtmN3
3NdN2vo4n+gKN8EwD3KzdKwmUdXRSp2d+xAamAzHL46snMvZe1Jls69c0BBDs+4hu8uF+WhOyVxk
cvxSUHXwHa8/lO2lXA6TV5GW3txkzYxKZ8SuIyQs66p5ilod+H444ZRnQ7CNTWiwHT3wPvkxzVHv
p3Ekr+BtWJ8EOPm/xPAzr/OtwM8JfLfrstuElx/OxZ2nRl8a05kKs0uOJ1jV6+YmoXvm54WtP8uO
A7xXXuax+GS732olh0vCABDptvt2CUmA7K70qu/22sxEbFdNvqO9WH33ov6mxjsxxsYVMr7zOc3v
MvMAbg/9VeI34TlJWsEEfXZqq02sj1da0l9Gs9EHpaE9zrNEYa7dNIq3LSrbQ2FGP+tMjdHBwSUX
mDK+odyV79jKXLraS23c9auwu8t37Bw+D95CAcdOQfkzF5Ny761FiTOrSPJkMzbZj5p5sKofTPHd
xQQ4xJbfpn+hOF4TyG/gBe50YMp6ewU0LZhwZtVl9EB1jdfMwHGEAkwjR6szCPBK9rYiZuO+0NrP
TX9I6AXQAGTKDVlHf7q2hq8CGdgaXDk1O8Ku9kXZX9vLteU+Lx1zfJwE6Pn9wXYCx73mfHjFK3vL
JjTICySxcDmbBSFePzLNz6Rcp5usq8+iZDjvzGmvjAZA/Y+8lTduIm7jotpmjYvSrWMY1Ww+vkrt
shAWhJEGGrSbAhsdvKuiH7YeO7Dc2ZALSElta1p/tTrrp2kmt6CJeV7R+YSiOGgXe9uGOBohZ7pa
c+lht/TDaBwGv1Jedbd0FTI8CxwGEapEnEMAu6nB7XRZse/t26aLaQJFFabAODWvkIohUR6hHCDL
qe9SKHUZLgtnTf9B8QyCtt3gZBV7NLuHRZxJIITTIAgu7DZGzWhBRlrjZTwf+5z8opAQKFfejKSC
kWhkAIH26ro6t6Olu1sazTxIayzP0agk+2gupq2LAr3puqsqVbz7pfpCJJs4oE5FT2mDlma6DpP2
zhwTwsJvnDit9kNB1ErfLDem210Y7XBhqm0rYE6bkP6JWiOZ3Idm/UkSS/E0CW/YUwRzA1wnKGlT
4lwqYP5zdut50yHirxDg423GorhH0G0Fs5T9HpJuEsAe3BVZe9FCWPLHer509fi+EbmOMRhhbixY
Ws4qlZIOb431lv8wmZZfrHKMzwl8YXRjIUEbYg8maRIYNl0z/hab9sFx0s9VBN0Uzv19OMfbmB2Y
IER1drqDJfMHkyuXbdL6mo3k1XSfrKTfeFg4/cW8ttRdQzyIjwR0U/cCXL4T9IBEChjgSJgvjURH
7BfxYEidSw+xo6WsGEFRu/skqebdEqntkAJcLq3AGxmsybTPbX2Dg0f5qwIcKfUmDotdrelfBCFp
6M835DjfF1Z1nQIe9DVHPHZ6+3n9W3abPxGfc5+k2rMnsytnUJ80Q39R2vA4ek3KOk/uoweTWjUZ
oZfslG6WEUvgHO6aPN0VU3Ol58a5JgriRAyi6XQE35N5b1jd44SnSFTfu5zXy8GEC2DlQs9tRoD9
bHTTVw/dsts6V1Gvb+2lFKCY2YSY0VmZ1I9TFV5bvdz3FXrMtPcKv25LciGVLh5HB1uKbWvhVrpy
5u82zLkg6TRsr4GEx3wwE2vrYAPQtR4paFTb86aI8GimeHbID91xYkjwy0xnSIae1ZC0UJunZt86
yWUz4mick22vCL0QOSEi514pvlKivMgYJ2oizQLTFFkYOh8U4Wjeeju8ROcR3CetqBuQftNe9pyz
0vjr4tqzL9kP78ta/2bC+JvMxK+wi7jMjGmIY5fcj7VPoqxzwok22N++OZ324IXOQ5QPZ3Zl+KCa
0Efa03eZXRDe5flWjdGVIxv4DO/GTodpQz4e3f7lIvV0P1qkPNdGRKn21OCAlvUesyAzkMBGBe0o
M2H/4Qcb9TMgPlvTLHbOWANfr8ad48yfEic5YEClG1peEhCBez8NmGG2TVc955m9xWy7Gemtc5TZ
OCuvSuaXcAbP4+Wm0msf4jmd+a1QL1GlbfulvEvmAbhg71dVe+5EajPxjKzyRseDUJSq2nCUgpLH
jirS7xYTVrgc9hYrWxa5PjjpjV6kNEnbK83Wnjp145TTfSPjqy5CTRt9G53I3Eyzt4ts+yqLh02q
xqdqEE2A5WAgqULLHmgGsDZMLjIks74ZOtRPYaK92GLaajUIJNMGGNNF84VtTDLfEHE56/4wN/mP
LPIsXA6OZIunZ1UcnoVtN5t+BAjqs9NndGdca7JQeS5V+INsNnzPKPun5ZM2DboKaiOywzMpUJBz
9jDGlxRdYek7vQ1kosZo4odGYn+L67Z49vSusDj0qOIlrq0y3pAYnUCnFd58T/isI0DYz3NzFZPW
eBBqJawC1SoJ3vBkgzD5lcLqAue94ZyHjW2WRmcHqS1adK+har8BXoPmar6SXZ0wou2YwX6jpPhK
fzVQUY4sWEBhc5ct/a6zWv1cvFJj9Z7Sg++90mQxMxDmTFEd1CwHCWerV+G0c+wW3H/2iqUlFOva
fiXVrsza3oz1Z/EKsu2LFWoLIBDl66TNM7DbqdzGLTtkYt4shaMRBbftJ6+c3EnT8I/XRRtC24Nx
dIG1KGdrNWAj3GiIvx4J5IG7y5yP7SEZYBf0r2TecYX0kvy5IvtfAb6m6Dt7l61c38UdJ7UJmzS5
5oOND5HW15ejqQn0OJzf7wvHYdQkKy0Yon72AL5KPi4rS1iTBljhRW+9PICiuQLAjJV6j9eVY8U4
6ayt5CSlQLusnN2bWVkAihaq4gtMASTgQTRgfNw4zBhOYA2cJf1GtfanEEbXA6ky0LpoMuJ1N2o5
apdphwk+IFFI2rvOLkfQIfpSZFuxlIQRSTuRo+9QY72xXiNwCEd0btwmnwAcrxk5bCuJy1mMNTon
e43RsV4jdVQ0Eq8TJUZ6byj6TuwH1gCeGv85BDl8F9+SrNCejNewnvw1uGf8O8RnzfOhMUm0D1FS
GPdHAn+q1+if4TUGaHWsaMH8Gg/0WjT8o+rqv1c6/b+GtX3lMv7vWNvHMlE//3p1g//Xtkjab+pn
97acSlHyn6bwlWC7qutR7hm0DAXi9H8ydox/0CdHY4xmAqEWQo3/KaeCvUUGTEACuWhU/D2DX/cv
xo75D/JaaGuxBjpge+QflVOPq/DUeFc5KMo0lNsUV45K/vgsFzZriQn+ZrGDPuMcYdrVKdrpsbxn
vQoCOwKC6MKBJOMR/Nq0d8WYiLoFXY8RoKW+NopnQqIqFj09uTQcBznHYLcb7BJipThUt7/Utn+j
bj7ua3B5sDv849AlRoF3dPl8SYoqRGS8GbHZb7VCZ941YrERbe2eaDoeC4z5Etdr0RnmOrRSzaNr
CawTpqlN1gbE+c4qlgcPwzAOzgkh+XCGexEvtNMlGOpIBFFm8vXjW/3N98mDXlts0Jx45ke98HZo
NUmaJrcap4TdhJ62w3J2SrR9VIF/vUnQTNwovShoZEc3ievKXtyQtHCdk+HlPOXls8Z1fSMprEud
fPIfH9/V6wD5Rba9XnBVDiKttSFBIWJ5O4C8uqmMfnRAMathCgwcZActlajUltCsoCrRtO4Dm0PK
rjdN+wUQ6XMCl3MHQ6B+PPFZ1kf4/rOgFjNsOhGARt9+lo5yh2PEkbUphqFmi+Js5im5wWoPrGSg
SgsxIajC7krymQ/I3Xz6XPZzlFLr0fS+CT7+OL8Z2zyZ//dpaOO8ebWKTk/wKIuNpEBOU7D7poeR
fq7TpY5PjO3fjC2JntTDZYVAgPf47aWUtRYmpnZ9jfBYwQy6z+vOPCGv+O398FRWTZREvr029X/R
9+QOtZGyRNnj8cqeo1WgMuGk8R40dH32Hzy6Xy51NKisULmTnZKsiq+NTYATUz7p6ysVdX9I7/t7
+EL0XXVreGSsdX785abAcFJpYmra1BSUMEXqzcUoevePhwKAMd4OJjiEDyiI3l4FaKuyasdl4x4K
/VAWy3zAFVoc2IF0/8Gl0A6h3qBVSKdlHSq/3BCQTgQOllNvAKiqJ1AU2n5xiakmtKT9Q/3LyjBj
u2Ot4mk0zcdzjerRpVAswDY/QhaNK07gnO1OaYiOtSL8Yn4/4R2vawSLxNsbmgkH00WFOZ9l3Php
dyK97BbbC3SbiugI0uV7ag7h/k8H4NuLrjPNL0+xn5ymcEI2r3ZouAAASEO3U91RvkGK1InB/v7l
Xb8qlKAMQ4Thr9jpX65VkZRpSZK7+MagPKnJA5xqqfAEw+j9woDOFIEho89jWXhdHX+5ijBcdtiD
7DZUN4296GpnD+cIp+VY8BgNTZ4QEfzma4MhuXI3ndWmcDw4JDmUMWB6qn1dsxbllmoMQmeiSkwV
8bxJ7X7rYcY+MRG+n6N4h631IeKZFO88aE4VR8IriOvJCLYN7LItzvOqVRs3NdoTN/ibB7qGyjAw
YWjoCJTfDpE4bki2Q3/N+aYfbirZ9vf6AsC5qimzWrHnTifu7TdLLausZMvJ/sXkizyaFbso6yaz
SdoN3lSBE0uV+LHsBmJ+PgLWAxFikuZdtfJbjXO4CFrVqzvPGJu7hCbhcGKiWa/2drFll8szZkoD
f2o5RzNnosrMKXLVbmQu6DJPKjfwnyiV4T2BJvSpS2f82DNB0SCzUiM9RX3/zQBjXmYww/hfiRtH
88JQdiZgEK7feyrciVKrN9jUFJHgxrc+9eJD0yMS/8NpgZowWwi01ExKyKqP7hmOurEoRWYVAJ10
2w0JUROVywmuKn9+fKX3XzaXwgqHCJl7YyI/ulStROTamO3IF+RguSkcMzxz6VodWlsJEC7NiBqO
JNwtGVSWE5hh7Bzc0erPnXxsks3Hn+bda4V4d40I89yVL4r+7O1YH8scwrwJRl1hvvcdzWk+ydyI
HxC7pScWlXevFZdazQ2coNZhbh7NvEsJbRv3ndrUehVv2yR1aPhG02OIdGQXzb375eNbezf7cj00
nMivUUeDQj56jW1tSJ02ZMZoY8/7kXFY32ET0Q4fX+X1Cb15W7iMYL1EVsUR5JU/9uuCkg5hiE5s
5LbqLLwwujWpuQIFtFEa7qNziNvtNpv6bpVcxHBionTrwKQ6H2tX3RYabmxq1ZFFMUYl248/2++e
gLTWFA7Ef6vU9O2Xa5s5It0SzurqEyTIQEy7pcrjE7vHdbwePQAm5nULxCWQla1D7Jf1J+lh1ORy
gZGVJXUcxMOSXSZLFoWbuunNM0F/96pjSt2YNGD3Es6AdmIQG+uNvPsIuNr5HtZp+9jqFTVGZhBh
3G2iODPRiNrkZIYlqc2VKS/6nEThpKvpPOuUq78wRr3bbuyLrQt8Y2MurbGvAT6eWJZ/+1iw2PNU
1r378YxC2oPpZGXPmxVWCU2VWuesMI+6ohmHhGavJ3qIAETPz+dSX/bjJCvrxKT2biLFdYv4E3MN
xAEXI8LbbwapJzEWzjo0yRe/qXkavp3N2aFH1v2yaO7EGF2ME6/5u/g/6mwSQCslByFosR+DcG1s
oFpU5SQqO+Kz1V6XlYKOqG1IlvZXyS5+hoOw0ZDFMzk5kJ+yA1SpAcB+N8a+pHdbRMvNx2/C+ych
6FVTbIGWj1zuGFQbe8Z/s3dmvXFj2Zb+K41+vkyQhzNw0Q8MxqQITZZkDS+EPHGeDmf++v7oyupr
heNKSD92dwFVQCGdZnA8++y91rfGSJWMPkypd0fG3eKqqbT6ZjYoIZRkZiA32dWX9w/6+wePRxLD
MbUE+lgMx28v/1QXQwfWQvWLxk4O04+0WRtjla9Z2vIPKogz58eSie2WdRNt509Z9i/vYD4YBZKw
dPbhlspbkKndGttJcZcyvd2hMXWOs26ID5C8Z1Yy1g3c/3RflgXkVIerGQRxY/GdsB9xGQn7TC6Y
jja7Fs8GSfZpEO0Q+MhNFeV4PYUMkHF001UrPlQE/76M8QMMSieWGJrdp70KplomMu94hobfBStS
LMJDYJfN8yAz8cEH//ePKgYyahMcI8u1/nlRfrnUVVItldlMsntmBt/yIog/F53+/P6j8/tBUFIv
mmNw3yRUusv9/vUgweQkQBonf5o17btSRvrXuGDO/f5Rfn9AOQpbARVzPjCSU1HnMJFroUXJ5Gud
zPZWY1TgqrWYD3cDpieKJ9f5xyvSskyqKJCXBQPH8dvzGpx5QoDZTn7gaOpOlzU5ykNvfvDdO3f1
+Posey7Q6FTWJ0dRQ9npVcbbrqTE+CTIZ6DnpJv3r97Zo1Ako6+nL0UAwtujzCD7hjFuJj8jgJ2w
vMQ6dEk4fvC4nblHMCgAvKMOpzNjL//8lych7VQGCjbc6wHXxr4s64VHFdSfDHRkvgYn4oNr9/ub
REYA3WnajCA/kNi/Pd6YdkkegzzzcydWLvREUVxPGllhA44aP1ojz50czjJ7uUvU3KeI9iZr6UE3
CKGUoI38hDFyooY/VDW54ekpPnjaz9wvNldsJ5av1bJAvT0zDYKbVU9Oiyq3dtk4EZHSRnW3e/+p
OHP9lndJQ469mJVOY2Vh2tCnVEwygo3we05SNRWP/tzyNdr+yYHYqbFJpUt7+pArnZSYMvXOhypa
fKqHAqcyPa9jMHcffIzOnRLmPx1fq0ADvgxTfn0EFSfvYydQO191tepGL019rdhKdTdWo/7BPfrJ
AnlbyS0N7v86lnh7rNmIROjY7L3ryg6PPQInudLRP+O7LrTgVk9NVLdDAc3J7105F9RS1QjzrrCp
/oBjle7KBrlBKCVunZkBnGhbZF89w+WxgFx5PyhF9V2avRAAuPLJ9vMZjKv//r35fSJhkbiBPxdr
F7UQsWxvT0ORURL1Stn7RGOpa0TtzSXhAO3TRHTu2nRheyLERc6SGzPC6CYOdpNtVH/wKC4XcyGv
0EI79WJ1E7vaSRBkXxpIuUJBsYtRp9suVsgPDnXmRV6KPcodiBXUVydfjQk7Mk5lvIx1VqeXBVJi
lIehUh0lCnKvivT6owiYs0dkrgC1mxCH38LuzAJMVJ+2vW/QO9nHutXtIKiguAROr13qaRXdvH9P
z3w+DMQaDHmolJjenX4+ZiyIhphIIHLLEiHZhKJPWMkHT86Z08LVxBgJEwjr/ynUpM3IaewHkm3q
pFL9ZMi6izpN5G5WY3mtNFBl3z+rc08qH3wAMfRYiYc/LWfyRCSWKNvRJ5Ks98Kp7tBVCRTe5Lff
o/pQXnM01YoPRGC4jaXrfnE66p8P3vufHrGT957yjQ4mKwG9J3O5+r8scyq0mEbKcfQn9Eimp0Pf
O45GFl3rhdMfJhGJVWmhhmiBX64YthseNhJ52S4pAKFmg7g2wvwyLEaTxm4bbdiwdx/sIc58Bpf5
Ew43iiZsyafPOPsVVC/K4FfOhH69sJRx5+aDdlMUw/D1/dty7mHj4ebtXfIzcQi+vRzuEAJozXNi
zSIUH1FZ1cDozHDzB0fhvXUY7qlwQk4e6UFxnVlUhKcxsQt2WZOUF5ULrvL9oyx/y2+3FgcS5R6z
c9s9uW4xApeh0t3Bb6apuMlwB9krZvRsxxN7GLeW7PNP6M+CYcU0xf2gOfH7xojexJJQtbycaJCX
9+2X52qMTWPMSi4kXYp5P1VxfsxCmaD+CoLtkKFl7bTK+PL+GZ99UmwmpxATACItGoNfD1qD9ulL
t0SK1qaPElj7SlXR5YXunK/fP9LZ5+SXI52cXkOLMlFLjlT0BXkWSKEvozkbPmhlnD8fTGbMnXXc
0CerWS6Mgmav5HxMciwlIkXCxsCS4QXJ1Kc/OCOHqFaABsgtTt+yJA06siz5HqVDqm2mRUUnG7X6
4IzOXbel70mvYmm3nxaetT3yrTeb0TeGoVtrU4T7qBo/wgKd+5j/epST9yvV1KbW9Irrxhbsrish
VI0BwX7V5Nr7KtQQ/b1/8c7syLFML31WHjwIS6eji0EzJhUY98CjAHM0NBwsPHBjh4s+zJ3HQbra
xag78mms1OwBurByDNouPhj55FgfvPbnfwueY+r6xTFonTybPXIsVzGawZ+ElvHNHuN1rkaPo2bL
LSk6P3o99osOLXjcNrNnjXEIJTb+YDtz9kbT8YHjQ6Fs2ycb6aQLInWcIYRiIqx2Zq+RjAqJ8oNN
2m/8pyVajeGUBkYLaAAalLdvPBmRDopVLjlEf/sw52F6m1J7XrFWNo4vAqu9iJvQXieA6r8QR58D
NredJ0Ff7hVjh/ZRHX3ujf3195y8sUaV2gNc1MF3AmhTneQCMJSADUyk/AfP3LkrbLh82umzC5QK
J1c4TSkrmGcQzDDpULEDA31xlYYffOjOLSIsCktjkd0iiR5vL7DsBpjTQzT4CTV358WI/8BeLgOk
W0NN0Xn3mAeOKow/HWNGUv5T2NxygxnWEJ/MXpXd3cmrzOA1tOfQHPwycvML7GlyBcJefnr//T13
2/jEqksbD1TRaRqNTJ2qMAPC+Nyu0Pa0bgC2h3rq3EzzmPcfXNKzB0MGx3YfcsxvE9W+T+C9M7nw
Zxp3G+ys6qqMbLGPHDF88BaefT8sxGDUePwHt/Lb2yfqKO1ah2aM1KfoNRNmGPv23Cn3E4LLQzcI
88tAZw1cc4pr0wt7RDv7udWUx0E0Ru01XYjb9P2Lfa404AFZNA42bXr95JbWaY3cv1cHOiuqvgOH
PuFoa+2b2XHynVWapWcYuXn//kHPLQlLkWss7Sn8I+LthQjDLhZpzgd6KrN4HUfNTaeUyaqzzGet
VT6/f7Bzr6bN5WYwQomPQ/ztwUTZ4UubePcZYYsLvXZIcEjM7oPreO6UuIB8/QT/y8b37VGmIhpU
mkmsOWXUPubCTO+DErqdFUb1xaip/Z+cFbhC8lX5qPPsvj1er6WmncfcN+IXMEEU+c3c9vLu/Ut3
dvUCEryMD1EcYKN/e5QYkTlbDUYkoZOGdy6hsRhPIFcnWq6sBakeoPTm5qJQZPuCSdddJ4FO3I06
aH9yedF1gPl1mRyfNmkZWfZJiWrKx8Ya0pSV0UVdEQe3zi1gw16u5unD++d+9rEh9BucIXJG7TTc
vS4xZ+OXHv1hcF0fE6XhK32cbN4/yrnPD2eEtpDICdChJ0tmHEnhDLE2+gFegCu9Gd0LhlPtXsUs
/8Hn59ziAVrM4GNHvwzt7dt7mUnDQrCeYjQJ9eEqxbr4ENhtsRvhDKxznoJ9SCT0UyEC/Q8uJf1n
dekRU4P8xCr8sv2oVLuhS02WfK6P8ee4rPRVnpMN/P6lPHfDaPDQnGOvCELk5A2ccf/HfabzdW0g
vGJ8zjG9i9L9k0UQ4soy01xUmO7yO349GyqawiLrGsv6qK3dwZ221lTV/p+czX8d5eT9Bl9tYdnm
KKrVams8x9lam135BxtDhsVsAFBOcWtOvo11yHMvDRoOphEMlx0h19F66DSa3SrRL4Q15kTzqNnw
gbbobL9lAcly6CV27vRZrIoW35bGnmDoDDzVZlHbN0E7NQ8sAdYu6Md+3yC93c5l0l8PbsSOea4/
IjIvD/zplpxoNAoNdsYLW+TtjTRmrSm1kXcvGwKxyTS33/aWWr0mTRBvp7kwvqli1p8L4TaEejR4
UcKkNW/CLPmH6ceknizvxX/9kpPPbEJUSJVGMxsxq+qwTUZik7jyI37YmRcE0T4rIL0bpimn1Ru5
DUYYmyU7orlPI0gY+ozpJqu0D+7umeOwzWDDQ03Flud04F7lmqjyptV8cH/5cUxIMZMM1D6ouN3f
7x7Ddehai6xwIfi/vXuJIIgtjDLNH+pI3OK7ijZgRcdViv991cFLvyB+uyaaJppWc1pV6gfHP1M4
vTn+yQtKMk8tTT3SfMNRsF311vSVcIZiK9Fl7TISzzDkoXPZvv9ZOLNeIE+i0YurYJFqnRxVRmTL
RGGo+a7WqTc5e9e1XcjpzsYg/wdHog9Jlc/QjQfm7fUFgjOHGV59f2ic6UCwU72e01q5U3USRt8/
1JkHBoUSmMhlhu6gFn17qHhIqiGIHY22J1iD0bYGrFJR4L9/lOVbdvK6O2y2EbYgzUBwe/KSOdIM
pAQMR3aujYLMtZro0cUePG17E6jCMSyKtPjgzM7ooijRfjno8hT/slhYaRNZrYvLJZC1/IHBsbvu
DQzOc7x4aMvcIKW4G/K1odiwhGZn1LbE0RifRawcoIWvyxjQTQgx6Ov7F+PsJXfVReBIXc+G9e3v
Gop+Tkqa4f6oc9wszcI1eSnFB5cc+MNvF50tBbIf9ouoEtiyvj0OTJXBVRra02TBEQtlT3P9NOM9
NbT5WZ+wB2aOTLdmT2LLCs5PdE84WJn6jRa5SK67oLgKFQZXqxZ+jwIQQWvN+y6WSnjNJ6i4HLsZ
h2IH69Hy+jp01Is6d7Gqg3p0rH2oi6TaxFLaoW+FYVxtSsx7L8FY4cXGRFgSoqJMJMIG0Tjt5rmb
aL60jQiPeYThE8oNyzyE/InstlwqU7rNA+RrPgFymIliOaLWURPaHr4mwgZBUaNZJAA6jbvWhgwX
qVYYmbMGyRceJ7OaH4ZyTuiAFhCFvdGpyTxzenAla9LpgvYiHaaqXcX4WfA4RnCJ+VvKNvPEYNPb
VLt0CD2ScnPhQ1sqnyVEPrEriDkqNo1GC5QA3MS0140sAhzBCrzDzRiaMGRIdwCOwikFNpF6ib3N
ItTzF6KqncE3Ql1P1jLSw+7Q6XXvrphtYfxLEEKsVKJKSi/rFLyNkkYDzlDHjcn0xswJQVFRjPrz
YvzRtklSc6m01BJ+6jTzrTABVCEnB1LjscdU6k3UEb7m8WdtMp7JB3wUdInwZEE4uSxrpXoyzYYs
O2HLi2rCdMHfFlflKhuInCzoOaW4C6ZauVB6qib4D91MzGdgal4STu5Eslbg0FIP9aQ/ZIIATSyb
TQOIMzZaX3NShgdhyyR/m3VWSlRRENjHxLIllyqYxbgldEp9FGGeTExNU/0qDicQQm7EOrOnY5fo
K7sVjVhZY5TVxxpnl8Dt3sjFZt3VB1cPUDcCYpzBwXY421Za0Nv1rndASl8Lu1A+kxXSP5F/DXvS
HrSsg+5bWF8mHuFXyymGa6nhaHXyOWfurw7CY1elLh7VZLhXDVjQkHrlcGGXcAs8FE4awWmkrLcu
IuR8hDbghM6V2jaushsIQR2fO8dpTS+BqIUZtW1JvyOcK0/8rFf1H2NBGB3UGT3Z9opUfpSkpxqA
SnALQXAoeITVIps+8cmEXTEXc/5o5gBxSEmky7WinRu9JEnl7IHi5t/JKopvBm3sk+sgtI3HNIY3
6WWowoRHvFKk+tBgA8nDk6OTzt0WL/YQAmfZE1/XACUzp/ix6AGyI1EZgvJmFCQw+tCP62wFLEt+
M0kiKr00KwqyUOyqf2kBu1a7usXdvLaT0Hwk5nDot+QyBAJEVqdfp9HomkyYwVhGaJiUdZu5c+NF
xsRbSsRg3q2N1K3UtS1twjKFMrvXaZgpWMwDfkiMMSz0Mm7akmo5ad8k2yqIjnr/BTaMosAXM+OY
JMHUeIzxUoSeY1egsdIoiVN/RPwj1yjVNGfvYllX/dh1KOuAe1mAeJo5vhG83ICrIWB2qz7A6LEC
KVAoMM6yYu8aMZk5cVXo2lrKrgrhTpDD6WVjDf5HhAlh2J0imNyPUdyRDa2mReUPDq/7pSWUwVzF
s3ShuSkRwTEKwDTCvRo9kj7bpOJJDCopz12fl8l2ciVvp1AjJ0d030Pl4k3vgJ0JTNfE6Ug8PHER
tMjqXL24HUfHvFOioRYAH2aZoy6wBm1hlsbke3UQvLwABfTkNYv+28MjAQnILNNhO1oSzBmpsdZ8
kfdNoSV+DqkExXVnEklJiu+oBFrzBZFiMSq3qjLMFkEpcJeV7KEcU4f4dKiaoolW/wEyL4JWZxl+
38TFFU1L984E3nFvCqnQB63dZm3FVnaRQKWAnjHEfFiUeiVrWzxMkZbwj91GPoDxqniislIpPqjU
fpPjOohsGPShvqKXiXLpZD8aIi3tYbUYfmKFd1wuYBBaMBFxomY+2RaUh4WsfT1Iv7FMkc2aKMRp
IIf2XBIYV1XXPPxc8v+/Zfp/shX/pfr5DTl57Mbv+Rfyc8NfjdI//6V/GaWtv/A7Y/NCpoIwluKQ
KuZvozTYyaXjvfhg6LTRJf0/RmlT/WtxQtMFwMOA2Hpp+f9tlDbcv9j38Hctomc2HQgx/9d/vsEU
g+p88/9/zRBDufm2iGJnzm9gakuN/LMgP2kSTZWJ7Qd1PK9n23p6N07rNodt58LA+FpXYHDGash3
UZJrt5Db4B+QKLBO1CT3Iy1PiBpk5Io/Ll5oR2JLXJnz2RXZF7OZ2+2sMSDRqxDoX9i+xrmFuyb4
XErjmW77KmJOvXEAPSL0uYdnMIA5yQpPi6rWE1KvVm1xbCPTvaAm+mQrzjcDto1H6VDvx7m2qWMi
CEi4HVdCZMqhcCkK6ij4Uo/u8NxqclqNcxTfjUMMTi5MOm8OVfuy1QLds6yp8IuQKWufi24NFyTl
PJvKm4qGzMhQg3FDAX2tBqq7C6xhPLpyaFZh1CQ+3qGtrU8PThG8hHlPbSXS2yjQATyq/MqVa/b1
NjGn9KJT3BBgm01js9NeeJ1vRZSMW1LEvtrRmF24Ld+PvCnXoxYcfuZhB6HubIoy/2LGg76NW7oD
hQzrTSJcapbGmjfqDEOIm4Ncoeqb1UwsKqW+qXJKzuvQWsLrB2iAiRW1F+OYh4emdV4qhmYYTqX4
UoKCo6qQtrkzRA6JJmHZylR06+FgPxQq4JFCyafLbGqVVSXUZJXoIl1pipTelAHpdZTjAFJ5AzS0
voIhpPmtQ9hMPKHbcUXxiRxD02tmt/GrAh6ziMVlRpAaP5RJi4xh2dQjdDWzkp/1SeC8QjDI/7RM
nNz6geCYzDPgjlAdmp+trrxX+wBaIwl3cFL6z1XVtptUmy7NAYDXUI3dlcC75cl2gtoULyGooJiW
xMpdTBI85VceepHWP7ZD6fiGqO8aDcj51PSXrdExqSyKcq3KnKe3mvBV6xtz+QWJk5EvGXhtoB3N
GoIePWkQPnV0NfdB5jfgttUptNZdnXD1qnJTGepzR7aelwoWWXI2fb4EB2J3Zi8Mp5b0U+2LBAji
ZcV8rYTFA6ieTVpafKhHhWBh8zGrFeKEA2vcTKYDDKgn2RvhHcnu9BzWud7J+6FSd44e2Z4MjG9w
NTJSJodHRMXGKikh9EXNOHrAp0F5yg68Z3hfRWNwR+Rvv4vDRF/rUbSFlm6xF4aP2Dg7aoiCiqSy
oPHbMGM5S20Tl22xdjMYSg3G3r1a0LJzYvnc2BkDQYQFpNzawS5hR4NNrr9Q+4747VbfgwBxdu6k
byuzoPLj+XpUW/mltdSUmOey88vlJoSRPmwspZ42MFReSL796vT1Q6/nwhutkA4y6fCrht9ELTe7
W3iPFomF/M6sz66qhTg6G1zosoHsSDdx36N1P5IwVl00hZj9gkGin5il6+ljBOVMi1/4JmCaAUdC
7JtQfc1CMuLIbEOqtObbzXCHVOY5jod1O1ez7wiIZYqObyyIqhQ65gThqWnF1mhKFlHTmVdEG0P+
IRnJ2ThKe2XKeT3RrlqRcE2lVlQ6itQu3tQVaNCQYSdXLTU+Qewy7+2icPw0HDK/mzMNYBBff1/T
pkOut/smEZJXzYrXSRbBCUqbYo0G+hZ13kEU8LcSBexV8WoM8/ipDrN9oFeCUF9bQvuZQUHNqk1b
ur1yw+mLDIZ0q7SzRbB1EHyLwljnk8F/Y/uBROxuFQLvpdoLsO5080NX2F/6AO1OD3O0hoPl4VDW
N0FQP2aDm/qQynZF6gKNqdUvoNX1LYHI9arJkmATJLydsh29UulwnNiKyWCjd3l9+D0aEKtdENvf
U9mpnpqltefo/eUoxm/lBDY0icmcHZpyr4exTUk9/A2v+Ee1yf+TsOxFsPzfw14evzft//Bei/TX
wgUt7b8JL7r5F3wTahZsPSCOMH/8u3DRjb9QsyHvXrycyMSXBs+/gdniL5I+lszDRVqHX4Z/9G9g
tvbXIutkUMM4AGcmoIWTQuW9woXR3NvChegNqidsIpiZGPbikXnb/bHIY2FaiDVXc9OLPjA+t7rV
3VQxkJIOdcTOqtkw9YNNIDup9QdnHm9EJstNkav2asSUK2mQhJ2Hbu/YqdLYqgpvr5vq801pGeNu
jJOaIOtRGFsUbr6OV+TA0FzdUMbwxc5YRpoWxQ2cbg1gaVquuwIPumspoHQN/SCnrPV1UZfmRo9a
5WoA16x0+D2Y9CmbtreSH8FUatei1YrHVJm0Gyi9yq2YLXnTDbF6QasyP5o9qXgsU1MPCJuw+cde
1PaB5dvyCO4GDD0l132iecPk+NYoPsFH2ExyALJqwRiMdflk5fyxwm0nz26jay1J1lZkHyNT7kWW
b80JjGC0T19hXxOBNd6YZfEaWPVLMddfpAS/SHmU2e5hCKpjaY/QoasbO7RutLC4yQvWLlPHWhdo
95BLfcWqtlawHuybwknuIlndFTZOLFHYV3Q/1mCgvHrS6CKFhzQbbwbnKYltX4+DFa2ArTO6R6sZ
j/1Q49ztKvzYykvdWtR8Ir9tG4bEE2WIbSYv7YiLts0fSeY+Rql9mPrgOS3nx6Hho6gB4C4boi/F
OuzsDcGmt1MoYYaxDBQhzRu7fG5IIB6hmJhKcN335QRsM/EG9VnPjmH9fYSEXtbJMa3LT6IErVtR
SNmluxnzNl45oTiQ4sQviZ1LiuAfNeU1OduepbhXlZS7unGuRc0RoVbM9pTsQifZz4m5MvvUb5Nr
N/bojV93obmuZfBKZ/9bYc++0t4qIrlOonQ9zfD/UsLOd6a46YrGV+Rmnp/7Yk+Z+DnS5iWiWfr9
BLtUFa9VKXYpaC4NFCWGu63rZluwaaztdvukZMpGKvOmCcsHM7gvdWCT2SepBbhix20nki0NhySK
b2Il3CuusZWCADukVXprXhFwdyUKZ1OXn+fmMSi6PW7bFyDXfpVTQlbpmqXicurnCzs3XmIZ3oDe
3o5qdj0pNGiMkiPVQJDqlupZz/ZK+tL02gWdj51Z0atSKdKnCYI2pVDvbGshLlEKhFc0qy9QA7yY
4pUn6DDLZqP16nMqnhPnkxZxn2qyhYPay/vhB3v4WzUd7opep00RbUPWGHWECF08FUpNs8syD0xS
1k7VHvXBvaCt+hB3JpV8RVV82YA7cNJuI7VPZPk8aom9MYZLB5aceSC8ovIGe9q603gk7eQgLZAW
yYUaZht9sRvSdbALfSvidt004YubZeC+i+B2yoY7e3n1Ise91/pd3X0y6u85uCY92UiwrYWZbMaW
vBPYSYOzt2S9cdTmqJfJxqrcyxJ5gEe7pIRhnrCykjEIvc4Dy06vCdKpnl+binzKKOQnETzQA1w3
VXVU0hxarOLe9pV5UKzbPqy5DGJbuuFe0A0e5m2Ry/VU9LvGbNZm9DIZ5k3TNjh7m2w7jOrnoO6v
yKl6RHP4VVtq+4rSaC4kNON2DYLTtMqYcw63bVPBhKt2RnhBDIzRL7xEw+uECBlmjmCtDfdBddUb
3ZXkQna0uminrCRiRM/Sss2ofZmcic7N7IeuvZnltubxpS2Je7v/LNSQ8lIGP6KAgkudA9r06cFN
8NbqCXu/MDhURfGtUnWV73gA1ht+pyqMCzn3Gysa7iBcD37maP2aPXC8SqvMfaQ2a/jgVy9uEMmj
ESXVpWwzqhhbPTBouNaV+Ug2EG3bQcFPqvTOdRfwtiL/ibZGnHyLwFUEWna0XFIPnKZLDkEe3S50
PCpNjYfD3uX8q15lwTtpNfGcFvNda2avXdlfNVC0DnUk6Ra2hbojCaE/tpWAtUFS8JXBgvPJzBtx
M0y6diXUJwAFZsN2g8Rff0jUVRg/RKEV4x0M2YMQr7B1YnvTuJeDG79mcP5Q2OYzLF/iccJmR8LX
bZuDG06m8kHJ53UKGzVDGnUotkoKeDfBF9yOaeLZzC+8RgYmOsrh4GbseQHHENpel+s6jB/55mer
fLoTgT/TtN+yXzyIxHmiCn4ojUDxImk/yLiG1MnNSm10IF3dHfPiJs7hZwGGBzRpMmlp8vGiF+U3
+MNf506/h8V4KJKhXgVhunMK9dpQGjCbmvpUWVXwWkm7W5El57Uxb8d4URAjR5Y5KM5iVcJ1XEU0
L+EfI8FtC16QoZOIwen/qrlcBgbWGqPbI0zpdq/oSbh3tPEymV8BZT8NE3+KHYdMtnnuAILE2Vsk
yjcVd3tO6Ror89Yt6oFaXZ8Y3FBda2Z2VSCg01yIotYCSe3nJ7XTfyhTLb1Zc7FEJaAJTD0MENvS
Gu1G48jk6phmwb02By/pENy6VXTVF+4TDpTXwRU36Pk3utF+i8Z9LT6F5UDngeiHlkXpfqgZ4SWq
qrCb7FVw3PSPBVy77VBC9YwqKz8qicKQIu1guY6Dzuc7u6MRMVJRg0rvSW6S/VyzdTHrTbBcsYxm
4kq4WbApM627bCOHd3pqPxc1xChyUoNjnkS6h0I0PMZRehlbrN+EajBBCTIWeKPuvxtKS98GLY8/
dgg54Ek6XurG7QUFxrfCIgTLTecjnS040XMM6VLL+30RmOkxaqz0KrcmdRsbWrtxZAdNngaFNyUV
tiK5oyVRLX6BibAmiqSZfjQNHpjvRrMdrGKb6YpOa+CpGp/r2DiGZqWscje40W3yn3UIYZQXJt8p
515p3esmk/uRz4iuDjvZsNsfW4nxRb0K0y9uSQcbNGu3FuZ05Qz1HY2I1BsUSORqqtymgP/XepXf
0/y+mGgnO1EgV33dR5tKL+7qMTrORaLxYWszGgayurDMzjkULZHQq1bR7auKaKhLZGXZjSOXr+cS
gE0wtmtsSm0qbok74qrpF5Vq3jrh5OyHqHpqFSXc6PGOIG3l08xe/YEUx2n2dLdK2DyNA14cEJ/r
MeOOD3Wbb+s8a7Z00h6LyrbXfaP8+I+8dHVN6XUcfbp9p/TtflLzkXY9E5ta6fY1wS3pYuQaq+lS
0BSKm9wXvfjWUV8aFSzR+O+G9T/ag/1fitS0kP7897us5+/59+LNDmv5838zNA1Imbg9MNMvKsif
+6h/tYYN7S/8T0y1MTay01r2Sv/eYS2brb93VJr4CwEFLyzuVHKtoHv9gw3Vv/JMf9UwYF9EoryY
/djsYYtaxvq/yAkqGIRmbLL7L0nhULZ6Qv1+M6dGxIoTtm7YEyY9LmVyWDdKfERhnJtbhKLztT0z
5NpbgNKXXDah1FuhFzUdvWRuIQuJHC2AnRf580RvxV7VTIwfmVTaz06ZzvFKCdLy0dFBH3od4XZa
BRu3VGzCRRhBOhCz9QUWG0jHYN6MzKKoQ1Ixp4m/JAr6/kGzwjLdhFkd0TOOG5koP9KsM3K5MvpI
g+6kMsdKmfApyYKLARoDqVINNXq1g44i4OgECXD0uimiY6t2ynCZDTFA5DlTBZDqbErYZ+mz09yY
amwZe4a3kV540yzNiXFynZavTqtirHAiSw+J1WNfEK01W0kzT9qpycwQWk0ktskApuwYdW0bMMjC
b4h/fujMV8QCjnpPoWFivUulPuswgc1YKaJDIpMy/1zoTt2/TGMzygeZDqO2quSYQwAeiiBfBsmk
GPuuC8QgX9mTpU9Xc0a2yK07B+7LiMut2hMe1UeXI9BGK/MGJPKJZFVRpsCEDIQBUqyQaASwJ0Nn
roh7w5wOKD4I2flsJNtYAU6pHBj5gZxOKhnmbMYAU/FtCmy7JP3aEzMww/6HSvPVjNbuPHUC8UJB
l/5BIeXRQnFH0qzb+6GeYyb2erMd9faY1biDadQxu0u/ij7r4ZmT7g24PG9bI98lliPjH3VnKOKO
b1+xnWNbRitTcdOHQK3aV3yqCSB22oa+W7RUI2qQZIc666pkj8RB5pc2+mmWocI2nyD5SH2HT8yq
Looh18JdE4kpWJWzwXy4c7PbgXRUvzXc+rbqOvDIVkTt7TUDUUMsPu2+Ff2wrh3Ct0U1uE+tmldf
SKu4Jm/GflTDRJlAwOjGbanL/Ktgbl6vDL0zwI2pnXwC3Y/NdEyM7KlSR/WuDsH2FH3lPuMJDS/D
kGm+b1bsLle16ZaMtbtiM8TKnV71MzKUMjtMcUYDwpjM9mUwx+o2iwbjRRiSjBcRAb8jZiomgCWb
9Y0z0K1tFdbGfBDxIS1UZbPgtPWiKvYIU/BYNmQJOCNFNG/zD/aO5dJ6Zms0q/d91pIa0QnraLUJ
f4Uh5KfQKT71P6UUmTH+IGJCHqapFOuyoMbj5UhJC0dNctcw1ij/N3vnsSS3sqTpVxmbPdqgxRZI
VYJFUBbP2cAooXVAPn1/KPZMVyJzEla9nja7fRe8ZGQEIjw83H/hOaORoGSu1ovrRJrk5j4rUtnk
KZ1pkZfixZ3e10ZMeSGOFUfb2VQu7EPvBG36lMnKmOw1E2mTb+yDZPi1iIo5Xt4OgfzU93lWw5YL
JfOfMGknPu804rOFkYhBZhbNAf0drJmkp3kM8EqTsI6z3jtkLuZeFcD63HJOoz8pzfueCrhZfezN
3vHHMW5+2EoqrMW/0oowkBeq4F+Kyy+OhLwBFgtgRBD6xiDzm+PkRbFv5F6R92pK9XhXTnqiIn0k
IuGVicKjVw5l9dugYFK0RxKCRFEdKty+0yZJrUOkl3HxPW+jtLlP9aFMTlI1h8oeH15MFfKZ1lzp
0s2K+mfNrO2Rl21fqh79uiR6rKuFUBKMDZ02WgK1mf22hkJNfBpkVXUQWtk08mnGjXv+REJAP8ep
azV7aApsNYtdS/UudLW+B/zx6obz/14Zr5uKa/wXhD/QFw4SZGivoWG4AsNFyGhAIOgCbFmERMnF
gkC5q6pGvBFn9jIOqjTAsSErIAF5fmEZgEJmS+sDd8bl40cVDdMPpYm2tPpotZ5B+5ZR6NKSa8HB
wqxy+fNX1+KMTmFmgqFalMu1E8I/uFSVWfGRVHakoJ6276aAQ3F7CS9AzMuo8GlN0OZoFl5onmVD
4dh8ocVPFsipkEYNPxgZOw7dmpM9ztDxEeydlMK1c2o08SstcytZt77e/h1LEfV1TrD8DJB6QLih
SsEwXC0xFrIWBvaYzYZFSEEgCR+5aqmS2lNzd3uky00DDhSGH6o/AAdpeZ8vs03cjEsF5x8RFs5n
Yw6Uw9xOW1SPy/mAGlYpaKPZACl1jdMsrDzp8bzhfeZwHlpHxeYwLILHSYzVm08BxXS0XXVWDsdW
Rz2f0DwZIIfMInANwIAPNiCfaFC3+OVX5oP82CKoDmsOMYylu/9qc+JYJ/OESxzyenpBgDnxoxIB
sndqmlHxffMnMhcKEifbRLlyTTFLgJv2IazYRcPgm0RjdjeHabyxD67NiDwUHDJ7gOr+akaVUWtS
rA+OO2tJGbly14n0Ie2LmbyqbOt+9/Y5IZi4UJQXqrK24PhfLaA54ZjHIaR0YrbdQW2Es4fGnu1v
j7ICWTAA6TzcoiUiMsha8seCyIF+mO64kUHtrO2pI5odh7uR+u6+LORfbx6OZwENmBdvd31NcrSE
rcVVa1rUpKX4eeRp/yBljvrQdE75pE2T/kamBxAk5H40TDQdojHw8fNFDGeqUzW2gi5gUNPNRPgd
YDDl+155mkw8XdQ+3xjxcpcwIup3XPiEOdAzqxHjUMM0gxHRxy0PswU+lCvCoXqYbkmRX8Z/hlqC
Bvp2EHDXuhmGXrQ9RDXLJfvGJSYd6F4bavfZsmkmhUoSf6GFTEP69ie8NkE2P6dgkeqAy3g+wcbM
QiJIZ7nwBPqjVMXtXq3S+tBWPPdvD3UZedHgJbrz/2mp8SHPh6L4VwQkvYGr0A57iCVryTPb/nR7
lPURWG4SmKBoG/BfnIRVUlAIG4c7K2fPZ330I21SCZWcvNiLKevf57RhDv+D8SwdkQPklJYAfD6r
JAgzFN5o0jkW8muRDhK8g3L4rSesdC7lrXxjGS/3CbkB/VIgW1zcymIV/DqS0EOXFk6f7SoA4Gl5
maTeamSln3V1HO4bx6GfM5n18FauCG4MC28RFQTmid3GaqJi7EE6dZjk1UOuf86qCYRAhrVb0Rji
5wQ59JNUAgm/vbqXe0Y10dBBmo0LzrzIC/TYmSypdWjxxw09jjaTtR8q0N6N6Hx5CuivwKGCj+JA
KFBXc6OQ2aP9rTp01rBQQ+npFzGoPCbOGGxM6OpIfBIKLgyGrMj51+sTuaGKC9KllJWWNhMFPVef
W7TFcDfaIvQvP/s8qyI3phCCS7hMxnMhmWKGTaeYgGTLIDuqi0WJ1Fo/h1CjkqdVGxqSl58KmhQa
KSo0SOTm1hpViVU2wSwVIHKRQvXkMaBUvMBjbm+IC0TqYoGtEimZEQRQ8MvnCxhF1ZhFhUUpN5iH
YNeZA42zblK7aWdKZeFgr2mzpklvRd/oqzS4FMktZiGaFFnVYeJ4GIsQs567XVjIW3JhVxdhSSmA
yiyi0KtfZ/DSDFqNWVsVoBUzoI0/mcGWyvhlCDAMB20ubntIvcSe8zWwYRpFdkc7IWpT6bFEidEP
ZbgFit1WnyZL1N9i8LwbarCXU0P3C8VnYgC6GMzvfNBBsoIOQWDbbVnWY2RM+a51smgjui3h+WzL
QiBkEBkdA6Tp7bVojM7TVyRDZ7qNAnTNi7OUIlSs5nW9awLVkJ6iOsElxUCKD0MtrUp/395fF0cG
uUQAJcBUIUwvxM7zWVpzG+fCBBTWVHnz2IUzZQu9UYBpFBPd3lnEW8I/y7+4mjFkewWfIpJomNqr
2NOBdY0jwrxbW5FefNGDMoC4UgKVvZsxCHY27seLzwhbyuThg6bMC9VfPZ+gWmkCmrxpgJca1J0T
wAhFdejNl9QyChGVJB7lswU8fHZJZc3Q22jFGbCy0hbh91I5GqneekqpKh6+v9WvOjD6rdiw7Pvz
pSQe0MgCNI/5CTni+ajFjERtr+OvB34MkL4yfotN5WvhWE921H428v6HDjRDt/rPUQna4/bOUZbs
83x0CJzQ4BHsWXQj1wdEiFkMgPgMPOCMZi/p8nwXgQb20tkYfbOmjGbVIvlQt91wlFq1PXWeQeft
1+2fsfq+5I/oUSw/g4wOI6E1QTZRgJo62px7iVVgdyzQ16cW/ka248soJvZZy/tWhY67CgZZGk5z
FeMtb4z15MV1hPXHnCobS7qKc0jZqmDGlwyAFBVa5SrOxYWKoIc6NJ4z9054KALT+S7a2M6A4HYL
yg9xRjAjZt/aW8Tq1alchkbba8l2yMR5Ji4/7dV7zVDDyo5mqGz0c6WPXBo9ptIayKeDROdXvO0x
ymhca8h72IvINLfa8lFfjWZSHUPwzhSeCOlApKw6ft1p0uWuaQ32ljLhy058tVMZDiojYgYL5A6Z
I30V5EZ6xE2sVL0na7YEgVDpnQUU37TWcOwBbov7LgFFDoOxMafPtcMP2mPVZ0tH08mk+klvHChO
CLH1vfm9kRFA2uk9QIGdpYbK594s8wjQWzU65oeMfKe/M6xqMO6TVKmcA24tOJW5gky5BHog68n3
lxPw/3uA/3s5AP/vFuCnEvm7svhfd232vfjVvm4GLn/xby9QsaB8kJ4sKSE2M8vr4W8rUDHAYRIx
dJ2gAUhiIXD8F9hSMv4DgTUQNPyNxVhqERn4r9Yg2Kr/0GSUNPkjiwuMvO8tzcGVuhBoT9zJLAQp
lsoMddD1G1HN2BYZmjB+OU71iYdIcTIbZdrJTpZ8KuW62udOpnh4XKX7ZsC/eKjm0i/GIvk2J8Hv
V8vn/z0Qr+vLS8vzVUT/+2soSEITd8CREgzOj6WVhyMNmj7xU1FZ3wK9hLOZG2P2WSuz4PcwZWhl
9Un+DtwmPETOW/ghn4T6y+wCDQExOhGGG9id/KWpNBTiRtrq4JCnrGjcSo9Bd0xjEpU8o4ot1cnV
Ef/707njoQqifANTfFXm1NIahqg6xag0CkeGqzVUn5sewTRSKkvy7SnCvK+eKueuiPP+4zgZJfiF
0MSNt1ef5FFRv/SVPX42Rg0MIKvW/M6iMjhKownmTHXSP2rQxz8NPZq/TG1afUrV8aOMUu7X29/g
/Dr7P/MAZqqS8WqolZx/AiUSjaxHMDNNdUju7FCHCYz/zuH2KMu/8t8B8WUUhxeSulw4ZO1rMXOi
M11IQLY+DOkUeIoyeDgE1Q9NQkvu9lBLOncxlK1R7OMRTT69/PmrUN+nsVPZJhPCyv5P1huAjgL1
XSshZ9fgyXp7sGvzQqoL0DKy41ShV9e03aVUjhs99hdu+kNYdshy6SXUVM3M3ySY8XcJuSZ1E7IY
Uqfr0iOZUZzPc5P4SRHFh0HXwPJN4JpuT+jKduBaXjQ5TJLYi0fIBAEpHk1UxTNIzgf+F81+tKUt
zb3LUQhmFsOQxVFnWfte8J4eAkxmEp8ABeUUjNkhsBN1Yy6r3suyZLTbF9V5/hk0+y31fCuIUY9p
/6dshRnX8gKL4pOUAFqExA1ULmcBa7StLXQA9vMIdFjLynHjUXf+3Pr7E6gh2YvmIcV2ffUTEgg0
ltmniT9E6h8a2c1RU3txjKIQUv0cQ+rtm3gnSmvrxF0eA4O+H9ofhPqllLt8glfHQElz1HpUmw8p
y1/HUUY5IbW+zKL/jqlq/eYzh2YM/qWLgxuUyXVpooSnHlsiTvx8qp7l2tG8NJoOhiL9lodQ9W5v
0WtLyvUJA4FHG4/J1SOkT+wIt6cq8UWTwXvuhQGoVcajlQfRTsM57nHWdTAuuVlubajzfPnlawLR
IbLQP0Qcf71v+6iDgh+0AMHGf1OoZ/qk7QfIYHYi33W59BlStgcRxxuLYIey3T6fP0VT8r1RECyZ
qKKk1i7tft1ejssQRA+HtiapBVIvMFDPP7TZo2xjlHPkkznGX+GJ9zzkg+mAY3hzvD3U6gW2zB9b
Ba5qFCyXDy6vNlWgCdUuuyhZrjeYRNMY7gozng+Do8ReC4vzZI1S8o88oFCs5Xn7PmmCFk5dufU8
utwDJjipZX+Tb7HJV7fvoOiNHaC77UeRkp4q3tx76PPjPkOEwQvkQj8Y8Rx/RCYi2th9l+eKkaHF
MHs61nSTz5c7B5CXVyO7b4ycaV9Osb6LzbLfI1RvvC/iRN5a8yUHOr/PKFmQaSBzuchgrQcMbRAZ
Qg5iH4Mu5ddgZ+ZHcF32o0lfEoWKAeyPi55zkXjpVOM7m8UHmieoUrz925OjQi6m6EY9Zd2hrKZY
m3SR4zdRKc6DJhB/MMliXDjoKlEsLe66oBGfaLDECyxp3I/aFOyKNJ03VuTF7PJ8RfB64dIl71oi
6lp0r6uUSfRTLvw4FlwfSH6D0S4TNBwh2Slqs0+kPOu8wSnDB0lq9ubU27Bsm6GsvBL93tarc6n3
9SArgn0Z5GkL0oZ3kgsDQq1OoD2BkkytFtNMpAf72IhC/acsMBEJgZTbuHsU4pvV6+NHzIPszhuN
pnisR0X6aI1K8zHPkFV3h66dUFYIq+ZP1U3U225/jsttSN68HMelSYFq8CrLwZIj1PMobf1S6lXI
e6SgrULPODJmpD7qWPt0e7zlZK/WHLVYuOoQ1emKrLXYAgpRslmOrV/rdYrEfuYcpiDburQuYxmJ
BzEMYhlwiYsKj9JVNVY+CrPqlD9mRPJR1qLep3IWb2yilzrnxYSg6hNA8ASFwH9+jsFe2WEdSa1P
Dn8arfRojj8meJwh7wVbNXcA176l1NmVIDsp9j9gr/Y6+wes/wEN9QOqzB8MuT46efertSNER5SN
QHN1LWhlO7wkEak2V5kDzpp06bVS+Gaex3uqMaPL2Yby7MxbzoZXPi6ORpiBLiCHhfJ3vhZ8EJgF
XSv8tBqKfTaChbLL5u2ppY3gs8I7Vtdona8l9O0JLFVbxZ2Ps5z5DpIX7IpiMzpc3gyMQusOnf4l
Xq5L94KEwRHW1Pl6ZzpukoeZh6Cvgs7bMD8gshHu5xlw5TyYW3fStVVcnvA0lxdR8XXf0LRq1HMn
rfMb0CneAKDDy23IZLcP4pVtQb2MMiwnkcb5+rrPMcI0nLFp/DTuJ4Bg+E1IrII7GsZW026lS7Zc
99SwKGUhe0GLnq14vi/whrF7bR4bP4Hg6zkLkB7gpHyc2Zl7ak2NF6jCeVT1aPQA/dZeGav1fghr
7RNgUPiJvTV+UQehbXTCrqwBkqu0Zkh5YAysy9BTFpuCnSrIAI1xry1gowgPKzelw7+x3MqVsXiq
0E8EAcT7dd1+FpUeUmIzOBtlEn4FfZhCpw/1AguGZsDvuRjJN+aC6NDLSu0awzChWB4mBkIM/RAm
O4qnoj1MdvEco8VDF8Ip6Zbf3hRXth6pAWXNpbYDCn2VEuc456AwUHK04GpA2rCrO2OMu41lX7UG
X/bD2TCr/WBZlZpTpOh80Hn2wZi08L0eQWg0kRvfBZIq7tCeUPzKcKT3Fj7vCEAM0jGhh+YlSjh6
1hxZGzN/uXhWcXzxjKSTRQVpeYOf79FCTFEAVWTwqxIPnSRHqE4DwIsJWNAPP00lNmo3mguEK6Ra
QqvB0YvGp+ZUyV7bC5RSUlsGiTkgEhKfkF9S+2OQ6QAqhZmVzr42u/YQGZK66I9mSopnp1T5OBUG
W/L72pI5rmdCWon9JC/F5RI8n4ldzFBcSqfz41pr92nUJIceAplXDKbtWjki27mZ/Kbr0LhB2/b3
iMEhDCBQBHeTDB2pqcjCw9xZ7a5ZBIK0CYmEMstUKPVq/2socnsHCdHw4O6oCFcZfyLR6T5Y/PBQ
xon6WCAsdTfQEIONZtu7IWrbOwnE1R6D+2mxkBoOt3ft5dEiXAI9QDiSTsBFQ7uSrY7nuTz4stRK
OBE6zbNpwq9J0Rv7cHuoywMCMow1panL043s4nxt67HrdRNtQV9qEDyI2ux3nfbK6X8wCHV/UEz8
B3Hh80EkrRZNVIjRp4aH+j39cG9Rzd6ISJeZH5U0i5wAt3m0o/QVRmsS3JzkDKMfmck3y5YgmU73
okyQmZD1LczstU9El3bpEqEbQNftfErBoBtpXgYw7qcmc+u5nw55KlNdleotaN1LJD3f/4vr6FJR
XUaDmHo+lhNPSTAZ6eQ3sME8J7TjuzpO1YNaZyoKY1J970xp+12JTVV4fD7zAVQ8TFqjLUFgoFXo
oIuYNJpDYSXM1aOw0uFPgqZxs5GZXdlMWPcuQvHkMZBnV7n30C4yllzCvjZBzZc7J/JMeBQbo1yJ
ttQaeG4jvLlUjtY10zpXJStHituvadmrbjDgae0qqQ4Or03AYFtNEj23ABE6eBxO/6BlVfteGEXx
o047M0COTZXfVbXeb1XvruxACn9AI6hpcQGvK5FGGGoNuMTZH+ZY+W6jjwghWK/eIxHQ7sget6pL
V8oOiyvsfw+42vKRHQL6yOvZpyQu300zpPhGV2Mvy8zwfoppDaBCV5xQRzU+Mmsg81mmHUy5MDci
1rUvr1F0ovRDLKHedb5Fo9Ay2yQfEZYwOnGysPE4dHG3tb5X6pbMlwMAjIn3Pu/+82HwoKX5Pxgz
ZSZbO/aUnRHg1JFaSBv7JEW9vletQT42ZarcJ4ZUfQ4aJdnYfstdvjqNlNZIfagFAw6Tl9vqVf1Q
qhobQEY3+xMn1kUnfXpXFiHv4qRKTzSKJkA+YkK8UPvZNL20kWpcW2hdQR4NbAMXwzrrAqllCDwu
+eJzBtUGaKiZ6tpW7rDMYT3H16Os1nlKypoOuKT4MFmzd4GcOMpBUbG/RjhZiPezblJGyYKsg9iv
tYrfhw0iGl2Vm8cZPijKRNTYPoc40YGWkg21d1H2EDsK9U55kAq1+WnHvdydrKxW5MdZmlXThbSX
PBZ1qTleXUVhvbt9B11GUZtyINLPvON4J4DyOf9uSGCOhWJImt/YoEyDuAKeicK2H+nw5Hb2UE3O
zpEh0SCrpJYfnLaSn2G1yb1b1XYA+78z5qMVO9afIG0k+SCLQfqEQony9fYPXX9hICQo0mggzWhq
AmRZbp5X+yuObXNCXbj1A0UySA+1+Tg40PneOgrOF+D2aZmAM2Azn48ymHmqCdF0vtYkH/t6sBsX
nKqy5Ze6johUxXjy0QYCZ0S8dlbDQCLK7bppBl/Nc+sx5IHpVmPqfJHiwrqTzKn7tDGtJat9vXPR
xiSLoWtK1ktnY6GVvl69KlOERhYj+wHSez9FmqWBWytWKLldDtTByxKrrqCUoC7p8W+owg0zxLEg
cirhr1ZLaQc0bQgXpu+j+NmquxaJ8qRwBtQPWiVzZ6NDzSknm4GHKCLzPYJiGdd+bcb/tvzt0i00
SSCUgms76jJK+K7tKushGiRopWVkyJ1rzr2Ms0kRUDeLlaaNvapsDBTY2ljQ8EQTCzZ0Y/R+3sGB
3MF9Qz/OoBIae8IAXr+LDK16F8PVghKWjNXP20v4gp0/X0La4IA0FsC0vrzvzpew6xQI4UXb+U6s
YFbC03U+OYMtP+n1T0Cq0hcjnad/Zj0x7+wCZTrZ7LJyR18iKWHQJc69XM7VrwId/thN507KdzCK
IO+AupCep95SWncaLPk+aqa2egSUMt/FgRLJQNx08SOKbJwLLEs4Jz4vXyYfnMiXG7P5HGU2bQRk
1U2vm5tUdpNOVGiYJJoB+U7k4j7vBLRVDfo9FcYpBRQsHCms953W6187yLYNshGIGKP8DlarcrKi
3puJOmB4V2ulF5VT+7WaE2X2yoaqhUeJ3Uo9QJxI9QzIb3yg41c5e0BD0T3sREyF1CCY9/Mgihl1
v2kWni6sZn6QhiRDgK7XBQ5pBaWWvms72wubOokebDMP3knYCHwoS3uGwxDK/7LDwNzIUafAAskC
WfYmq47Qc4PZie6flpbd0VAHno5VHZZ3hYp4QpymSCCMw2inSARU6bhH1hJF51GvjnCRp+hE86mJ
XBStm6+qzpvC7cpoMtx81r4FJtyyJTg39kYFcR3ASP/AeELMoByK5ue6cd5Oeax2ldr5cmeKvVJo
zb6iC/nGjINRKGPRiOU9gdCCvvyKV2ES4TlDBXBGUqwjagDibr7Dy7feuG4vMo6/w5hMCGMUA2Db
+TBBKXJcH7vJz9q2OsmmQGREqhHujGL1GLSWr2Qc6dgpp4PdNrPbOmm78XpaLtvVecTkA/9O4idE
q7XPYFDXShb2PH9np8q9WK6ey5L6a0Lk3YW91B1Ns/z3dgx4AZldjLmYS1FHgzS/TrRK0VuaBCPb
t+KuNVygf5Cw0WFAYgLHT+dPIeBBO6HJ6Uis2XxqTG3aI7MYPLfl2HvBVKFaadBs7LSu30/K1AjX
HsK4d4WAoHn71y7Px4sfS8eJoMWLDDTF+Tdqkb6ek07v/bHvYfnqVXzMlcEB/shDM1XCajdWDjJe
rVV5t0devwKX3QGQ7eXKpun3AuN5tQlBytr2GJi9D/dIgL5skbiqWs3V881625VJUtiT6WpASKC4
sNy0r4ZqhZb2Y0lNoHGKCA1sp+9Hz47nXnctpAj+iUMpH71iqqM/AmnGLY7QlZlyyhak1YIXvGhk
az222DKwHL+N5Bp9ADX+YBT93aCZb2RekNfTSFmQu7zsgHjihHI+0zIIg3YSyuQ7agq3FudJtwjS
eCN+XLwi/w5Dn3xRoFgKpufDiLoRhNJw9oNRjIiOqfqDTrRBiXPRlVUjGgrylO4DgexlYSxErEkS
CPAE7R7CKnLj4Bs38u5rv4nHHBtpiTY87FZTzxojVmCf8r7p6WpYZfTHliho1ElcntJK/EmoXPVt
5WkDEktTH6bf8asSdzn2WofIScaN33Ml8rC5wdouX4IQvVqiQueLD1rBz6G34spj0b0HFT/sqZvR
8tOwVZi7Sd5I1F/+1dVxXlJFkmBq7Dab/vzDmEaWVFo18cQB13OM5e53auLkhMcPCjmzFNw1dCPf
6cCcoV9n7X6iGL/TI2F/4MFkHUHoKbTc0/pRR6LYleJQIK6WoBDXzdYd2p9whjBhuNOiAHWk3s4Q
hlH0+17Wv06zFu0jskt0fiu4TX0pPaiCln0/D8M+LoqcWmLD8ZatfW6LdI/Qb4YAxKS90yHrbZi2
XTnxdJ6Whg2LYVw8WFAh7VI+yuyHjTHvkRjhldJnsetUuCZEubOY9dThKZW0rU+wzto5Go4OV1kx
IY3S+FrFGkR3jDDtgtmvRD28U8BBoh8NlyRQc8tFNKU83g6jVzIGck0qvEhusvNfjsWr2GZF8zwj
xCz7YSghgNUG5R58wZaB5JUQBuGcYj0VVUBca+wxsGI9ntWeUXLLYvvaBhAVFUxKItsb98JFYWZZ
QZNItmBdgVi//PmrGRVQe5OxjRQfbXwU8BYbQw2QYz3ch+PYPxtORJAJhjn6WIajknt1Zlj1QUp1
ufayspHexmZ7iamsGKkSLTiDPsjqTPVlJGFGZst+gyaEN8w9GW6tbrXgLt7YwGLp85GlUAKDi7Au
AyHykmgxYnx+asDhH/kK2MXOhv5Obik9uij/Rc8UTKduh35CgixHpUf/oNRWhx6WzfQTwPK1CJ5H
7ZM2ZlbrWpgjOJ6uS6G9Ef8v9xw/Fdor2ESCG/2h8yiT9A71qsmgdiEjlFaKhgMedNrGRrg8SZTX
AdgpOm956LnLnny1D3jB2zMa36qPNCdqP8hTP5VhjhgIbhR3epaiHXf7KF0dkBLscksDAFkfJS5W
WLXtrPpmYEc7Ow5ad0gUZR+w3fHJyIKNo3sBF1g+OZ3r/zvgamfx9lcQQtJUv9AmpKBjZMS0+T7W
sYep4viAB4996nItPlpKnfNeNe19Tm32SDkm3XVdWX+k2lHswsFQ7qls/4NRRbKv6Q7cFeYsHUZj
44tcRgF+L0wVCCRUJKx1Qt+qZqt1eCj5CjYibmNL+mFAIhBtfMjr/4Nv8Woo7fzjOyQ380hR3nf0
XOwoLsxHOZuNnTlM0UHK0Tu8Pd61Lc3phrFCi1+mBn0+3oRR1AS9UPUrzSzvEFrjKTh208bBWQ7G
+fX8crL5ArCdZEhH56ME1VSOA7wM3zRq06uCGincxRKoCorCy9VGR5wzd55vT+3yLqQFwhGCCU8a
Svf9fNBChiiS26nmi1kzPYx4/sho8n3uOOCfFa1IXRqX8/cAavfGbK+dp8UgFr/dly7ZqmqomerE
MUs0fzSq+ETUnlDpL+cnPc/oJ09qtzHetdWFdkwDBSQXPZTVRI2InNcZe41Oqv1JTZHXRXxouCtz
Wp26jJZfbBniw+3FvXIk2DK8KRCygba1hjDVM649spbNfjzV8k41G31f0F5xQ9MeNt7TV7YouERg
x1BHGXBdDwziHq8K1OT9RKvlYxFZ7wCzVhvvwSvzAdmLBAp6FAu2ePXNCm1ECtdWZr/r0NAlT0Po
TKUXEpSoMr956Wh4AKDmHbGwgldHDnkkpZEqafYlYavvcTDrvlpwRh+RyQzf/pVAt6MHAUmcosd6
VukA9S1UC9nPh/YpQBbuW9Xqz2Uaa/7tOV2peSCWRBsVLCeM2IsCDsrSSmXEpuyblTwfWzyGPmhR
Lnt1ECCZKhvRAckvxa0yuz8YAgXtdkilu9s/4so35DegJoKoBZbt6zBdKKKbcm5w36ZSj48CigaD
mWhHjerp28Mm6ZrMg2PRNpDX5sgx0n+mCVzW78kGH4DuJtTpGnkjgl1ghrgol/YYz0J4/vSMlxD3
KhVAadbO+yXhmCy7+qlJHcrMmqTukVJW71sZ4VxZhMM97nG61w1Je4pFIj/lSai+lypNOWFvVxyK
FEDJ7ZW+4Bq9/DAiuUZiDDtrnRfbTWJjeZ/L/uR0CHlbQ/RoDAmGGi23MWysI2ir+D7L8mcVk8dH
C0OdYzVS1i0wzHuWJqDegnsUAAjA7now0r1UNM1OFCnFoo0r9dq24GMtkgJUpuiCnS+iXdTpRNle
9i1hN4iGdPnH3tIbHujBFv/nypWztBopvYGdoeu+Gkqd9QAJ3FDxM4EiukEr4d3YZMWTMJPWg/ek
LAQsmStBFb9uf5Frk+QKQDUByjvw5lXewKOkjRBxUmBnoHUXxfO/rTEYpyxB6fn2SFfeKTwx+T/K
/SqQcXkVv/DIhFc/tSqG9dVTSWH/qIS5+GH2Y/Ep0zKkbpqsdQ3aKv8qY6l+MdpsOmlWvHEtXLn1
CGw8dWUVDvyFzhnilXE5N73qh2ozuMmsP8H5NHcdtZLdnNCbCkLl0+2pv8TLVR5Ds5rrwQYvwr23
/KZX57GyeikdA0PzKwVHTEgSUfaoj/CjcCwx0R8nqN3nsQlZDQ1POLgYxCBkXA5ZgQCyOaV+URt/
aBc20U6lR4JPpew84/Fo/pCkDv+DyEJIjL+FxdCus9LiT5IM4+DlKCWkXtC3OLY1koV5JDrA9uzi
Z6l+U7p8epqMcTjOk5DMd7rRRvdWTZHCZZvXXmrn+UOQDgA4tTmp8TVxjKrdxWWgz14lDf0DvCK0
ok2ExSCSyVGW7yYlnCsXygmd6TFSzPdaQCfsnWJNOL8PPI9wRiwxhvBMo2tHL5uCUToJtsoRFm/x
IEtF8ROml4mWMPnVexLoRnXhQ5bHeXTi0quFXT5r0iCruyKY8Y7poqp/rnB4RIJMS34FRlNWdwIr
AIE7TYNmRh5WdFiEg3ueFQT4sNz+stc2NYgchR9F5cR01kT0mb4SwN1W84G/oNxaKY9tbM1f5mLs
/uiTPNwL2Ic7ixbeP4UcYNCCemj7pMxldrr9S65kOzx/gHFxX6Mqtj5dg55KEnrjmt8PBcYDAloC
T/QtU+MroyxHGPUTYEhIpS1//mojF1arBgniaH5Wx9j1yH2y16PwxxunolKagd+PUNjC8F+/LRCU
RGZFE6Yv9EjeR2U07xqoJhtX8UXkYxQLGcKFA6fCIll1b6cuqSi3KZaPQOYffCnVp7SyFJwFKALc
ns9FdKc1xcFf2MWk2SSL54s2DKAmRJxK/iL/53ZZ9TGVcbGqRlW+74vEgPcbjTtbL7fQS1cGJrFC
IQrnbW6qNZgro7uqpIMm+VMTKVinifZkNdXgZTWOmvGc/5Ls0nYTQ0m/3J7x37f/WcQDY75AVuD8
IaNCuD2fcw2sc5a0OP1gtxaPUqo40aEt5+xdh9rxvEu0GSH6Umn6d3T2kpPRGtW+imcAvTlEUT2U
B450LjnvdeE4PzG/tL7Gc1e/7+U01T0kTcvyM9UUVL+rdCqCgxIOZnsg6UFjHwvUgCdiVLf7ZrFb
s9p2LO9rU1VrFGtKpHeJrtb7VLHwSXM6s6xxfWqBizdp1ONcXIXIp6s43GBiEMa7Ps3iD5iR9B+y
nPPnTWVf+BQYnKcmLLLvCcQ74nbrtPiR5XHnpxKWWAnGafAY8mH4bTZzN7umaNXfCh6nrjENVCfE
4DxEpa637wiiiXLESW16FgayRehAaMgEt60BAJYEYPw1dob2K29C+U8Jddd8bJNWrdwFsOnsRRrD
V454zN1NRpwaO5ii7e80xxyEwET0DwN4N5owkvkkobf2OCWO/kkYs8Qk0b491Xh3hggxTNa875w0
3Fs5kAPE3I0p2jVC6371EeQaLx76cB/2qtYf5NQp2j29qPikSJka7uayo3hi13ThraLHwqpUi4Mc
Sv92WpY+I3Wbo7/aw5h6mVVyTzVP99NmSp51u8YkVAoiI/G6PmoRp23reu+Qbvl2NycH3anCO8QZ
0n8yJClkt6867SkyoKi4EWYTCIkCOA83TuxlbGD3UnWgIcQ3pg5wvnsh2hdmYWnxBz5CvFPittwl
cZ0fJ8wJt26QJe05PylwNWEMElZ1At6azihL2BKYnZ1+AIwREx2c8Dv0vsmrJak6tc4QoyXRG3dp
STMdf0H1pMGjn5EhebBaM954Y16UIGAw8zyh3EI7Fu72sjCv4nsn1bPdUf74oJn94PJURzJV/0/2
zqQ5biRN03+lrO7Iwb6MdZXZYIngTgYpSqIuMFJJYd8cO8b6v/cDKiuTEaQxWmN9mENdSqWkJMfi
cP/8/d4l1Px0GnVXbrvi2PlvXWX37x6KlIygEVQUxfFhqzFVRs5kVlvtqgEISbMIikgzFOJZhXBx
GcizlzNTDuSuz3xJCu+TgqhjIqPS549XrDcbG/4ryOlWkgWAMuf5/RuXseK27TJVd1b04i+aD+em
Wvya5yfQOH49nHsoE1bZNX2I/VGieCC+p431mwRAlZrHMH24UdmR2fvOvYBHYGW4glfsbeu28Ool
1sLGXb2e9RtR0LGHYRO70RTawcdP7O3mgpnnKsCF+PTy9vZHMeJpWIiB1m8WUjzNmK7hXM7ptiRd
LBgHgnUaFYi7xs3mF9Xc60PUob1AKgM/4jyxP3A5x0lBaCa3pxKFQ0BY+xjhyrnBFnQ+y0wyUsuZ
rg7J6NL241t+QQL2Zyug9koXB9dVqbQOPo9WJU2yaArjJizmz3PWmZ+s3kz9QTPiMyWLt13VzKcs
KbFv6pVzNSnpqWPmW3ybj5RIb79TLmRNhaOshTRx+Ayw7jJzpzeMmzYc+mtj4bTs1oNQT9IC2YtX
o524//je1yLl8NYBJ1dVIFANXJj9p85OmNZFohk3UPgX4oGS4iKxpui0IJrpuhL2eVrnSH/TmLgi
jh4fD/62zOadczRGebtSFWH57Y8+FLE1FQklIQqI+kYuk/pkiOb2eqjLkCTamVzSwWq/xHqrpy7X
1uyg1+TBpKbHoLH3Pq7XV3IwBTiGS4mdScZNSdSURycWxeqop6cf3/DLqr//uHGbwbB0NQOhujpk
e0zQ78cep5IbIRcStLA0z75qZlo8GuwBt0YNr9TrZJs09K7utK8UCAr5Al0moN+rM37pdUzQuRdZ
Uplv+rEtSteEVPqVCuHFcG7G9L6BZoqHYNJmJ9SjRo+qEecjt+kS6SvkdrJXW1qzJ7miENabQUH9
jju6+vzxnb7zaleTSKhGUD4gYxgHE6upJmorYZs380S7u2ol6ZS4b+eKmdxvIPWSSz9PRAeqw/eo
6u7nGv/5VlGJY/v4Qt5+UlwHRfqKrsrI2Q+mWKtW4zBWjXkDjU3ssBd75mMeT6y4sM9HdSqODLfO
k8MXDLGcJgOtQUhP2v6Mrpw0neNhNG+aokY+IVvtRSZ1a3IDnf+P70x5u1SjGYf6jAUGXVlk4/tj
GSuHmtXKutEbyXiCrM5BfY53SqI612pF0nIkddJXbZZaUgrm6VKb0vMudaTfkVhRIqsF0XqRGtqZ
L6tFeOOETuTLuZYlXqkM8xEqwnsPRoWLsWpHWW4O6yErl5O6t2fzZrSiBb5ipAYtfEIEda26+fjB
vIGCqHOYc5wwX/g/hx9ZZtajmdSadZON1bKNSIbZSqCq502nxIHa4G6Up8N4pMR652WgXaDYcJjt
HHHX+3+1O5e51i2pFUc7I26SE0gljBytWQ6O1PtzXNILIQ48oHFdHltF151xf84BBVPZ0SBmGYfu
sj90a4YZ66gZ78Y23qlyYRDO1TRnHONqP2lU3Z2WEWO2OXR22pA+EPnrHJmKbz+y9QoMOHxrtQvi
vn8Fld4ZqlwZ8W5Y43ojdPNeLYghVxal2PTQeo887HfHo7SGY8LyQkdjf7xMLqxozu14l9Ly32p2
W5xETaF7g7DxB1poxP/qjFoJNCiSTPZkDLwPxovh9+YctpOdbKX4HBQSTiTpKR5xBNxArCRPm4jr
j4d8y5/kmAKWiQx5ZZsg49u/xx4Gciv1SrJTw2m6w5CiagluL3L9MpqluPfCMq8/ITyEgpupncWm
MBD35sZNSFIkCZ4p3T51GEdX05NpR8Sx9lzEYyT75twW16kmymPEgXd2Ny6Z8gWKHysTvZD9S7aV
mV6WVqe7GONjn7C5aBNlhfp1yYlKkksp8uvOVk5qhaD1yA7r00xrLMjymnTHOdkO8BzTTkw7s08S
pbeCucd/RAnrfme1ZXLWYcoeoHq+kaMWJ+ck1dozq7XbExN+5hm8IgVjASN2Sw63vz7f6B/hBsHC
AiHncKVVMQnEiztLd5r2BHO9c5e4sAhumZLNEhtHJts7k5t2CGxdfOQog18mxquVRI3MAVAgSXeg
I12gyVPnxbPzhKvwvJ2L+P7jebZO3YPFg9Hg6eITtx6JD6ZZDmhe4Fab7KCl2W6fVulFJceFF2Vt
e+Qpvq2xOB/x/HCphnbPZrA/PeIE0ZOaiHQXaeEMZW4wt1MiK/7HN/Tu43s1ygEs1409En61TXd9
6iQn7NGJWy6KdVLmEDDjunz6fxgO7H+tYXGkPPxMSZsbLBvfyZ01G/pd09eLN8yz5Vmx5Jz1Y3wM
EH67uUFaNzFRx4oBtPaws5OPxlRydEh3BQtugCaz86vajLejSnVoTNjCIPU8pnx6b5Ks/WI47C/C
uYP13aIQ75EppDuBWPDcFspXjCiIILXTY5rz994eDQMckFYXGvQ3+3MEBKocVKDVnR3ODvBb8U1t
lCc7704TRf368at7Zz7Ss+G4riKVhk1wcOKM26E3lJxV3VCIAsKszwzqYj4WnvFOmcaWvBpPcp6m
QDgMbenKsA1jWWchN1LEFnDuuy8lIhfZHTPWKhfuhHEqU5L5dJHBMvtR6iI3HOIajpdGEC5givzc
T+jMlmWsPCtcWiOwx3TZdIOzcE4qx+yYS/c77wEBBt8o4vHVU/NgKZ+ykHQZCaB3EJD3i0TvN4sa
S67q9BOu4KNxZLt7712gFELuQbtSg7q9/95jbH5EY2cZK6xJDtvqsYTRVbr55TcOJxwF90oBohRd
7/rV0pqFvKZGGMUONyKdVhi12MxB69cXcHtt+a5WJcA0xvo1vRrFLGZFr4jW2zly2p4lUsUnajqE
QMtLE9jCPurF986asA5GmYB6nflz8PCKCZtaCUf43ajQT0msei26psiVhkne2rADtiKuxl0x6c6J
TpCcn+aO8VirS+lz7DfQOQHTtnM+bdJBUy5Eb2OTSyre9uOn/84qYlMcr70sAFgEffvPZeztIopM
Uj3TvM/ObXlxzmdBHELXEbz58VDvTCfeMogfLSfQx0NCBi7hBbGKa4CoSC1flGRAtWYdnXw8yhuj
Ugr+NSWJX2TgCwqE/TtK43BVumXVTpZrDdq3ZpyFTK+vSzO8fM2LnxdVezYYphFQ61SbGr71Jaag
4BwGabP1QkisJdXPoq6SDXQngtJCXgNW9cmpOeQPamoQrKbWy/cI7ZunS0t85Fz23pOCaUCPE9M3
yo6Dw4PRR9gZQhLbLUtbunpGqHtLB+LI+3hjJbI+KUpojqurvgb+1v6TitDlwc1z6l3Z6RnTMR2S
bV3U+KtJUDtzv9fq5CnOEPD6jdppn5c5qi131HWS34dK2Q2TOt2HGFvflYtpPoXl3LYbB5n+rjLU
8Ds6N7UENOzRvhGoptRYj4THDtzvPaoV1l6x5BeXwv17WJyGYMIqq3caie0e+Xdh7C5t4Tx8PKve
G4b+3upljHKRg8f+MEpXanFOziWHNUG+Rp9zrk8Ic/54lPVfOaj7wJJpXtIJAfSU16t4tUhp+Vzw
tsp0Z1Y1TsRVPZ2mhjZgGe60W2cZf8yltenDTtxrU5kfIWu8VamsPLQX3A+/L2x+D7Z5JWvkFBFc
uRPaYKHaVKbPWoxpFZIe0gM1hX5MrckkVspVfDni9BnUJsENyERTz4yFEZS6Vh0xgX1no2ZtwhVM
R6QEa8c52PP6qIvILAVktLQpehQt34Krwa96mM1BKlyJGCXblWeb6PNZT87ThpBM4jRgH/ARyWGQ
8KeeckvhmENMOQqQrpl+jNMqGU3LUKYZJ8vysd7Di0fh/ouEFQ7SQROa9gDuJfsvMg2LKUfPyRGv
1cWt1sTmfR6twGBEKwHTJPwbK99WiWrwLJTLp7A36y3uz4nkjQniHK8xwj7bNGWvP1WhrFx23NxG
LScmXzZJAxwas09R4IVSRRocrPHYTc1ehVM/q9nNIOkIaKxaah+UpOBniPPs0c2qIQwyfUqv7TmZ
bb/WmrEOFJTImd856Xxp9HFk+GVsTshvIrv3w5baD355LZkbrZlVpBV2m0ReLzDf8Be5sUY3hlB0
KkV9LJ+xErZbcA+1cMkwKnemInSks2IRv9uodGuuDvsujnJel1pXGPsgRRnhUSzGYn6vMEpp3FCX
xKe+U/vMU+V4fJSFRb4pZEwN97Q2K7+H4VA9dETPjAFuEuVJZ2NI4mVtSFrtREs3Z0EeQtg+0yTJ
Z8mYYRfSMrbwFBZvDHFDC2pIU5TGrsuMRgW3jebfMyRCjTc7LV3OFCchE4O7GG5M37b2j1mvaZwe
+dTfrCjrpwa6vZr1mmBTBxNbk3QjSStj2ZlNBsuH9QD7xaaq5dxVCCRA87tYpjf3i0PovZOP8n1q
yPlmUIn0JDHXVLJzOniE/7WV0J7VaQo/GUMX9nRI0sgTS2Xydcyd3AOc5+o3QljDzkPqNp6jdJdL
L+cV3BJ6sBgBekf1IbG7uHiJBk5dXSMdPZ2V6VydumWiQS0ahs5VzZ3h1j3iObJ8ruScD6cZmlrz
w1zObxTspWgNdXOWB32Y5GTTEhJaB9lUF0869qWqX6l2p/ojX7wBtXse0U7kNqcza6i1hykp29MO
EkVLVjyMqS0RrPPgCl0Hd5jyTiXFHBR+Y7UzVKtKGxxjY/f1oLgSUoYOqfiMO44Vl3JQVoTJpGrq
5J7W4H7QREb8e1hHVQKnMYpzr8gVMz5DgCdR1ada/ENeuugLXpnpnRL3E7ikMAWZpsD8hOBKs0wi
HQjdWCxQyKDszijQtGI5z5AplwG7n/6ATWzIYtlH0WPYRMjeR0RJrhiRQbmzNBqSJ0lNeBmzs1dX
UZep41kaGvKwtWeoYZtFVNXdx3NsLTH3ViHadysphNVjJeDIh2VEYeqSNXctlXU+ekZdW2e6KnZh
m1QbHceDTbjM30ngVI50Dd+Z2haCL7rMNFNWM+b91Q8T5kak5ih2ZrwMm8qQa1+pYPt9fHfvjYJE
fIWV8QVF+7E/ioVJUIoXDv2DcNDOmED0IevlGOvs7SikEaxkTSg9AAmHNVK7FHwdcjHs+twgl0RT
v+eVVvsf38qbInz1VeIcD6Boww49VAeEHf4vkdr3uwpbIZ/DAApG+gSbrBHF5uOh1p1nf06AlkJR
4u2A+1Me7z+1UWnrgrps2pW453p8jkuA5tA+t+bcQiwDMfzj8d6yzkGCXw94cA5KtQpOTz9Nu0Wf
lMBBPec5c0QMSqbi9MBGtCVCzfpsGOyIdZwS86Eb1ZHD3zvP18DwgoMOpIM12Xf/psnMS1thO9PO
0coflWNkl+W8KGzAsn1kUr5tsXG7KodmalHmC8f1/aFM0pEbQ0jTblLJe5MKczgXaPQCoY/zOUwC
22uiMb0tq1CcRFy0B3er96XGOHYl70zcVdeN2+uqYIB1t38hsaOsubRi3A3hwomaqJSTFSA9MnPf
G2Xl2smQ7tYbP3iy5ZDOgzGU005epOgsk9SvdKWtI8ehd14fDxNeH+1CMILD4hvDqcQm4ZzXZ075
1lyqIne7tgvJ75Dt24/n63tj8VVwdnTWOL3DFinmb72F9du8W7WFbiKp2nURxd9jDuJH+DhvkXlg
E5I5kUJAL1htLPffkJmFhRRHurIboatyRJKtUt7oVDClOzhOn/jJmNbYkE4FhWOxWuTdy5IiXSTt
1FVeyhNT3cUyqpuG7Wd05z4kkYGqNF3tOOHxd2GhBfDdzKclDI3rPGEL88Q0/piWisB6Tenn82KU
llNErWxw1rToyeUSjuUxHGldUw7WHPwNAGJtID02hPWZvzrW6FM1aNFszrs+ysVGis3IHwHg3LC2
7nAsry5lUZtHYID33iMN2J8cI5C+g+lPPO0gzZk075x5mH1rQKZKo98MQns4Jj18u82C7cLMQd3O
oQmqzP7t0Uw0JgrJedfmsMxxjpKpNyLsK6WF/4uP+EMuV6VLzVQcI8+9s5qTngfQjTnbaup8sJrT
UFqMuM+XnUGNjj0F7TZh4pqXVToDE3T3yx8HPU1ktWifVxPhg2MNQe1isKxZ3hHsfoEgqrnXCqKr
phGp88cjvbOOQkZbFTVUEhyltIPdvS+QcdZ5buwW+Ar3oUPnPHVsJnDTICByBxxZTyuJlr9bmjl+
IM7iTKof1RmEmaa1Pn98OW+XOWB9zuXs0bAVeAb7r1hvooFFwRp2WVVmiFeF4zmj+su0CAypV9kt
oMwKMrxJmlWdhJz7xtgJPc424yC4ZxW+i9LZeIIPnXLkcP3OXdkc9AklQ8QMVnbwjdhqlDd9IvQd
zcP5pLLlz3mOA9rHj+7tFF3RJehT6PBpITjrRbz6+Pu6FXKVtuYa61qeZUgvTvpIi7cWuUBbCxuQ
618dj5oQvBUO9vqiDr2Sw7bJl1mfzR3Iv+IVig3VVh5Tb4hy56Rr5mMMwLdfP1IT+EOg1Phw8+v+
/U1JhG/uEFs7q8cBK83oCI92J502ivqET+Dkt72TbOO8ev74Pt/qu1hzeH0Q5PAP1aG17g9sxh2e
FYIHS57S+EPXG2sXSbkIjF665wm3tzUtaT9pbfUyJtoUoTKHXXqOeoAOf75SYiP3nFR7aim4MImL
y52NOe0m7CzdRY1aHlmQ38JLXC+cWwwUWLCAZQ+WyTYjEGrqNWvX5FIZmGhTPKtv04ewwvJLHmku
OOGY+ERdOVfGnNm+1UZJoHS1hOZMqH42QoL5+Bnab1gaGqpjFglsOPgI9MNGK+yk0Uh1Pb6VAL52
TtNIHPSmHgqBUnfjYzWF+s5qOJ16C5i8vUkjXGW8JFGUCi83MWYuxXp1nauLiRYnTuwn0oR69cwm
7+akTCNnG6ep0bs28XizO9VJNAKstM3iz4bT7ebGIBjKLDnHubKRCp3IL6P4jIXzcm6apSgwWosd
CPENvIC1X7UEVpxmJ6njDMWDhXtLsxosNJmbW2YegAlUX5we+fYg4uwW6Lf43YoSvTuRpbG8b4Tu
pEFZJ+ptuFjWhqq9eJSbKhbuuIRT4ZvczDMdaXlxcYFZHlQtI3mp7WbtxZpGnE11L8JgVBrlFNJD
+ntSK6nMZoOE1bMLXTR4kpn1eduL9EdDrYaHtBotX5pKNa/Tpi8yv1oy7apQcZLbWhaJJbguT0Pk
9vioTZ4I6zjf5qRQe3mcm142NuB4EIamLlDz2riQojCGolTrYw9NzzwaD7kuePuFymp8vpqyQBkC
n9H2PymcEvvGyrvkNlbXwE3JNi61wuq+trqEi4c2dGfCkrSgamiVLJUyHUFg3x3+BRaiO0I/7GA3
x/DGwkpDTm7NWb2PIdsypTLTs8bEXLcb5SSGj+7pY1T4TtsdC0V4U6Vhn0nxAs8YTjo2twc3byYk
jPT0mm/pC4jLqbLI1YlNDFeBXjZGmEaXiIKlI1/gm1s2qFvZVddgTJ2Se11dX+0OUs63yTel3hYi
jj6ZNo84ITUqiEQub4wqCzc1YVJumdXV7wg2myObxUsZsffGGZ/ji0Z/btXIHx7vO6EqI1eg32Lx
Dx9r6m1DClLVGK8ne1aulDQGUAyxyNJcU496aC6D8aC1ut0iH2wGzMpF1Z4PUTGPm6Es9SvhjHj5
lMUij35N2YJ/IE71IFdOWG7GNGqhkibx5Crl2EeBMZl66uuV7pxmVPsUiQvO5r6ilDVqAGDX0ksF
LGx4tg0G7JHVifbIG3izP/PoWQT5HyKeONQcFAGAKGIUFB232OwZ8JWIYI3QIuAjI6MNASHzj6y5
h9/YCte8gDa053BYW6/n1RuPJHyeSTLSbltTcA6H8bpat4/dp0auPmVCVh+aajQeCLNrfxWWWkfG
Sm7tc7JhHvY3cisS6Exm7dbA3spXW9nw8nD88fHtvS1cGQXiHdarPEuw3YPnWTjFNKp1o90mc1Sd
yU43fpa0Ed1ohI1gvuS2V+WGdqHwbr+xzX21Oz05xXv4WN315gC0XgdUJY6XVCb09/afc17rfZpE
vXY7LKrytdSHZOPUtJHiToo+f3zPb+rIg6EOSiAKrULX0067LWwyH6daKohEdo7x/d4uFZxdqYsB
rXBFhZKwf0OJpcgY7fTmbTxryiaTk+IUyrR2M5cL3Yqya7aRqiGdrcPhuirrbvPxTb4FsuC/gKbS
voYs/pb7l+gj+70Z6re1PtlBahfbJE5zV++ac6icD0MpX7XLcFrp4nqwjsX3vDet8AyjS4+q2aQr
e/CMh9GS5K6MjdtlmZbLPlO0HVap8eWQdQTSV/Z4nuV1eZVpcvFN5Pl9WSWrO6lIf7mMg1S1ch9h
NkBDoZW//xpap7cWC7XLrSyo6l3FGsfOxZGjuxb8jPAe3ATdppxqzbNb3foxRv1JxxqLsHBsZ2/p
6kTxm8VJn468n/UJvF7K9RV3Q/HDXqJCUzokfbVZBP0YWtFO7edoO8nGhR3N2omlV1pFNEkxn+HP
2t4YGdQLIt+lQJOy8rGNtOTY53D46aGYQWfFiRy8ivLykFwELzGJTUDVXVmrTey3s1RngRpTUjtZ
k5VeSTHP2o8PxnLh1FKMpLtoxOxFutN9tfm7oT9huj3DfOoVzV80O19bLKOeBGLBk8eV9dakOABV
jj1iNMqL0MpHy8UfXToRhHl8b6ChX4DPjwJpYNI+2OyivdtpYz26OFETW94v+hdHrpOLpmKNcjUs
SByvKpGCeYVY4aQ0yqbPtjZ3kFrT4pzIN8OnY1WqLmVbrfqCg4W0rcx6mcAw8zIF9KCh6CqIR37Z
gGw93lAnrIaFzD1Q3P1JJ0ddqYx1k91FeibU02mBsuF2cYTVXzLYreqy3GfPQ6bmn4hlaQGzlqy7
U7teO6Hwzp8SJdWh5Cbk2LhF6kSxJ5ukh7gKGSfHNoDD1ZBrJc6BXjWKZ+guh2cKnKCqtki51n4C
GYXzkBOYPjTKViuT2yKZEk+TiiXQOiUNaFvmQRgJ52JerQzp8w++MmaZBzZ4zGPjzQGM6Ay6DHAY
VnEC++BBrYWVagK1R1LvJLIbsMQ+oRUQKOY34gYwqTY3q7tHZT4WSnplLDzCajjRp2MazHWQ118p
FwEln8xM7FKQHRy+SSolSXLoqNyNdMi9qSLScKDsPitaQjqrVph3mT1NrpopR0DkN2wXKlvgQGcV
VrE1s4zuz6Gu74zQMgvrblFvkvyyVa4rmn+21vt6KPkykKqO6Wqa3pqdQ2bW1znToWnXXmRcFtZp
I+xALxXXUb+kZbqVCxG8rF//Dhn/+xogurYhXq3n/mP3+Lfnsku6+eqxeP7H3z/15dN7OeN//d2f
aeNkinMYxsBl3YCAPtfMmZ9x4/wECBQ50Yr6rAgQ3+UfceOq+RscT3lF1UAU18Lsz7jx9UcaR4C1
I4ZCZPXE/Od/fJ/+d/Rc3fyctu3B71/ne+9PbqosFn58IVebevQB0MX3p5iiFvCRjF73LbLQsl4H
Cqrir6mWPRV9LLYOR8ZN3hyZ2AeJXT9HpXjH1R2MjZbVwaj8h8Sc09jwwSwqt2Pmu5xazmiOFmeD
nlzNokJ8YGrbtMhvaIRbXkvCHq3r+B4H/N5nKVs8WEf6z4rp3zP6XzMaxO1//Wt2vJnR/+ep/xsO
C49//2Oen/7+j1d/78/ZLGPsx1KsEwFEf4Q5++dsRquGrIGKF3CfDuhfs9n4jcV7VaOymAPeqixk
2DV18T/+rvKjFWJFMQuQxxHE+ZXZfKB2WScW2BjoLbsu/yxL9v50lvqlGqUq1vymi860WXECaOx+
HGqLL3OoCNBHZsFoxHcOCQpETo8nJCB0vmaQqgFysTEWYOUpMk/Lhe+hNezq59n13zPs7xyQZYxf
CIOBi8e8oG/20WT7v7fBXXD7OfD/829fntvuWZR/u8OjaG/yvftP/pyHmvGbw2qFAHYlIKgY2/5r
HvIT5t+q0mRCra635p/zUNN+W5nhYLr8rfWQ+dc81NTfVqokUCG6+HW91X9lHv5s9vxVNLx74a8x
A0EdJ/JCKF5UhIYrDOMkgr4TJFW9YKeWgFePQ7ytjOHSyKVdqg+fwx6KXKSctoaenslajClTX24x
4r7qh8y1NDxKnfYqa9r822r17sGYwwh/NkFd1EjdDpP5BWw9dumZVmezkiiuLWb9GjeOJEiT5QcO
Yg+6FJebebHHCwkcwS2n2ZPz4nasLbyQsjjc9VChoDZV+mmt5CR8dUpGREbpj46DDblwkj52h0o0
t0KNTUyUkOlh8T5t55HiD87i5ClluqkmKxBlf9kWNuyqofySpXF9o5NO7Bl2B9EtEZ8qXXuMRXJV
FuatHFsDIlcB88mOPf7wVaVZV0uVfO7gr6aSckGr63LNORDGvASkAfcXxmADURmoMO0UOhbiQIxb
LGery70alK18qdXFDzlMQ09EqeLpk3pR9MvFvMiTr+k4UBWDjZOfLD+3cf7YhuZVFE8tbEdJ4ueI
qu1JGJupQ9yctvYpWG4f4FQVXZQ1gZYIWwnpy861OsJEpXTusjA/rRz7ugc93hZdNT2LtvkBeaIl
7zcyXPhXp52S+5z5vLG0H+twQp5QYmQNw8xLOd1RucHWCi0SqvMf/Qz0ktZ9B9ReVC4t5/oaFsEm
6nN5rfhyy9diXHC8NuraU3WG1pYLCbMykRUeMiKx5QxpwQXURRDK0wlGitbdqDxZmDBgi9UmZHLF
dzE+NpVrlwWdgE4M/sQ77gl9/ZIkyz2i+i3ESZ4ySWXY5kzVDZ6u1QX+xCP0x8x0B2mUzshtfGjb
2NkWNTPOyr8PpdZsuiLksKOGgW4M1pmNB7Mvmqk8b5X5AlgAfuAw3bddPa/8Z1v3gJ+8Se2JiKb9
rOYnjlVcZ2n7KVSWgJLMT4m2SMWPsk82+BR5qdZtGzx13RYTib6Mg6FO3DiqT6so8cT8rZkxNOob
v5JMBAnljrPYdvX7Gor6vCHtvpQfBrpeq0+9IQriIsCAiGsJy8ZvUkD73LmZ7HxriRs5nrZjd4YG
bONcZb3t5rRNTO2znhiX5ZTQnCfeGn/ba0wwVLcbo0C2MAEchq24/x+sttf953tVs4BGJPT+8z/+
2I/WLX7vN7ijU8Du+mcx3z63QByvi4H/7g//KA8+zTVl8PeqL7v1X4uSqnxdObDsflBq5E+P5f5i
z5//ubSrym/rSZTSFiQQpHvd5H+WGIrzmwoDDHMLyguWf/OvgllXf2Oth66B6xi/7i3tzm8mmxGd
zhf/6/UY9a+7/m8UzGwRr06D1PCA7kS906qFOoQp1EEPs+mbpMGCHpvwNKa5XnZ541pDKgVVXsPl
fPVQ/hj8dXWORupwuJVQgBgakdEK+h9KRhujSPVoxim9E5X+dXG65Ekmjqdx87avLvGM7rvNSPiR
cIlCGJ9areBonEfqcDWns6mdFET4AOj3Rno9hXOUB1FMd9d36Fjs9J5QYT/uzET2Qs0pzlvC40lO
KuvxdOhlaNSY+tGxmmhDfM3CqApdfQ5JOBpMdcV+QqVKXUtNi89GLFhDFJFqu4x40Buy6AauBSje
jbLEGsgiyvXBl3Q7+UrLLDodLaA/Ql/twvYw5aCPgblqbbiyKGGEd1mofnM0yYLfPFvx53blI3uy
kuM/MZXFRAiVIUmyt0idVvicuiTLs7N6uKIHU31pp7A4r8Y6vY2IO0xPIEcTukmiWA2eNDZ96MmD
jn2FRBvyZhgsgC2lw4+L3NasMYNOWbpvhLwa13EYL9oG4wnjq9320uwOIqft6eTqaHrSUjaf5VGZ
iCZXa8grseyEF1bWldiRzvwXzyaB84GuXfglcSZyqdB+5hYRtXI70r2UE5Z9aZEfdTlpSXiIFRtD
+mGCrzx1xVNRzMm4qfSZ7RJxOh5WLYS2wZsiB/YVcAiagc5oDd9alH6XjpqJcSTBTZ2n9YktubTE
B3k7Tmbfk06LAQuztpbXksD5BP01JnmsYFl2o7IuBxebHEAVOjuqW3Sq/igVraR6+ZJqUWBmcyxA
Wubmhp7H8ETzpdfd3lnwfqigSRpEbbVDgye0rd7rpDgtxN1M9gbvgAXPm2icZa8ax/m+q8cSLws0
i6ygujlcD2FMs6lFpkxPOK4A6yTH2pQmZ86tRkfvOalhIQW62o0+3GMrv7BFTJqOCr/md/hiqYJs
fpY/lZHaJr4cC7EEcz208okiixYdVT70X3VsYE0X0xMyBvDZ69Qgz6zxG5v9BHV/MrUWEFJQ7EeN
lRCH3CMZgNI/OgXmNa2en5p6PsdePhTKj0w1Z9wpO7XUkGIk6mcjTIr7XF7Mh5Qw7ckvKwe5kRyH
aeevbqaaO1FGVa5jzs1dRGSvcJOo6CsUMfoIwJrpKrHcCVI7Vwy2+aNBnWq5cxjBL8inCnr9sKD3
ch3yzzTX0DP8M6WuawvXXgztB9z5Avcm0sMiTyIjPHPVupsq30zi1grA1HQsU6S5JmdBnh3J0/Io
TU47eoMdaa2hCaSn2dklhDyahUuRiTPGV4qgwGuPKk0b+sXTQqFNbqxkcubVtWTfCSvpHmuSAxP+
1Qgnp9ge82/j3HGSJ20rFH7IDUUBMQvaMyh60V2m9Wy1m6kWLVadMXnPZ460RKSoAe4G6lSKcmMk
Tfc9jxezw+itkDXkIy0mNkQ4oQLJRdyT2dAui3B1Mze/LaaEYDnLkIJ7dT6Ut5ETZ60ni3y4MZzc
UIKlsdXGNzLNKvz/wX349Tb8z+v6ubzrxPNzd/lYv2zJf27RPzflP3/7/8eODTb0wY5d/l4JsXc8
48//3LGV3+ATQSUCH6VXiVvjn4cxhQMXJy42TOBwjv+r9PEPiGvdsZGTsMmDcMJWX8O0/wAF+JEO
BXv9h9jyiET6pR37hVb0+iy2Gl+sc92icMD69DCgDTmkxGpCEyKkLf6UDClWN1M1uTMVtbfIpN21
7Bun0Ijs+wEyxQkEFek+bOqLRpOjrZNLARIRjzX8NEXYTak3YooxTMnnSbCzJDgoBxETbgNLju73
NHwvZPFtifLBh9G5C5mhW0srMJxac4gXtcr+i7nz2I0cys7wE3HAHLYMlYNUytoQUqvFHC7jJZ/e
X83YgD0LA94ZmMVg0D1qVZH3nvPHfWmvY6D2deNPidl9dlr2KaT70c4MynVjkP0dv6h2amzu5enb
WHRHzSUuhBH6pbW18bLO+V+oetw3a+U3iUngzly9iWWaol4szkHXm2Fr6Pf210pzolzpXR933PDH
VNQb/5QKFq7Grjd3kTez9tSmzPyuXfRrQojDptIWFAy8bwHbI5fwbE+Uxzc2iqbhOHSaslmSEROJ
a2Men7skahvjp8HriwDYzf3Cqrajm07POWmmRtL+xIXyZk6U9vh9Zv0qUju4MkufqS81d5zGO69h
5lcKT0ArteuBZL/6X6ER/yfchRZ1/vPvL+L/eGXP2R/UD83v8L/+qe3f5o4B9//+h/4fTuH3oKr/
5aUe++HfMJf7X/jPt9r5B5GLlAsDQqP1vou9/zWGe/9AbgSdjRiCTH6qDQB6/uul9v4B4IIJACjw
35A+0/4HBhvKYLAH/9O7a/xfxvB7s8H/HI1BcP4JN5IVxM+jH4p/+H+HWPIkG1JqTfJA9ab40I9V
4JVLJGfnPU5SZ4NF/+B1/VYlqr9Vd5k0h8iUn/TCjMGko9ViIkyfPWsZFx9cpHiZ8yZSBE97Iv05
fV50IJg0tbYxfZxeZSQBFxeqpoJVEzfKJsue+8UwQ80c9hN56B2Xrd2kMHSMbG4y7UfPhRR6H3qr
ORned9eNh0V3/TqNKQmRXRGaTC1NUoT3WPFEtgeJ2w8wRz/XtR5YvfsoPDWozTcFlebgLUGpQOpU
ax4wcVzTeSbSbTW2eqyLAGqKmk4lUrozrYh+typERwIjlcuH1GC7867YCq3dCCUPurryzT5+nxZl
pxdD6sucvF8rDrvks6l7P50PWvs5DJ7fZu67XURmW/ij8THWPy07fi3fSAnQQ0JYoKq9iho4bLaw
u4duVF9EWW3pyXsZC/PPmjKuFF7x0qwHHfNm5hXexi2GUwndaeR1EyiGPHowwM5UB3QabkazSA6z
zgjp5enOnG+GjA9zWstXh9aq3n12iNEWNM7RZhSMlQYbJ690rBtEjVXjtqhxUpOe9Shye9Ol6k6h
hU1QgqHKz3TKvccSLfNr07riWUOtc1bj5nUYdJ9h4pM+6Eid3TfUm36p3gf39jAUjd90T3kKwwwU
4q/JfG/cHZLQTkzkjV2zKxs9crzv1VXOtOUeh1JO2HbbqF/nw539D4vF2DPo+pMrstdu7AMxVxXY
jtpFaMNv9bo8ERAovlcxzn/d9o2Rzid/5Yv7KiSc92HMy4dOv6cyP3JP+gq2C7C70MNbHFYVa0bV
suT4TrWeKOLmJjOfITL7VznWL0tZ9L6kgHWXNUu+EXlc+4OKXXNstK00tAB3Nenj9A/XL9ivkEme
s7V81BFE2jHhWxX34x2dSXPvEmMMiKsEbXC2q3LrsfXi16bhI13Q7hcHk8yovihVRt3t3FT7mJZO
Ozm39j6288Co0Mum5k4qTZgoo9/p1YvL6Gs5PznMbtMcCwCfvkrRqLahax0t6my4zI66zfDr9c96
6j1l5Z81OSZL/qK3R/7o2TaKMdInM7Snz7X69vpHpGkHBDehbLaj14apJtk/j57ODjs2/Pu15Ugq
yrcWM6RLIQMzfYzxdMWUQWMABCrsO75k0riUPqhF9iKWe09Z/oaz+KKuJtklWF3twFg8DfBTBK5z
KN26PHkkTQuvfRZ28tg6exrD9s7dPFpZ2q7qGztIJDHLei5aX5+SEVO63JGO8CszJztSVfagFd3Z
EOPvnGWfVTem0brk7w1+2m1KyLmYjAtxzYhWlEyEZIIvf7RVJO9r27qPc9kAE8f1ELKxA30a2nNq
TtOBHay/wu6NG6WdFD5+Zd7PnUzZOt3Jr73uQe+tp85oboU7nwuv2+ZlXv+SS2W9lkhkNOzopi90
TLoGtbYeoS0yaLP+ViTZ5t4GkKj9bkoVlD1qSKis3zn9Jzc3UEV1lxbr31rZ7cp4OHaL8hQPLpHz
+YdZzUGe1EMk3SnZ1KAYgYJsMUpGdw5pUsQtQY60+IrlSABc7QTNpF9r45dQ7HDObfk+mseGuaRs
x+nNNYYkmsin/iHkRVL1rin4i1hx4XCKJVJj0FfD6WrA7VX9nMfCOWHCiIO0dpso64chcgrV2/Y1
j6lwndEvetIPe3GHHpcwh/PHajsk9LCL90p3n1OtU7ckH/bcE6v6ZxIucdxNaQb9KpaIDo1IiDfd
Ee+5U7JExu9ddVA6z72J7KelnzGJcSwWImdtfSTWfOLlaCU8Z6g410w9mOT1jN52MP40XTAkvBot
J6Q4LgyeVTJ9EvCZhrEb78rEOBS9uil4DGnsZlP7YuMDAK0j1IIBYj8kyGUY3zdvaZ7LOfNljJ3I
0dKturz3nGe6o3zQVRs6gnDUviJMw1rZ5UqnYf9055tGInA+dyfdXU9tld9Sy34CsgNeVcumPLaV
e3FaisalxE4/ypPLrwc8AkTylOkncAlAY0zYB11dw9V9dM3ko8oyytXqIM7ccOxPJjFXnK9CV4NU
TT7NvKeKb2K9LbbEEAQwDlfPztGs7vvu1Cfv8SA+lZ6XWhwmkF8L3G2sOn9ivPWqMkydLiyU5CKm
Yes0ytmS5QcRtHtbvFRl9+62+J85BY/YWUp/TigJrkFqkbmDYbV2SWnp4FzIdkkx/4NMEcV8z5OY
Kd+YTgpBUjo/e2+u7RCQPrPuWrkGlXOpk5n+OC8Alr2QRuo3E9/y4v2YS7dJhB6y8d8j9IckSMty
O07ZUeZiP+r3rZ0xA4o/sJpp2pOYntyZmyVszeKjUZpnTG3fZtkeZedg365iqsv1oOIJhrXcNEMz
PY21tkkL90eXhR3qifkz2N7boAFzz8lwMHnzqRjXVxb7zt4suqYcY8WMfbLtQL5rN1Cdlavkg4BV
Djy5GrTh4aOfy3ctWeRe3pPXhY4yzlVI1Kj4ZdTpWcgcmsMbgkGhUc/xotzp3i2jela0+FETq7YR
AxlYIga5yCBZ2rXMtniR3tNh3VBnuika4L3VOLa23MRyOxp50NA/RBLE62BPe6dC7pS2gjSqDBe/
qt+bCJqocLVj09TXMd+jtURNNuvqVjh8OmKh4L441M60A9e5AzfHrN4yHTRYMPdcYvo9aGEDYbJd
Ky+0ZUYcse6PqvJ3Mjq/9ZzQW7JHrRJPrVE9Lsp41W15U9ImktSTfBgmToURiY8YPlT1t6qM7dj8
aotxmPujlnwl1higcd/PpBZIhUBYUW6LoeNEOLUqY119Ttvz5H7SrKROryQMwhaZQVZFc3uwlrea
qB6hLrsi33nrvTwc32sKUOq9GhBx7vwFhQZFITd6ccn4i5NM7mI3vjszRC/IgmUFdSN3s5ZyXVSf
+X3AG9Raf+tKK6T4mtAB6gfYVy1XLjt9Bh1m1D5qawnNl/mqMj7lFNxElMf4TZz/EhocpngFEnM+
ZQ2NLE43XfJ0jzzqKMslrO1KvQCdhdlo/ulGgddTxZ6TNzttUDYqeKEat7u2ZBHW2ywUFgIkUoHs
Qmd8k991K3bzOtbAXUqA6/mgZ/a+TEqfUCu5sezmxc37CPPYTaP6oOMxSPXHMft11CJctYLTVj30
qX4w1vrhnj8RrpVLrTyRB4YzvooEtRNN73EWkxaP76O25k2bea/m1O0zRqeLUmY0l/cxvbwFB6dB
DwO8W1pQXVBJ2wemC1TZkHRaYPRu3A1hFH7VHwzrPFZS5dAxfu14fWlmfgVch0GSjs4NS1K8s1mS
gzLXHxoWeYimR6vtvm2XODZP8p3YsjlmuXIra+9TLkO0aspV77QrfOt+bn6sRoSxxeJQQbEdSnVm
D5DoD/KncX2pzcT3Oj7Qpt8bhRemK6kWTuOe1bI/aF33OpiQyt7yZqXzK078c5lpR+6JYGbhzhv1
CIwRZnp61ptmpys6Uv51PMoec1VrEuQ/ddJXbKfa1DrlzaSUchDrFG7k6VGQro8sGzDQJjgDOhuz
8XPerztPKUIWneeFj1yZq7Cv7nQaus6p1t2wH8rSt6fhxa3IFc1HNY3ImdvmZrv4KnktbT589Rlb
wDyqfxhduw+75vwvpKZeSLs1OTymeotkEimn3S11yKVrhXFeU7ClODpJFoo4OjE9iIm+bEWrGTsA
Kmtf5kmY4bIGXkkeSokXYeq79oU0F07ctKlm56ossrjKNZe+rbWYlyfweqqL/HVVTWbpbQyljUTS
De3a2zhjyegv+DDSWnmTbhM/KDqr3mToCOMHIuxiY792RrtzRutZKsrFdQV5gw1Vf0HbgIJ3yqwF
SG8nnxQUDIusfc000rSUKm+pyzqQ1078qdjeQ67StatbTOzEFl0Xyuw3+lz0+xKClBqThuPAdABa
mkPhxTenM1S/adoL0fot1eT1QzfFRTDVP1luRWVHZoltEiYmaJYJ8qr+0mx0ixlujh/NWvudW7pl
gDSZ8B5GN2EYazA7ubJ1G6U/QR6QgtWjNu2zLBDZ6J3sgYusSxTflapysCbzWVfKNMRA1+B8UndW
XYeO1L8mvTc2TT2KXQbHEs5i9gi3ItjFmTpjz/yzJbaVw6/Ng0WFAuq91eVL2rR1p1EWdR1Esc+c
7rFXvWvF+Jdmsa8V04+zCmK8SCm0uySMhfZru+WJDK+rMxJOdH9Z9NEJ9IrpcdCI/ukaHEjrXKdX
idh+25jsuMPA10a0AF2hVtVvls7QA80i5nZQ+8+209/nTrsZrb5beufU0DMyGPVV8mQfi+xXmO5H
p4672XN+a7pli7r4202Wn/XxF+lYO73643qvyay9krX+hKT52ZJVeoiX9A/kypfV9Z8olT8cZbxl
ZNuC1+vXKu3Kuz76qyV8ZVazaPFSRmY57Hu9DY1GoHz+qVjij6ndZKEbawTZT4btQ/zYuOfvXr6c
j5dBIh/Xt061kk2jIC4RSwmq0F4URYFgWR/1VqY7o/xsyXohQHpq/Mwaro0D3WWVZYmDsT+vZZ9e
nBxqw1rcAF/EZiWSeFXV154rpC+r5/6+Embjdyrr2XfqteWgsakmGvItoTuHJkneyjp9auryElv9
pdWL0CoZptr1ZyLF2eDiDdJOi31BD6YYuK4pOWNBxmDoqiCY+Zat/Fa202YoSFBanOULTPfgdPF0
ctzkN2PM0ZL8WIrpoVanH2+wofjNnKXfgfRc63d3xSNopwhXHIOhvY4Io33vqFf2qbgf/Lr1crQU
SeDgu861zywfHrI03pHl5Bv3i4Q4p6h08zJCK8SymoTYJA+l6W070itdYMtaM47qPPpqOb5YeqX4
5FNsY+lsJlcLC20OswytTmYEFqOk73FS0Ri/6wbpOwn40Gjob2ueoGg3gTe0njUb5mce9phEGKWc
L8Oo+NPjYcy4CYd2PxpAGjJWSpqICuEvXnlKGFGXKdYejNa4DG4VDIbyCjc/BY3Sol+wclf1U8bW
XdK348lpqPhNhNyT3Q7PmObD8MZENJ48of8BBvcHZQ2J8GfSTnuwtCmxLtNC3BibuMQ0aSzZZXbu
w4lipPbsr5glHp05KUlEsOz5Me8ngrzU7skQbc5/MZb3odUPM3lHs0Rs5Q8ToXNj3n8L0gs9+ZNL
Myyq4TnN5GXKjL9NbQ6cmLO4JEartIFldstLEttzASBVATQJbl4zGtG4jFzAHWlKkG07IG31JuL6
yD97IFqif6oXvsGVlySijED60pDXqRmiqaYkceITJBH0WvLNK/jFiPI/p2q2KSq72aqDW4coC+zQ
HO6f+VqG7iwCXAhRWqavMeEurgksM86Whe4oTi/T2qiBxops5Ms77aN7oHNzU5s9lFM7mwe7b27d
WGSncZFL5GT46GA50AXJA4XPeGSlQ9NTnRfPomu7EFJB9bU5pcSmRUseAgX5WSXxn/QRobLDQ053
snNHKWrHZBPZzYMTxtO00So12ajQhSLKJI/9MCX2hUO+eHOp9SZ+oL2f1x/jMlR+MjO/DHaFhirD
nVeicx6tXr4sVbZ8KaWa/BY1YOd4EZWyy0TyB/og22KQQBOEETpwMd1OgCKHsu18WqwOU/lqaezR
TRwkmDV8d7SeRgefwiAB9W17Oxn7Xpq/RKEAES1KVFnZo2xqPAPrZooTFjJPrOd0bN8UQ91XSneb
eYn9SaS3Xp1iP4mt3wER8n1GMQhPi9VTmh8VTUXzb+IL77daVz67xh+DYnt41sgzx5tXE55RCePs
jPOPPgtuUdHsp644Zk5V7vQ1vuWmOAtd26oSaGqZ+F+ngUe/vH8uaZndukpFP+9JjCjI6xVhZG9l
/NHn8qQPN6+6CbvekXe9j2M7uQJM2VYCzllu21xavuMI7XPtlx67L3mDaLHCVpQXs5fnLP5ujadl
xOQ/WZesM96XNuqsdx1YDkhPrlXgTvklk0pAZwmbcKqESo2Gir40RpH1HczjgDd0p2kgIChoDk7D
7Vdq7AKaeJpihf0tw4ioViP+U7ug1ENQpmj7buHeMuQV+WB/LpIsULS6kd3pWaANBOzMuTjm1nOf
OKHFWUbeGEpEDs8kO5YNXA25Y0kGANSrtLKqS4A8gNoHlHGIcfYJW8/i6YE+TwumfPdNxkQiWbHr
z4pZsUk3fqugD6iHj57SRkDpBQ9Dq0c2Fw8xYlu4Lt+mJch0Vo4j8mKpj0jkjAFQ+1Wc5Pf+Vtn4
2dVabJVOfR9KDuCpXm8tDh4T2Tj6xK7eg4Meesfa26nqK1YW5NN28t4Knh0Zq49j1XwWqBPwtcSR
3pZ7b+A4noen5n5UKM8k6+L0toKZDz6Xw3mazK1Q74ezt63lH2j8z96jvTl+twElxmkzL+7fnA2H
1rRDMVZhtaYBWftb2xkPhRw2aRXVY1ToT6n8q1dfpfu+lBOO+B+O7KPXTZE26oFdfPTZC4iGWpFj
CtSOXz4EU7j0pUUZGiuDpl1MitGKqQRSq/tjlfy2DbeKVp072uKahGTe0fPjZenI7DfD2jIY2KwA
zzhhNblLds0bRqMNSy4foJkc9PQz1Y19XVZ7ZXooNRBk8gZ3XWXuMuJthWU/WPWTa3yVo3GXTURT
o9+oGIdUMJXtqE+DD5d67bPiGLOzoYMwcOSUoTS6sF5BqIUyPtrr/F2ZyU+jcQvKvn0oSSvOBa0W
k3tYOfFEne1Ld4WYoE3ugIX2raUD1BZvYrrUsCDx/ErV76ZNfiVcgiBOUX+r5+s8WL5XvTaL5MPt
A1KHqwfCqNTDbNZ7Rd5oRy34efbWxn9fFu7BzKaT2jUAwkk4Ge/ZSgB4Oz+TLljOi59Pzm3qzW2+
0H8j01CLj4n1YWburm7pLh0852W0GoxlVX0yi2ybifLYDNfYG5tnLUvBm5SdyB1fg0yueoo846cs
j4+ovIJaKvCvyya3kmgtKC7U8X2ZbjDUDwI7w6rEXIK32Xyuaf8jDK8621mUDJ8kMSyAvcNeQWnr
0NdT3INA1AMcj9ad2KNM7Vi1Z9Tp2N14nA6Fu++zlTTLQ810nGLQYlDMorp+LddraVcbS/1UuMLz
U9scZOLscuaHVD6bU36es4hARC4Qun0hyxCBZEUSukKEJY/MfS00lWaXrT+xIUPEko8ltgwh31wT
9Zfe+1PZn8GXm/kOO68XzWKFnI2NWicPuofQRsPAYexSDB2dOFsFDFZTyCA3GZNA1jD1hTgk946w
roJhKX7j+Pdjp45UcbTqo1WebYZPZdcMQEUbI9P8pv0r61ejf0NZmuncf61zIxfzyD10jjPgEGjk
crI3ykqrWaW8dhjWhgyiY6oyCo30yF23S2vsUIcFbol+qbt0Os9tgpp0/jDyx7UPlxqwnEARZEqn
ut662RgADw8GB0vGGaXTOcjApPZukDp14nfVw12VCEsB9+FaPjFrR0VXRJhUFfyfCdNe5p5fu+1v
3M4jh8y4w2DHgDhHRbPuMQ350ARhr+Xo4Ua/FBSM0yPlRK4RO7sFNgN9c+xPKfpS0xgha1JunlLz
hepWe3Pp2c3KU6uB15bjqV+HZlcr7XVI46/Zbj4NmhyRar0hUhBv+VTWB4QaTIRa0Z4Xr/so5Puq
rj31ff2fpsxOXYXmhzo9WgcDcg1IXgkH1d1UyrWIB/+Oj3vLsiVUgrPY9tvlGqv80sunWt4yzLKm
0kajaLIX01Svi2OeFhFXG9lvpb5k/gJle0d8nwt4CHHPn6/yLKpGWLWWP7l8zXVUea+L9iryi6HH
tHNQkqGIqOERXYxyE6PiNqYHrf9Dcek+a7q97n4hirwRdRno2UOMkMt1Ourdli01vxFzwlw0+7Tc
L2OUxu/6fKytJ0DuS1cZjN/DGugEfiA+B4PqxfC03hPHkBV+eBb9Pt6HO7Wn1jZCr4VkI9DAd4TL
aVLt83I9q4vxUyffJthxiPMk8nQ0ZWnsZBvh1BfgAgMoqpVBYU6niZCMvFcpRaJAu7L64lrHXfFh
r7G9KRb9gddriHJokgjVnAsg4SkfrNm8UQ4kUD9+FGTipcW6MUrjMakQ8Kl29pfsIFYz/exNyXrI
ZE3hZ7ITvdGBy9U7xOxtmOc8zALHgw8aGiqLs5scxYNXLiB4O+W7UbwLnahIVVTzUhYEK7rZMD1P
q/lFKA7SEE/eNMAh6XW/4yD2GGoUfymSAdYLwN8DnQy6AUqEwETPy9WvwVLsXb+O7sHu2CjXgWjg
rwWe3adDgXChCoQlmexq73jLGQG3QFef2FQ2J7gH3FQ8KlZ8W0eWj9FKX/AdGwFAZBukcavyVvUJ
NXZ4ySttE3tGynR9nelKugeWzjQMGF9eumagqMnCxinNq+BI8t2Bsq4GMSYHl5rFb+yFHo+Qtx5z
LRm27uwph0qMmhWh8Cs2Dsh7aFbdrnXkWyL5NsRsysjs3ubZ3dGn+oU7b1PYJjy2qb8m6soGpm96
4mMKfb3ak9hDEG8SV2ywZOxbXT0NnnpxUjp+csX2G13KQ45jtUURdJJkSITlqqhbjyfpwbGXo9Yk
E1pz+nf2dWGVG7Wl7N6f8rJ8Q2Nn5pEOSLLte1NPQ1XPnZEtydAVTpXkOSvGVvedPgW7LFJ+bpjT
vDiTttMT4nxQDMuOIHGM42jyO/WQDkC0SG7jIHYzaxPHFGr3an3DFFvfGg1+1FuwJbSJLjAE50NU
2Jn+4vTtuZiJ62PTREXlzB0BRKw2U4vBompAKtZUHZ4EoEsEoK89zKWaIrOnWm5nrKRK+FRRrEgm
9Gx5JJIXipzKZ23T6qzGCMNdvzI0bBXtn9GlwOdSxwRGBmXSGB9z5Yjf6Y7xJmShBO0M0FQSPPq7
Zmrhe8k6/uUdnLhLjPG6Np0TGUUHuFLlcMGIcs8Vfw8hAzF7G2dV+L+AjDEnH35CRjCZP1O79JQx
lfpDZzuvkwdCZrbxjpz+YpOOtfEB4w4v3bQjfo9ViXC3cXrUsxaqhCFjIsu896RImXPLYcato/9N
a0GmUW3P1kn0s/HVJXDeCXKHvwyxlBkvgslexWyTzsrOiwfiE0lKAmiz05HRY613s2rWJ1sBc2ri
Hd8FsRGsG4dadH+HSWuv1r0lWsBGcuVKJ6DXHKg/USaT0W5W96nCaIbyeLxo5WK9T7UnmkDre++X
+CfSBkxVmbY6WYegHvO9EKZZwpSFZtumCrDvvS7ZwRzjdqzB5VL+7UwHu/gQtzeiNHv4k7VB+7V+
DnFdbVQyh/96eZN1YQ9OBBNL1i0XckZOfD8mDs47pre7A5cv2WO5m9yC2aDSA0/M+odWj/pVqLH+
MbDX7FvkZGd9XsVW7yz9UrE/MOS0DFUNF4weGrmmIRkXRFGlcwz9WcbC5r3WmlOee6CDc+puW4FZ
g+Djju+tg0+Ji9amjfSMSleBSJSm+9NaUxVBaKtdaCNuuaI99r5x1WjbfFUcLCaddY4dS92ojAgH
AGrmKO7Ta09k2psz4aXSO91+wOLSb2xEqWCVrWUfu87wLm5hOOHUDghhDLYKw1MAJKSYBRuFPX2X
c2J120xRWFsIpg46arXUA3kF3J96ot20Ial85jOniWI6f30WsCVsqAQBmCvQYSfG0J9RhJjYAJol
eRjBfyP2zOmhsCW/3+AqkNKaM288XJlnS4MMTmjoA53KWOXA2beFkVioiFv1zY3jtdsIfP87syrd
T/I6kilQi2oVIbeYctMLVD+Oo/yohMaDMizxT9XdpeM1nBMFilpEMFBTg1CQi+YlgCYddaQh6d30
gCKi2mu99SBjUXFr1hoemrZIQDZsEsraxtHezJIKefAdr0NW1JbaxS6KUfHzOKb1G7A/KNCQRGRd
5RrvrN6cgDaAv3NrCh3TCl29wcK15O6j0ybLVtL/ciT5Y4qaGcVQ4tjOzm264UZDRvbYsmII3aku
ObMkmo85/s3abpl9ArHdM3UaD9Jrl22KWlKrO3UzOgY8brwCEre6TlB5m7zPhWMe8tl6m5taXM2h
lg+6Pqwc17oR8WvpfNZxvANDGo6C8pj3+1G4sTzWKL2tl5dZnfgSeCZuSUHx79K1/F2Z8RSZnbo3
zWZ5tkcb0EVWGlMhGpoMeOJR7fTxEaCKtLmpwy3gu+rk2WE6553j54S1t2E5VC8pRELszqaP6nM+
xsUyHNy5F7wRiRJKV3P/mlkOSYMzb9PcU+N5h+BUBAuPrzHp/+RzupzB477JmeUbcVt6HSaI5IF2
nWMp1/riNB4bVE7TAe9hZe5Tcl52tqTAvpuN7eIhnOk9d+84ZIqSGIasWxUHwar92NbmeIazNDea
kMvZWPolUgaCtLCw1SGeHvsm49o+6+48XsntlbuqEcWr2+QATi35jSMqBTleDEgS5PyZGjPvTMWD
HOhUS+9g7KCnt6XqjOvCd4sBxCINTUl0Z1em8jXL3fKR6J7xNJlO/IZWXgVwK941cIagUnotJJO/
2XVNhY3RnDfa1LVhzNT44lnju6erbtTOd2y0IRDi1Z2N1PEbEuCIk7EH0KTVGdpdJ/BIWLLQz3lu
Qvwnjbph/IFGKhcIFxOekogU/epYGqqsChQIIvkoi9m49MLugq5YPwF6wGeaWX7HsaEGZimRXsz2
CIKOq1m23Tr5A0R6eX8b9aiV5A0LhUysqqsaVBm1k0XOXFLUQ78XlwaDSF307WYZp30FmEc6Mcpp
wJdPPSnIW1Qnm+par5VxiBWm+NJqvjp6U4aDUXkWAXrZXX4h5IyVI0FyMogq/lsnmntaQP0E0hoy
YBSEPHkZql7jBKo6qwce0IIqtdn5rgpynbDApFc0HAY/qHO2JYFmkDyarlxUPeX3bopdPIz0R3SJ
tPfqPMEBSSNhe16G+MrTxmqeEZ6J1CnObgO6RkZMd2qivNWz3cD84fNj3bey7PqdQFi3+G428bUk
ZGFNYd/fPayggvKqF+PwH+yd2XLjyJmFX2VeAB3YEgnckuAiUqR2qaQbhKRSYd8zsT39fKwe29Ud
9nj6ciJ8221ZbArI5fznfAfVCBPbWZqFdduNFT0mdpTh99SEIFzZZy8NdwQsX21qh40VU8lRtumN
S63DuvYGpOn8kh+NxmA6mNJkoJPw/0cxqVgG69r3m/Y2Jz310U+Sr672NNejwmi/z6pefuRFUR+C
xZzzjYwNBgXOcBnATvEbBgxxY7CSb200qIM9DGmNN0Ykd8Zc4cCOLXUcNSr5mChw2dPQv6p4icM4
EJymqby4h66YnpCx6k0J5WudJNNrwf2BN7E2EAwVHo9HHU0EhPOsPAWUVWzrYgnKlW0bKRc+aa61
ifFvqaduM8+oFpThYY0tEjp+uqXFxFqOfndDMmk/ZcRP6bxQV55fWQdaUgKcSFN1avumCtNsnm+m
GjdPl8r7iPHkdqKC7jWhrtjD8LqoozZ0HRqTt+mMZHlro6l57FWAOyurmbjKST2bPQ/VisK/Do1O
ySPF7fgTRyrpYxTDHi+COXfnos2cnapsfTOZEePpNJfBU+fpZl97xbgjzNNujFr3d45x2RimAaZN
I0tWUrUsWNn8CvfSMvvnpcJzxTtjXCegkz66mC8zceyY/TNumbJXKHnEsa1VFC/j3ZJlPX8774Kj
bLysWk+SJSIXmfXCYvKhGSpeMRUOVsDHms04GvO2SqfsFM0Z7wgMbN6FUSzjuxfMwZ0fn4qIyUdy
DASd4kl5ALvTf28nl90pum7zZYecvZKe4gjQRctWWpfdfDHIuCJVujj0g+koBkyHnVqZloujtjy6
FXla1QWC62S0TLz0vhN3jIFQGzigQGLqGveVnSPaYVUsSPnUUnwGrRE967JK9gVyBsNzJvQTwRzT
4GCfeaFsLNcNi4JEg+m23dr2k11pAYzP02cTBVCv/cWKb33n4EvjqKMKca+jha6ou+WqkAUyTYwQ
kzLztOfmVQtStflyHfn62aj5Nw4AwsJGyBfz10/H+3+SAf8mn2sT0vnXyYDVVxGnuvw10Hv5gd+T
Ad5vuPipYPNA4xKuISL7ezDA/g0cI/HcC5MBMA0+/78HA4T1G3gID84MBbjg2CRu/r+lfYLfQJde
QkAm8wLSBH8JvfBHJqj8mTsgMBsAahQeQYM/pQJMF/hnW3qCEAqbOS46LqP6RRfuMRo6tbUxA/zy
vfyzjC5fw6+J4N9/I20euLlJN4BF+WMOIa3jeswuRGLdEoC0cryYSMtG9siU9YGiwzu/0Q0bgwPo
VnyaTnefpc3HXLYkDw1n22nxlXBGJjm69tr+W+3M3NRxtW7c3v83+GyiG3/6sDRT0B4J6MITpIrx
F/7xw8KZizz0Xps9dUToKwuqcrw2x0aC9QC4mFVx6kyyvfKV/dhx87zL00vRWjdyC1qe5rryiBdX
jAId6J74qljvJkZDJKX7c+Ekr4L+HPqIuIeR/3XeGE7cda7DwAnSgKOxbi3+DUlItWlzZ9uPrGWd
ks5m0PHwVCHVhEKW3G2idE+ujLWZOeHHZKvzxAmNe8/FxWpYrAdWRXsymlzco/vbLFlr3TntbgmY
ZHf2FF8TAJahybl53cn6rVzohhqWS690n8BhqLzeDxMW5rtWDcZdHMXeNrBZlYIKfVhfLs/tIt11
oc1NYKizxBK0jUoOTvivZ+eLRFP+1WM+2OoYYrayGYWAsd6Y3LRQINOH3u8wlZbVS6Lc4ApG4rfF
bR4EBvOaPXvdTwVzI07eO9xR+U62y3JNIC64ysbo2ZpwXpgTy2w78QWZAQsgeAHGL13abM267fGr
GYdgaJ/iuTTvl4EcZbkM1cYyBuMUzOYhy/LqhXlototmZ8ffMNi3da1vYrO9hFkrcaJl66pMsu9j
apS3RRCl10STtRVWiGq7FAFglZdJvmPGtcMPAH5Etaa4EgEi0coIKG7w6V/Bs7okD62N8byO+m7d
MoBQ3D1WqR1hBEfD4i10n9K8ZMiSB1fBYr9jPSe0XVvLekZbJA9Hpb1VOLfIJt1GK9okqx7nX5p0
9VkYDJCGvEYBbi63opzZZVJonCdEpdeVH/3IvCT+jkT33s8KfORQlNk6hTS+b7ySNkJyCGEZwyXB
YsUV0rfqsMU7tY4tKLbdQLU0GcXPSi7pu+0bzxTtOjcOw61rcqr9zm4M55hg85RLXXxrvd58yGf0
zsSUaDWxiPqwcWL31GkOu/ZPl4TIgCNWsmGqFTXnADckyT62Vm7fdEr78cUqJ/MrI+VAZMwW6Zou
Hddd490kmeU8qlRmfDmC9HGH/akhVnyOIjy1OV2bH/CnC7zns1ibeuq27pTc1qLAxi4ohs/KIEA5
y+Kn1pzuMVRmvKRxse3UTEwl2qcJXqzG68awsxTZoa6BBhAn+64rp43P7ei+cLGZCt2InV259dkw
g+V1tuX4qheo4sV8cW51CaOUeUiinY2VcsU9tK96few8BpClmMcTGqurmUz5mGdktFOaINfKMfRH
wUnWs/AxNiDfTZXUXCjmUzrKJxcd3XV69zqoRqAjta83Ir8MJcg8qLuhjBwAhM3W6Xx3Z3qYWcdR
tu0KdGa/6VM3DXM9td+HCVk77lzvNYr655LkPNOTCs952gScYxsMYfFI4set9Ptil83Zyn13TynT
S+bY2RPXtv6ud3R0rnsLcrQsU8IHvbWB0lltejpabyoV1FxLUOvJnflvswFWL+VZvWvahjFBWhW3
dpYPa1nTzBZ5YkamhYw4pJW1Bo38jtKHFS2r1Q/0NGuVzjK+ES6xfDeVGremqr+1TfI208S6KrW6
V7Np7RKAQMdSDNBcDPOGPP2jYbsvkzCfBXNnj+t6E5/yok32uYv+tLazwbqnX286iMK2rkiX9GHB
IvllTRXGX17gfWNFOEw4siEUVE0JO37IYusKWZUncdDpUTI9ooIEe8XekQ3vdV+CZWNA4uxNp0Id
gMljMw7JU8HVt21umlZQTOhMLV1QbaNfJSHRdFtEGoZlm2AoXleRMh/ruZ74Zrvqh9vocr8oBBKT
NE52LWNrp2SExy0tvpNbtcO09euj24z1fgrcHPlLRvJDWHG9dYw0CumbSeicKtCPSuV0BwQ00NaF
p8Kohn/oO1lzF3VFzg2tmPfx5BpXMVdnZxVr+3NJ0xb0i6+jx54SBAZdyWCF9dyM56idkoOixPQu
zrTFOKC7svwgg2+Jer4CbzBvDbNeQp1M9jb2HK6bpZAiLAOEYJWI4LbuIg7AfVkcdDaGeM4oPiY+
geiHoXiAQ3DKCU/9aGt3uO3QVYKtBaKUBgi9NbXBRd7OmGTYLjMW/H2aSQ/BruBaR8mPEVHsuYZa
uzHY59/VIOujrV1u4S2S6tFOkrw5N9prdhzK0ehqi2TEUg7lTZNF7ocxY7mNnHHZT+7wYLdVdEhm
qRl6O+6mQQXaNIH+Ssq4OPdTWW88OVqXoQYM+T7fAAVUtz0zlG0vypeO6znqA0wadoM62c9pZa7j
grlJNfnZqTDNmFEq3ezo+yPYhyIw72rDZnowGZjLct/HhdK0l7+hMb1StLAqhLlQrhdsg7K9Sfol
Pecj1rghj659diBSkSNRjUmgjRcDG6VmjwuLrhgfuLk1W0PRnBj6w9KfoyC/V6VLvquzo2tDBc6L
w9mDNEJV3Qi/dfezZgg35B1pKDViclCGmTAVlv51WzjWVe5a0Q8tybbQ0FwfDdoE95bbdIyQsh/0
UzhXREHrYwuR5DnteUhZso1pBJyr57Y7mFkzTPdcUXHn+7GJ4EZhzH5WkwYb49DlV1Q9mtiSZCHe
2Onktmi0tvcD/d3FolcvwbYop9tZ9NXF3tNLRrDxqUss7FyFHYS9h/fLKDOCqz+F0UaQ0TM9cR47
wexeG823JZ2ifbtg+O7dMTomU9Rdx8OUvcRGumx7IpDrnO3v2A2TwvURUMftU4F3wLfQkDtJoyPk
6P7LmC6i61jG9caGhnwaKUXaOeBe7l28f2rUSVhV8cPYW9XVgEi3XlzT3tFZhhuRtCDauzBDetPU
3mf5obZRtaHM6uxYW4ZzQy7BW/vKca9dz+8PVTCr3SLkLaMdRj0TjVGun38Jt422wkBSpCiR2Tm+
EE0QbhWrgjFmN/MCWnMdamec1+PQVvshS+HgTwXmH5FeJy7TxKqTjyNTV8JHTMDdwf5e1WN9AHiz
8kTpPDdoCXfxsFxUwRp5svvegQXE5MXFfqAzA/oFR/gku5NMVDZpM+g7xlLwPZzF98/spNnzoNk8
eyeuWR3b9qjkxQ05wgsLMu8rchiX9VNnP6dpHLz4inm2yOZgTaQUw1+TVd5tYlfj7UjuIwUKgBtl
8WRAKGPUaHVp1hxFgLhQp9k3DLEcIG0SXg5qFMpx0Z0tOjo2lKlkrN31bWSVjy79y2vbqkzmDJnY
OVocbPrVHhh8nNqix4FgdxsljeLawbOZ9WhhBIiKq8zC3VR3HqFnc9iKRuJgwihWyjTYCMlONiTZ
j6bTC/Ks8z3X4Hcj9TjXzd3CfeyE6+aTgfk7cYjksb5Q46zYZsxSPjYctA9lmnwr3El5yOmEEgIr
D5Ho0nVgFJwmSx6+EdgNNYLDeJWlUbvG/9isaVXS+zRSYlvO1GTWmQ2lrp2am6VcHrq68rdgsTKY
SBPRmJjRXure8pe8qKHdqSnM5h6xHttsyQ7q6obeqTr6bnhpump6glwDx83Zx1mazwmOSzPO1i0b
GHY5fNRo99h8q7559Nw8uc5Jxu4E9hh4fisRt8MVzonyVAgMVXEDVGzRbbVyiNRxGPXtWzMtALa5
ibsFnoPlflGQABnEZM3obxHixP04Nd/x42FNp/iSq5MkwJMNq4m6lfXoOfgslXmmgQleHwNTBEL5
JunJ3U9dOt24ZcrogbqLOPOXY0VWA5Oo0SXXM7OYanS5dPWdWOe0P8eztHDwsEbWHrxXwpbXTeeU
t0lalCtL4YKAK6cOCJQa21gOSUn1QJaqdLnOp8nHbl2/QM3+MNtlDCH1SXKRiKcrsljDR5yjgkP1
KkBYx7peYfjiQaV2CitV52vsF7ULrNvW4Vyoi1EQKwtRNEjrug32gTb2cwVEYiVNzeCszMaGR49r
JhWwP6DhiA21nSzHae2l60UxkLdBa4Rdb762PcD2CX9z6fsFkfXpdRyH4GZK7OATCWlB66oZFXJC
WgU9AWUL7XY75TUwfOHe9yXEGZRI0PTBBwOehwJG98GtL8rwwlVSzfIBaL7a2wy2vk2Vl+5aruVT
6T2pwK9R6wjsFu18ppbHDGVA7oVS1WkXBFJvKDfDnw0zBeWZo359HZTWlT83xTqzJeMNu/7e66V8
oEmTBH0lzJ0b5zdIYl7IzrJgTxKkg0oNeTHlk7U6OPCZXr35uZhjpEOrvuHCbt93EkidV1TLqpzm
e1Hj1vAz2b/Wds5N2Y89JlY50U8oV9iaLtfNSVzsbQzpu4X7Ep9v2JrQQDBa8MI2eF1CO1UlLx7/
ARsAioemzMstD9DGg6C6o7js1jen69Eusm3PXXwto/tgzvMTLXlsWQHmC2q8nmpZ7N1Y8UcHNnR9
obBvlwu73WddXABYPjh1Yjxz5mYA43jzFVH16FOSClgT79AHxxTh0uT9S5frg8zxozV1Mq9lUDth
zR09NMTYHDIPvX/tOo351DOP2zFANSgFjOwrBuP9lra+C36xTL4WZ24+F6fLtl1GbvA/MuJPWOC/
kREDhLx/LSPuIA1W/df8q454+YnfdUTD/o37hrhAV0387w7jgL9Jifwrz3MorjBNC+XYNS8/9Q/I
COZmz4VjQFuBMC9Y+F+0ROjRNj8V8EL+NXCQ9UexTPALJEEPCTsIwh0KH7/nV8IIVCE1ES0hL9cl
wdEzovzZaHXGvNNIjpoiwVClJHijuFGngG3g0IlgWNUildtfvrR/ojFemLW/aIy/fxKfjKXkK6GQ
zOHL+PWT0ItZZb5dYbdt87wPqVHLd025iA+9jOazBvIWGIN/YoOKoQRAR8TlP8avLOCiWMWzEnfu
0rt7Nfw0QnpWem808/Jvqon+KL3+/JAUUcF9QWEE7PRn+PLg9Q4qJ19XO+hsa2SGs+vag4SVOJZc
iEs/an6n+oDk+QfN/Fc+4p9A4r//So++e9txLvLxn/sAjbb0wQqxNdYpPJAl2UuzTh6ICODh9GZ4
qd7shEakv6U5FZ61HXNiU5PDFJrRsMtSjAccY++Yiy786+vB/40m9P8NE3bR+//1G7+qe8Ce//Ve
ff+v/Ve3fMU18sb7r+//5ef/hzAEmdOidOTysAANcjyeqN8nCRYQZ5vuMIYCoIeAgfEzf3v7xW90
rYOrd+jWYJJ6IT//7e1nAOE5tiTDjxpvX17Yv0D6xKn3h7dO2lT3CBpYYI1eSsaglf3xrQOhQlBw
cLOfOjcUzYnaBSAohX+yzIVjHVox41ZudflqETEQe79btEdgNL7kqmAHZ9uMcccC6UeP77Earac+
ARYKmWGpiGaXXZdtpmWElqcGpA2gGAqGqLCL1r8CSoBd2B6QgUNCiNjZJg+J9SzMqYL/0s/mD2xn
I5OzwYumjR6KAgd9bhTPBvdGrhceKOJ1JS72z4gBzEHainNUiv33OTDc9IVW+fy6C3SAi6bwxcM4
JkAkI8GteFUvEwwXIBukboQc+Qexbe2tdLAzvPsBo3wgEd1JBSWO6tLuu6M/4MiFclN4m1jq7pi6
RfBglgFImTkiYYjyh0BU+cN51BEhF9y8LbGwAQ0R0GCJs0fj8FK5SVteFeUwnOLuWJTMqPFSwAJc
p/koopW5UBGNxwKaJ4G0rL0nYKt+9AkHh2Ph8r2HbW5geQzKNEhDZywowWiHPnD2i9ub0XXe5emw
noUZbazW5AJJvjhhptAE6dtIGcewGhWQIfDbAoeyGkVAgqWITwZ1I29GV/rjSkPM+aQBUn4abrPM
ZG5zrnsCxieaair3cZQx4XX8y5o3FFHyJLFcUlgoqwkPmJnn59Iv1bmn9AWmij+AbpJJxFOW+Goc
VhjX7Gsvb7BidDoCWnEBTdqdYV7lWUOGx5rBqpSeFB0r6gIheskrTatR6aZPWM055vJeNE+ZLOOP
isQeRsuolv6qBTv0Uvodh74ybigTkrP781ebJic24qwYIE1T3C5DWqKFNfQ3MCVh5r7FVmZHtDtq
6DcoCvgp/cizjkzzcTg2XYoI2GRZgqCJ7v6AcZiP1kptU5IWZFcFN/TsqplbFOCsHM/SW/KPdDIZ
6Xge3pRyiK3rZSwISGjhRQ8qoPQYx0pPWpGZD0Jl0VlOyeVVkzPwFN25vGFYFVRlcOJTUrk8rs34
1lOmReZ36sFHuVU5W+vF79kMAttZaKOb/c80G4wXH3Qgu4AmzmDXxCj1ZLpcATJ7SDiR89JtQW7P
uyqReROWEjU1dILIQ6iMMmchQuFZz6Jl6L7Kh149+nYEA7Bz53kKSapLUONlwigNo3WdhcLk+gNa
1IhroLjT5KzpJHC/k3Ulzx1AwbzN86B6SafC/gyisvtiAtZaGFhKvrg5R1sfx2/EA8ZvhWnn985I
HnMH4bQCDkDgb9zVQ07c0wbXch8NtI2Qn7B6l0HehGNwsmYCIE7hU/6bVabCfWxF1d3ozVhMxngx
11J5q865JPB6tXwmvSSUq820I31r4TkmcFFBEhPgrJNoQKNT1GUfVN8UoE3ayv1OzNN9VUHcJBt7
jizN8zxKwWG8C8KpKCN3HSRqfuoyC5Et8/NkCT0O+u7WnzUDkN6wqo9iLi3ujwgfMHQnc9hMrkas
w0nq9xtMApV/FFFgPXeaiydUwsu1PUIaeS4dD2qhF+UQBQDbe2RdmYpwH73IaRmpm0/2CaMKBZI0
5HkTbJQR4Ade8xJAL7W9rEg2BsLUS1+jvWDVSc3LjQ8E+qoZpxT/KNcNgZXewcFlTBmYYUzbqjyX
cVcR9/YzezWPo76bAuySYG97796WLUj5iVaztbssVhZ6vnOJtamF/ieouYug4Bbr3wFcazKtZRNl
Bil3OitWlbmgqvsN3tt1gGzMmh57xn5APBrW7eQBki1Zo545T5OjTySs7H3lxP6DUeQdVlq8kmJr
cKY+82CVwdrrFCJ4m0LgCmXfp93aimPrB6qsXYBZKqFLLABaikM3L4bxxICM/3nChhWspdEqayNt
qfwjVqK4CcfGCoyNZtN+C0YJNdcaGVqscimV3BrasM+mly/3dc3fNAwMuBgwhrzpQ1dV8eJpt9b7
uo7kMXKtgiR22utPlaTjzWAo7xL3kWC3uLZjWq9wxhlJSbMAsPw8jHSSvP1yIvknx+nLvv0rEJSj
KX2HjueYAZKE/HPbmUsEg5UcI1Wgsv62NOLkin1bgmGCJ2VnlQgRmKvjTD5s9Z9ToZovRTGXL/F/
ORV+Fe/A7f5wDOQHfj8GOnRv4CIxfcqAHIqS/tEpYzu/wZ7kAOb+bMjG9f/3Y6Dw+Fe2JS7HRApf
SLH+/RiI18RGXfAlr5bFyc37S50yFHxeCgJ/eV7wdMCN5bdw5oRu6//5HDhgOszTyKauKALZDCuH
IYU1tVgW9cJ+j5oOH0VCHWJ83mnDvxJFfDOMbeqQBlqKY1ukcle51VsLKpqEGFHRpRak1meDiTib
sN2QQuMWGqx0b95VsZ73ABiKB6wOMLngXlyAVIc2LzliZoYmiMsmDFaGlAJg8lAg/h7wtu/mQV3y
oYMOK+2aIWgE8rAWkJ7A2QYFsWuGog3dzopZeilZrhMpyrsJEXpPNcJr4/Y4IbIkHHTPixf3N1Wx
MGYc3bCjy/laRlDLYifut6ZURP2619SS7W0LLu2KXXtcxRJcwQwZKRD+WyHUKal9cxPX8odm99uI
wQR1k2EL8532oaAOHKJBcLKLgY+fzK+S/+TGtd5VzR0Xx/BxtKJvmSjG0HCH8mzjeF9XZgK7hhbN
grUnSbY+49xdPUYAXjpnMdhvmIFC78qeLR8pal7K+vvsQgQZs7HbJ1wpd8yILmWmSVgapQYzQYid
2b1LDDWFv1l486PjWTMTRelflaWh/RVDuivD05ziAE01a12DbQvAUj61ufs9yNMOub+vtyQLPOKt
AJCiJXgXxnID1mtYw5CyqdoliEcukdEWMiNpKXERDwHfY4xxYJZ0t5Mz5CcDrwo6aECfh1MEV3Nb
Y3joM7nGQxAQxdRXDlNVolxMBYY6pbE3zwWkPMpaWpUe0856C5LW2DQGbFEoo6B+UJZnLJCLkRjg
ejJoAn7QvVlmsYAta4t9MrbkXlsBvoHT6ogSPiAVeu8ZufIL+me2jOu4sEK3aEFucwigEh1xtr8e
yfO0lncNuv0QV+WLh++Dp4gEI/YgkERZZz1N/SWkLRKOnwmxsZbBduzuB/oawLtgHLY6a9lDNmg3
piBLQaUGseNad4InnRoI3ji3f1ZTIXwGwMCfinRsj4kRDY+NXq4i3hRwW9Bq+NZJWqBbwsMnWYhF
NNOU4mB2SHoSA8z8/D0XV/+GCY3zmRk8egZTf/pTdL9xTd1sXXMkT5C01EfWtqGuLXNyDr1oXXTj
rpWbmpTapryEm9R4sSPklwDOCPvPGdJTFjneXaF6bPZB4n0f8/kclGoD9mJXp04dVgW7YuPbQ0hp
ugmYi2sSkKLyya1JPZQ4HKFmxNlt2TQtcWAxH0Y4s+towAc9Onra5YtmoKQ1oIhFqOnWZbIle1s/
LHFsw501QEVgfYIl0F/IA2qvMg2bMnCYTM7RjgkjmIbWJ1o96EIcNN0NnFeI3hTjuEsYN60gQCgC
LRkWb/kuvVYeh6Fl5pbSYW9jejl1nYaVOtNXTD6Ow5u2OtJW3mLcpXaPs37IWFkYYq2TcYo2Xeo9
ebzTS59w77P9XZCX0VU8yE1eUbzj+cE9oP+BvIs01njKq5DJrtxCgmGpzPBvpb1BmNmPgkNLJI37
YWyJc91E5E8S1oEkE9Ft3RAwxPDK4Q5AReoZoMqCHw3zhbIBVTik+ZvoPOe04FWlAcA7mZL0ZU8O
j987UPSC3cABZ8ADy61arNxB65sBJsg17Aa1T6YUglRLOITRVQiHtD0nviiecI/7a8OCtz8BDWeA
3TAiD2SzaUFB7Ryn50JjC7kz2TlI3wKz2Qw0lXO0dgHVJIW7cTOH6c4AFp/m7bq+ZOqHAr9ED/AN
5/VYbvLEuqGZ+XWe9VWyLPRMSyrG5WFqzA3TwrUVDBtXSzajeZ0FHnNsKo2mBJiS16+013943PvJ
7fGx02v6Ovnd9rmY/Ns4SA9CEIemapcn767M/W7TzkQRcLVzux0EEpl+LVPjRg0vo5s8MLuHbDbf
ucSKPnG/FEx3DPiW/LdNAf18suYwyLAd3Bb3Aa4OmhtO1jBJ/Bgy/zQz8yKapXDIkdNM7mTimDdB
XTvXHD6B9he4QtaOrVU4T9BBg6kmrcuK+9jE/ve6nEqm3+IJUua4E20wwJagXWRVjTboCNEOx8Ea
GF0NVO8oM/nBw+XvA5HldijaJgWBZJYbRkfQ35U7Y9JTEyzyrCEoknfRDR0RLh5CPnk/4dPg8nWk
mPlkJ9z4VlY/xvtC5enJhqhEu4IP2DyZmfPLsfXvm9qP3w0vt549nyjDChSA2rldmWKyYFx6mhwr
PwQMRE6LY1rfFFn4Sc3OR0KN1DruM++jy4nF9Vg8dsTg2PidiaBZr2yxZ7dhPc5NNh5CuvO+rYr2
kf6M4DxLs7np+4yFImGKxRvoVbucOl4et8s/Q/b5qjsyhSm++U4HTOGVn3i3eQZpxOgZsniCib8/
HBIA36+17l0o1NSYzPh0Vl6BnakjgbTpTXxVwIE+l4XIAotSRzAl0eU1xji0Ehb7LWzBhxrCFcFR
9RFVSM9LBVyypOyK+dxiXcXEHrayDrqN4XnlxzAkwYkH661Gf1nxJ4oRK4iTXLVpQVSiE/59Ump5
LiD2rud+8fbkzc6Rn7yWka2upmZ5rUR5AWR1vAvaXHUd17Nxzs3HMZvMK5UHxV6Ti9hWYqpfyrK+
9KUvAX/0pD0Z4+CA7k6XiNP+6F9PXHU2RsMmBkHZ2GJTUdxvE2D2lVquY9S53biQk9Bec5MFQLPJ
VptrVojRW7lMuNYZwkcG5m9Paw53HHw+OXJRSZFUDLoqHaL6tSIjvXUbfzpEiutZ6PdgHWnLisPM
IcisA1FsbMe/y5VMtl1f5jsNWhcbTgAZoKjSnbbG8rm0bGL/ij1rGOFBpkMXQaltyl3QFSHgWE5r
3amnp55H0NDh6IqToSD4LwrxyQTxbIuHti7fcK8+FLm5Sk0gLwr6R4/kSHfzbWxFwDJ96BrMYuBg
wBXaJOb8uCy5ePlZ8TKn8y4o6uzTxyeHIqCrQ18lw23d+zcI7Vgrc0GIs0zVR7ZE43npLWOkIMQq
NqLxKxhx8a3qhvxFGq54cggI33gNTkLfckC3NeAsqLaqHwu+xesgtlWYCmSpepDU3g00DbMmMvNn
vMLUEyyOGqLpex75sA19Y+ss2GYUdSJkBMvPmL4ShZqzEkGzlfl47gIbCCOQGW+EEeBB4eMhFU1z
L6flys1nyJnxlUdTO2cAd9N7/hrU5sHO/G/pNL2MomGYYgLBEhzlphgH4uDwZnLS9edLngtk75zQ
PFxGyXMG42oGzQzESN+NGp5DBD5SpMHBmk3MbWMUjiQndsui7/3GIxpSYII2qFf7NLUM+8Q85tWM
ZOck3Vtp+G+6jqAXAMob/Ppp8Msf/mxvySXhJeVtrUb/DEwO201vnKqB2hxfHbASbJIa7EhVP2Qk
SlHgId4tFnxP+z4e4/JrGAsvpKRvOrRai+smx+RM+Co79nBPz/3IWKTw3RD/xc/MOUelWHI0kkl/
MmKPpjUT7l5svho9W+9UkoOkwZm/FmsdHykt9jRSvNBJBZvAYhVbSAeyFwMutOodKVKTwf8MnhG8
3QQou4FWYlYEhZI+DvNsLk6oDs5+oHX9tsH5ssdNS6JvSbBaj2eDCHVOLJTFEWfVnRLumel/uiIG
aO8IyVCbmFbjDvZIfF+SfH4fZ4zYS57BqjX1l5NAk0CIvcCJYx1anQYnG8nxBnfyvAmytloHi3Bu
GN2fHR9lhyAMKlhmvcu0aLYcnpKvLE0JWE5m9gFa8DxVAwuY5N0Zhhc6aaunANA+THcIksmOjoEL
9WTFroAbCkLcGllxOmO1/O5VVkMBT6fAL7CVOiYjKVRY5u3C+0osAk/zAC3XbMR2bHHWzHXh41xp
2gsePXIOaVV/RRpz2DLP9ilw4qfeRneP3Bo/Y/+RZSQ9QWuA52lmwsVWfrJVFr8HgAETirD6bFnX
hA/XkeVDjEQpfEc66skLdel28JdN7qTjhmOnvR7yAo5i/9/UnbeS5UqbXd9lbOKPBBLSGOdoLUpX
O4iu6mogoRJaPf2sc38yGKTBiDHpXOt2V/U5QOYn9l7b2wxezoqAey/fTUR3kGxwdr15eIY+dHd9
3IdeUd2180gWjD9IUjkzghqxRqkvHGMVlim1Jp5gZ5BQyf0WLwzRqQOhPfYZ8FW55zxSx1gyCfKb
1l2JXLiEE2SnsKFqC6pi3to9nBNcm/I9rEexym3Sv4tKtp8I51ayBRIrjVXSQ/WlWF1rCMRx6bzl
hFot6XzwP8ldxmC/6OpgV3MBbTOHt3oIcP93D7npEL2SW2UcRn+6W5n6cu0QHE3up1sIVL97jRwM
u4bvpL/bAf5VOUoP3oIlNo5DCd2UnEVAKRZ2h4/JBOF2YijmwjvMbiSwXMNQeAurlTvT+N3nBnIn
BFaD7e6URfpDbtwcBu6/27FnKGsl2d63BypZI+NCiRzURjP2STU48oUIU3RVTu1vXAlfvcE8BZgE
0EZpiiULre9O1XsJ2/vIpjy52HM2rgMv7ZgCd3TVVv0cpHQz6NeDhfbKX/4QBjufBKod0+iMDucR
LZOYHK7BfJNG/orMBAe8XbLMwTnJv+cgVfXGVI+4RaOHWYnSiBUNfdxxRke9tqnvC/wWNtgiXs9F
gOoCDrHIKZRz+9V3zAyChNlQf1nGvm2yBte3V5wMDwFj3TB3a72ctxs5JSCOeQaC1scQotQDdpaZ
CPmK3IpvqsSIV5lKY3+k5midoj9p7vmfANgDgktBCIFQ0yl33FeQLOVOWln+FWqzfsH0aq2rWRU/
NXPkQ29PxcYb7XQ1WWG+zCW2vwDL6EpaMuTQkelGA5r+qHC/fZYy736zhmREqZyfxOrYzfgZmxiI
muy9aQ2xckS4Pwhi62Px0GCSTuGNXDt6iMuD8FlNh5lM1+jX5q80Lo1tZbjkIaBADhdhZpRPfDVY
VLOANPdQAdWb3LFfdl3FYrvovWecHcy4sercsdrLp1Z6wBZqY8zZ8YNwm7qx4JuZanCKTneTfVXe
aMD9ky7EgKEE4+RoIKVhx5AtUx/9wJRgYqzGhgpEI2824jJaFzNq58xz1d5XhniBcanOYWbBIje8
9JyAX2Z0D3AnTJpDEkag/2sj7z+qnq+hHYNpbwst9pNwyG7AcO76f50WDTSCpJJXZ+BkLUaA3V1h
Xa0ae4TT4wdCk4iwdyGmlo6Zif+X7VXllhKmAI+NStcD6vTUxfOHFPk5GrrqIrLSX0ud8mBGDyWU
bs0/VVgTcGsmXP+uA8llkRZEJCz12GTPYzZ+lalByAib2ueskQ9mO1nrqyAKP4kQgAgPK3pYWbTV
j3aeXz02SEUr9MSgr2HoAlPAu0xErEJKjj4t5SOSVR6BDzQ454AxMt4QQz5gDIn1GQIR3kVu23NA
lXxstiIFoYTfEYqv0JlITePTOVJvMjqz8aG0ZfaM/P7TAL+PHddkTNTnq6qHxYOc4WCA2lqJxpOU
or1J7mAF+mfK/QfXJ4HekBpsgezRRAxHIuy4r4YsChYDWttFSGbOysTdsBonhhZtL/ydq7vsXXZm
vCvY+/GJmfOx5tk+hoznr2lkI2QmYOXdz8S1rkpQ1E0Zci5XM5tqvxHuqo0KtTacMmwWJXymQcw9
D+E8XRwvdejpiviudZUfxAxK0o6wvMUo31ALBgmbu6H9YTYTQvce5wM5PBbpW0a9SrDAu4k0tgJS
43UCtY8Relmh9JQyhXs3juFLWei/CLJ9VgTUCctkSHHuBiT21LOVAAyFVsygECSPaIx9bdLzepIR
8wKdSrW0jAh7bhOWQHdNGkm82yjgFBkyDn4c1foDoT3BJqxdYkHwTCVgdyvhUW+nBD4QPovt2SjH
ZzZq0YnISWvTESO7ny0WiCV9yKcLyDxr5byri7g+5gOEBErfmyvMSxp72UvpNPRLpWJyUg7+3nUy
Ck/80KAWKnm07JDbc2zEoW0n0JGZmq56opCkCbXwJbX5KrGicIHnY4dpoJ0W2HQ3DtyblZn3v4Xl
/Qnx0WaxosJFA5wTaYPJytiVAe4AbySQpYpNRhJNCC4v6QFFZmmGScGOf42Wg10FpL8iYOgQDXqF
OMEmSSaZzbs96kc2wLwB5eYviioIttJECNmY1T1QLRPm9gog8yzm8joEVMKTwMlYkVJqM2XBRmxx
bJXd2s27Nx5pesfYuedsgRZhID5ozA7BQBGOo4LTpt9q1jR/GV8wDjaei9xDxDNW0Z8Q4qBCa7Ap
YhvA9Fxbi4ET/N0UwaHt7SfhYNYAcfUXnHmA1TAv3kBmeWBuiPh1Z1yAlRy/yKoON+GQPsGeYulE
JPY7UMz00lpIA5ZJBvKmx/numvFnySRlKO0nw0fcmx+0AVPE4IMMsgB+iN4wG1miNrUwZrmYOeLm
6Lmypq0v+4vbmi6bYC8/yLpmKe2cYKnCoUk6Et266XmazXY9RdOHXTtABUXx16wbTPgi3KqS1Mts
soAJDP52YPi8U0lRHUf2suu+jA9Akrvz1OTDDoMDZwrczmMaeJ+eO4R/LGabA7h6sBXVS+RmoA8U
9oYjNqQvWnMTGBVzgib1uEomRXaDMy015S9hTD0K6hrWTE45rWJg1IZTTKemE2nNuDaBytQNBuJi
r1VXoWaOnHoyZUNso9CbBh4JJDuWyczg0g6v/VT2cf4FFICURp2zViWCqAO/PbG+dPnhs/cYQSN7
h6iiZiK3HIOuYAidcDlXWfnHbQP7opPISA+hn8DyxoXof5o9snpyVkz9DZ0s8FeVVauvNinGg9VE
AxHpJlbckUzudUlS7xsQMuS48/irjYBG86y8C1bGD7l4Eh98QyKdnReUSai8RcOYjWX3SdCaPBde
FS3tUYottk/Bu9oGlyhq8uehSOPjjNakxQXjsE2OQ7Hqw75jQmzD9yrSxNx0cIpIK6DNIyw6PooS
YDZ0AHdPxPHKiRO8pkC77x3Gfcezf5WxkzFRIQZPBBj2iLCavD8tIRrs8zWzsOmnU0n+XoIWOLV2
eOCvqg+yK7xNCQNj4U5wUoMJ+HY4Y4ibH/bCIC795US4yRYE1C/wEffW7JP9XGLyiaYheoJHBKub
tsYxOIWMYk5fQ7LTQYiy3Q3ZdFnUXxyuQ4JBo1mnHvbG1M4OfUqjZ6K476qkXyH1mtZmCMh7tFhq
ZDmz7aQN/ZWDUMesXEZu8d0cRfDd9834u5kMhEAz1x/beqdnV0MCG+KLaGUN7UyIQhF297ybbmyq
OTXko1RJ3cvU1sPa1gMv8aCzgUrO2ko1x/smSl7pbl55Rq1lDZJLS/EZg4oEHv7S+fO+LoJ7EQ/y
LzOvim/MASUsKl6guEizdYejJkb/VL/400iIkxB/ogFoYUbSPBEsMtlpIuzXWQgoZfTKC/itH3vm
MoZ4Kq81+xzbxWM4wAlhcj8DR1oQJbfsiNn9xbwdc+6IdS4ktGqlKUYWjYU2we1idjSp6ew6MKXa
bTCX2iBFAIAjbWr3YROyGAromTnt4XP2cGP6tDLfzFH610nH3b7Svntr86Fb5mHebdw+ImvnkUvv
j3WKR9RzPwJDu5wwAlMTTgCu8Nz4SDJQxrM9oW9BDVE8pVWXfbBHK1YzxSztcYFhRf2d0a9UmfEN
KBZBQlSiwbeyTU+xFaWluUfJAqYj7LalLv74POdc8BjYjMVcEexhKbYnaaGrXahpqNu5CrYMAV4C
kxWAXVMEaeX/4SLM8NQAqyHtPfPD4pxIZ4JIXIBjE039bIPHOT++zNYDXurU0gZbkj2hHX6EI882
pGEGlEOGrR0LDLFy4NBJ9pmveVIW27JpmpXXw1cFaL9vXEKpdZ5+oy16dcfiMMTzIjNS9ppIZbMY
p2FLNgL8q/rNZzuE/RMaFUbpaoMMiFVrZdw8G1YZ74adX60x7+m51Y5EgWkB430igMofflGe31vV
ZxdFYt+bh6iXeXkSruzB0U8F+BtKk9R+DNKTNUye+DTguXyqpgSRBmuqO4pXYJ6t9oiLCB7W7WBT
jJG5zJQwmP3MZfbSUDaucqJ2VmMeGHu/DZJnUraaDY9h1z7Q5OMSmeS0ybHHrTgFJVYbl2gXt2pX
lLnf3J0WZqWB275mkfmAMidQ7fDsVupZ+oZ7lDmCErdOT2Xcg+YpY6rbrHmL5scsjogC0AE/ltnu
TcIwNlOuytc69s/EKUhMJlQzuLWxUOPmJ2rFsX53SL7X9eiTZRSZFysS+rtwOsAJ+EaWsEaw5Xs0
hm0p9H4Kg+Liu8o5Elter0pB9G8ePYX84oeoCZZT+lhmNcAvVyLFh93PhX0MSArmyiZTqEzeWyDD
bLU8bjPZnvVo2IfKrYZdCdrOGNvihR4RhvBgvRikGS1KR98Ks4H1Dr1sEQWNQ14ZjpRuYm0Vwyu0
a3Q8UoZMevNuTb9UkGJghTRMxviNOE4hayEZ/u5qwMylUYhtzQQ4dY0/Roftu+BvY7OZAO5NKpbe
RV39Q/612Q9XDw8ge1xCZN7arvtpB0x5uqBhbzIaBK0//GicKAKYy1qZbG7xPC7HOj4E4bBum3CN
T5l1NgPkpa6slyrOl0WbHKvKDYB4Ea9+j+bEvVAC6PVsYX9PBEFa6QCM0FQLZXK8hvXD7ZJHAFW7
cOW5PGVpy3YC4SH3qGwwU2R0at096N30oBp9Uj3I/spVZwUUj81onhL1AI1sMww5i2DPfu1Zneyi
wUiuYYWODGoig1wjrZmRFtI/tCMT5oBmaVTTZ84CI+It3fMJYQyEke5B5adFkUtl5QF4YHaANiub
3dCE9taMk+7PlAC7bcaofUqDuaSChQ6zTvTI/NQK27VTaCKuBjMZ8fJ4vxymg0cTsgbzDXfTwLca
eWQYc0v0V9Qivq7tZ1/HCdvrsdzZrXYRyRWPhAE0/0Rzt9RLCFEBdSbLfCrMhaiYBJMXH+3K3Lyh
i62P3cT1FRM+tgpAI/AlEttOxKLdYl1O7R1ewM/hcdylIekqrtexvnBZPOaFBctXY4zHjRAdQ68+
mHNhoEJkWpn6nw1kHn4rNJZIZoG8hh3JLpy0YPXleQAK8NC+R3H9p4Fs1oAibMdqm7TZk+ei0eqP
TNuWsYWwoeIVV+x9TReQWflh8gU9sr6DJDsTT08gkPmRlUyX/erZgNi8UBPPp9HQrTELbt2ZOXyy
GSxGrZW1bZFvur15aUefrPoeDqgVDIQl1odBgNL1O/QXpbVnXMt0rV+LqV/lQCoS3qOiStcl2MFx
EI/Xn60wWryiTSciGSRjBUVdWnJSz3jJqtzalwRKKcP88hKs9Lwpic+qMMJzTqY4IABnXQFkIA8G
gn8LBWSA/hb0ACLknuaAYYNxiE3PYxGdM+lnXRhmW5Oycz9r27xamO15ZnKwxdobCTvFS7wGySWW
TE1vJJD72zTNxkvcwo4fym6XOOyKmDHxGQrxOg/GNtZjccNb2y7Nzue4sv34agFCXpUBLlFENdPK
ajuoeCGDqZQZ49kcrF+epxCFaDPd827Y6Ylw+OqGzdpetoDE923V0QdobjTMJV+j67CjFfo6owhe
GaxIucft19ZnjVKqOPvgtkAtUGhU30kYbOOaJLmGDSEu6wzQdzmjAhQ/fmFPV+VhmVJj09FKqmll
kwvD/Npz3+e84wXO2PIxWCf+covDe1FDUsHN8SlpWIhh2wYWSUV0G4XPOEIO5aqrPBbsE1lrHItr
R5u70KtWtou3zvTVH7qYdV1pQrCnYBep5gBrsVr76TgDZ+hQtjch4XauJBhXMiT7CCZzLxWAgX5Y
JRohsfNQsJrWuAc9f9PqcS4mP1MVbGJyYobejTlq1UyWtzx7JAz6ULPyBu0vKhRYFuBJSLpT/dl1
7Y0jGPODtPdMw7w39Hj0Ov5TCp/fsEGKZiMjWiSH+E5Z3iSAxWmAghvfhHEtaRs+pdnQdrdh7W87
UFro3BtlXdBC8lswzipFt/IQcZV/JU0eC8V89Hd9L5qlMU02Em5oak7MGmAMFGQDtLHsxY9NxDbf
MrnWEvkAVWd+dMIR+xwMYQ4sy8EG65JlyaiGTi1UBpUMdHiZHSP6fZ2ES5G4N8SwV09VT7Oh3khc
2I5NtPVr96Zs78lSuVzMTAAJeAHYFpnBc2RVLK8wD6zNBJ6ncmL8o3YFOFDwfWE/jcVfz/RxopqG
V7+bmkQDYcZAeB3pJ6+YD4HL9HEcJRvW0l2Aqp0R+FxJrJACNG/k3XWD3x0aal52jGdMbj0sxRFR
YGRNgl9zSeOJHcFE2qt0jGjZCkBf97yRK8Sys/sSPKK/dAxBue4j8TqCSktWdP1OsOKH8zo7Gt2z
k4HcKISLY7Sd9R2rcXSgmvQ2kGweEy3BudTj+vyJSdoCK+svpnpe6Taz9rSoxFZWdr72HlNO0goI
DpwoiNCbXZzGy5aNMK+exh+MHKfEWUv2SBA+PNSPI1Ziw7ataO/FUX2OMW8Bo4YwPQILzNUUQ9Fv
39Fn0yFIxEq6zqP7lHE1+6wgEjj3iLt+BOkW82ApUPv+tJaktxNWKuEiB3259t0EylFTClhqDh7r
+CY4hjCW3BMeOPht9aHM9EWM0CNT/fqYhm4a9Gx7G4vMUg7AiIVkVRBA6oX3p4LXaRxrgrqMS51a
HAouAwcyW7CO1/UTMjOWm/N6ZPa+0Fm0saP56qfRcnYfi+J+xnVpyifTmMBPwKtzRPZC5HK5FY4m
RyOc2RkTCenB78aUXjHwooGvucMZn0G7Mi5l08ZbIw46AwQjDvdYT185uuoVdOsASjh4BBkzZ0va
6tR71KtFNRPN16CNHrxJP1FPukevEx23T2GcgA4728z655UiTLa0K4vosSRadsH4XEw0c62otsof
x7UXCtwmMZxVKAU91VnERrxH6Kw7zC2Z2SGFlwpg6iytzaTGA3VJdSxLbWzrVLckouWwjmSWf0Yw
rJYeKUinQlHxVeXwgd192CW2IK01bPRKRKQLdHM9b1nd+RfVVD89mwVIK9Gw7kelbkbfcKZxPpNR
IdZNEH7nRUdNF0dQ0JtmZ/TBsMn7R+VqU5UxrglPgRh+sYZtdog1uT7xlKwM2QfgF0REpKLLoH4e
olvHdJa0PNNZpR3Ll1Db4oKYDkOtVY4vDVXLgZ/1qqTCWosQdQsYRxDJW1QhSRp2vXYSzgdCEcTG
9fr0hUp/XE4MkoGQyOBWx6q+VxqX8wTmkW8VqkhUi+GIun4+wwvFcuQCDVwHfujsbbekNAo6mNRm
B9MHV8NdZo51pB0azqUFQGAxonYhoGby2pXvwk1hDjbd8yZt/wy5U9JOJ6H/4vTWjTISx2/RQoOi
YGzZmMLjhHQxxTXk/BSFW7aCTC1WBitidhcsRFcGvz1wXMzOE0Tlv7q04upXGcJ8XmbofP9afeVw
qKHpWsTBJEnTdWzEuTAyzWMjG019VDbnuo17tWmnhwYEEEHkY0OX0S219HwvrYIhDR42ijENAjPG
7BGXD2o+DGnKDUUho+ZcELeauKhT62pdytLb8D7XK+wA36UD9MKZAbLWOap7UEBUbRDYmh0sd1IF
/JtVABLz6FdUNwf3zjWbFdJWcbRrlmVrWxUQV1N7MAO6SdQhBtO+VZCOx1BaL6UOskdUvCJNOz0N
dlDezZ5s7STrfuvKvpLvIaETsDLOfas6YPI2dgB3eV81ybFWxBAttvmbXUaKgErNM5mPJP5o2E2+
eZMJmaK91mtZeNfCZxDv9R8xNS0JKWtJgFLT9kfBt6OS6rcOoveEa1zEcbNiGnAK3WA/dtlaWEz5
qA3X4MZx1Zi9kW46bkdgqq6MDlVE5gWGdUWTMxnHGf7nKmlje0sV5BMiNMhjlDj8zJGNORuk/pfV
TJtSi5Do28HbmDG4GTeiBAIvIg4kqDpPVcw2dKHj0PzdeAl0vr4M+7cZg8fDwJ78brFareIJ8uiq
liEZfZJ415biNkZAUocnMyvbDwqwOwAOkkBRhZAKEDX9lihtaA+5TrjZuuTHzRXcHLd80tImg86Z
rrElfrQDsrQ09lAeTiLRZLuOl6rsl81QI+ezT4aun8PC+SLvkSu6sOkb60ASzemHxmZMjPLVtVgU
LxBnX9JEQfmo8PlDfgAmlztr2DNc2ujmMXB1/pj5v7PaY00gwSQt67mAPo+R7XNsqeziSGEFqq0e
WoWR7eVQOGvLAmCtC/PaDXU3kHwROyd3YBC9oLmPPmPyOBZ2pt03DHnzIh2LbM/UBHa3Irs95E70
hvaax8J6zdOMwj5WSH8qKKYEJZO105vhRhqG9cnQ9UmwGTp4Ga8HDYLxJ+8cA0270sFrXvKYpHrC
+FX6yW50Crx6uZw/YmUx9mCB/IOcQp/tfEpeFLpZlhSGsS+sis+jNH/3jvVdBlS/PtT5KxFbn13W
2WfaleldWFa4Q0Jd3yekQNsGTcuXS4+w78qqugpR2rdBudYRh1Byavhwr5zKbDLqDMJcyjeZ1sWw
95I0/QKkiioYmUYw4vWxO4Z+cqq7U2HN8SU3pnwd5fVqcqNkXddmQJZNIN6T0ftK4r499gPTZzdD
1U0umnlJnCkggcu+522UDrsUFtGvqGjGlYc/6Jn3dcnOFG6EcsUedfQpzYe/RNzu5zZqjxORaUhM
+gTaW1eCpXXs8Wco0IOpbCoYMk0bHXb1yummP4bXt5DTSn0PupLMyLTFPj2b2d3rJ0aNwidbQ0Ns
ok2b3OdE8xdDqCffVmhSur0UDkjj/GrtNCWwmuiupvW7Px4HHBoPZ+6IJH6kavcxQ6pmNsut8izr
UkIaXJsy+dKRwVphsAkIiZufBthQu2MAlW+00XnPdGAWiVIREBoAXGzYy19Jz8JxMBSvjU9SZJlP
r9rA1BcwHloGjrO3DF9fmAfZR2ZsHMePd39K5k9SVklBE1PQoF8snoH2cRU0KPx3zeD+irsgOOWP
pYc/FsVrnrn2Yo7gb889X2qRokPxvIjzW/U/2pU4Pa0c66xmJjwXwtrI9pFg2pEVsJVhq1aFNObN
0AhU93mcebtWO4xfRtkUAPr6fCf73mG7jsdr8Gbvk96D/XHr7k3ZHdsK7C37U7vbucIJjyZ5Bluv
NUhDpZFl+mGG+ynHJNo98DxVkJB55PlYIjBo+TGZxumDnFf4Hrheaw19Fw/EyA3kJrF/C+fWRHfi
GVveipml1By+WCAfvws/AE4VI7SkZMh28+wnxMCiwBYUXb9RBaKNtBgAewzaqf3M6VQhoFo7QACh
gJrvPQl4xFwF6HsHJo2c3SS5MzehOHJr8Zyzzl9GRhQsG9dtnrImOARSapAy41l78bea4QKznkxO
rEdp8ECerxPkE0DFC3oeCZtvB7EbLBk6iWU/pt94Qd5KRS+M5xrhXNXtG4y3u9YABD/OjrnRDbB8
05/exti4IsdmMA35uVMWfHotPnv8f6BYSTpQ4iEnroK9WxSXIrOfgVQ0CJwagLFp3uDcJZhL9Q62
OBltiyIU677STxZX9X1o0mabE6a+NmMi8aTharHw0UaR6ZUNr1ZR3tEfOMuEKSI62sdOdmIiKwA+
EQWQXtgqrIeKiNjqnwekKBycnZzyqpnmtY6p1iyLKRS50mzMW99/5AE2w0oApTcELawCEBNAeYBl
I9o9qk61o97m6HFn/w2DFfnJZcVITxvVriLgdxm4KQmXIeDn2DCcnVMnzilueS79CK8BGtz2n7Qx
WXwjqPF2ClNnlDe0TTo9C0OJS9cZ5jKu7JDPhcTlnPtnE2BXXGqHqgadCDvetuPMQZQ7yipdRfgc
eVLpc4FmgsQxy9tgVfLa+MjuZTQ9DJXt2L0hJB92dV+OJ8qvmh2b8T338WM+ZEoiJyELNhX1zpTk
zJYe9VaUA9eZ5XAiMnD6Nx73v4WC/v+NxiD/3zSGLot+1+r/4C88/sS/jXeW/y9XIHngpfvHJ/cA
nPxPkrP1L9jAJoAVy/6HsfK/jXe2/S/LdOjxhWUDepY2vOP/xV/AeCcdlz8l/AfjGRzHf4O/4Fv/
N38B7gNPq8nvyA+yxT98hu/fT6qImv/8D/N/2IMKgQXwEA1RlFx7OHIrx6BCx8CrBczcGEnUxN3D
+9FpyySDk4TuZSo7DOxK0IW7fuWa7Mmd9FLbKmyWE7opQPRzboYwmNr5w7SNR1pvrTFikDNtNaxM
2tlbpqNjaUq+sUaAT6DM0ywp9Ll6IxvC5D+bkjg2/XtnOJ6xMEfLJY0PNCiaXCtDGy6DCBGSybdD
STa+JfEUntpw5sey5E4BOpXsb/eek3mEOYYsUaC+dSk5ROyfK6TgQ/He5yTpeM7Vkvk1dtoPA9b7
OPhnw2E/zUw7yBvExOnmsW12sHxZ0bgOrXwdl+MuLHArNOaO/w8VfyL7NfRVZKo+/RkaO9nexkDI
L8d6qwPN6lXEpFMwt0SvvizDeo23cscQ63fVepfQgGLpJ8eyClitjtRMrl4Y5EDNJn+y8wbkwSXQ
hoyPgTZnJJ+mQXn5+M8aQVZNMKUvABvIR+w9MIwwNpYlfmWvkx94RzZTke9bPyjNjVExY/ahUyru
EoMRi1WZxs80Y5cwx/xNMWpq0/quXP0VocVZuCUzYFIt9g+coQuArSRW0E9f7LnaqM6OUTLG92YW
G+Lo907Z38k0WfLxftTuW4JLQxufkS83SaMRJ1mrTJLT2LpnxF98SCO6ZQ3qWA7Rh89xvnEawtbA
OT7H3hOI79feesjJ421EkBTCC4YH7A5WaOnQ/6QB6l+SEVP4gowwlIPoL4TQsaiso56SfT7ZNzsM
1g8blm+rtUaBl1kPjI375Irs6A0m9oLH2CPo+ORUgQw0X7LpXSkPYVKDMc2kX3I2c/Imsmxjutjm
sU+pznplSXtsWnsbBRnCQOOXq72zLuF/pdU3q0mQYS4DaS43vjXlNbcmqtdj7Tyx0Prb2QhUxubN
ptq3Wa6tfGb2MALX0C+vDDBWDTLPhJivEfmCnQfeerLknpkUS+GHy+vJZ09h0AH24VM4GEBTi4jV
ZnYLAF+8xgOS8BG/SBZmOzftWZoiS/dEubaEcXBDVX3W1bljI7NAUeXgnKrfDP43y0AcOIXdNdfx
cswm0sDtlyzv2d77CTTxnhwE8tCNiBzYSeAuFCWog4owiHwAGG66kAayfGMqdXSqcMmUrFmHjDJw
ULKBz7y9A1gStdEZSC+9NbomofzLwPykj9SZxJ6dKLMDeA5gd61788pxX6M11mLiyg3xLlBhsgxq
lsGQXvDD7IHT7RjX/x1h77Ko2PQ8IZaR78WABhFao+UO1TU12uAmZ8RsDfiz/DCy+SF0w1r1U/yc
urPHkKy8Y0s5AkgD45EMYmewlovq7MetK9zD4fJhc2iziUxGodl9p5+TqCGqd9gf7UcGvCvQGUDf
ZYm5iyWfaMZ+mUWaRuONw3BbAEQqaPKywL4OqCba2FpZaJfHDFWCyjv8yAi+vSp9Tkz3OW95/kLr
1SENKUzrbRbyT/ejg2fmrESahYLHtMD9po5MW25jHl2mcT7DeDuJbsSvzLSqshhlB3tQpoxO7Z1F
PlecuiBGZU8sGwcDJT8v7t8RswxxWPgE251J9Yr/cWnmd0qfYsHilHGpjknUHY52OF2tpjq4BZmH
MVo9U0AmRybmoC61kz07T76e1N2hkobRMFXIkNsJQ6ZA4N6TSi9Qgvja+WJtzxTI558U0G24bn0W
GUKPRB08wzwLs0K9RXK4l/7UqVu+l7J2ObmjjYW6gB3PKRTJL/thD1XxPmceUdnzM5bKc2xHS9fD
k0KKDSPZA6J+HqeiWtqds8lsl0i8+i4y+Xf29caZnHzFtTbuJpdiidJpbPy174zvXtpuglwzJYiH
k9e5eylaVM8zW4HBW/INqCWO6W1oeIfW6+7ark6P42gM45WTVtZ+tH+MMCB4mvm39P6MjJ0FcGxP
3QAK9RuARPhZSSTwqgX4P5zKxt8xPLO+ONh43Ds/ObGaYLlO5Gbn8LXL8TKQYkVLlF7HcGLoQnDy
TF8AaOI2ADqJbOBBen5S5UdeleO3F5Mnpp/9GjtDoAiiEueqNcChhznK0cDMJ//gjRr8qj9qXFIY
fTn2vBaYI2PMUP9pmQ59xENbviMW7kjEq8lcwXkoA4aKyYADSDdcLYFrQm9FcP42zkH2jtqK6GTM
ns5tZNIPnxMc1S+WGVAFp9z5mgp+9AKHxEQDlzTFyZEJa8UqfQAxUU06qPaRjpVDbRoLQoNnIrBi
i0F6kPfmMs+9R2ZtFjdfQe0Zz7JrnIx9rylOUk/4+ZOwtvQajW6gNhnNWL9UZTAQ6dcmw3ocBSEC
toeTgOksuTiDHYolln4+hF5MnC5ZyRt+0pmd/7AYHr49WYv4Eri+i4lugp68DJiIbiu8yxg2PKPs
trGPUftBPQz9HbI19PLFxEYRL58d1sexmeRH67b8a6mQUCpWbJcW02hDr1J0Ccwahj7XpyzvErVH
i+g2e916qX82i9wBJzWnQET/i70zWa4b2bLsr5TlHGFwAO4ODGpycRv2FKmGoiYwihLR9z2+PhcU
afl4SQZpMS2r0bN4MgkXjXfn7L123+DWhP7NEcFShosIWRPlsJnp3xoch6CMXCwJftzDOHU5qBAm
W5wYlD4CjGGcD5EqmIazm5DhBVsDkwWzAY4UzAhimOHQNikKfxhz62BPK6P3oyUwc4y6qF92ST/N
OeKNVQzrYoE/0cNiYS5qxxTkkBdk7sWQJGPsTyLXakfrpxyvximixOqJShV+53Zde9BDmwTXVe40
6jscc8IDyC0h6RGKAweZdgiROleDgKabyoWDcN6Ch7nE8RExi3SKvjTVi+I7yURTh1yrboctX4DD
OkyVnpr5kKpot8QlHgIciRSJW7NkjwOdGaql9Ohx+o7lyOWExsmU7AYPLJYvSmxPVIIXTOKMH3Pc
j1Tpn4Rjq/x6dE2kBrz8blUyYw45RTja9j5+fOOMko7srym221+Dci3EpFVTFfuqolJ4okb+KcSI
wQydywkYMco14vC0C+K1UlLQrV2xpjK6z3JyrAhSo0dJUX7q1dZwqRhtdBkUn/hml+oMCc6M4QWf
0VlHX9bgrFZSYKJB2VXn9jInd8CQCKRYWFyaE4ne5A6f4nAR1CR4bSwPsCeEcUXql2mjANchT5ny
dIvNZZkoGNN1oc5BhiPjsjW7ePK7hirNKVivPltFthp1iZpgT1EecX40ReKEuyQcTKLGzBnwUFbg
GbaTQZ33U4VIdTRSdTEyMJOtGUTQEzhUYPgxRJ9iGBomCnqh1aDwob+NiUbGlB59j20v/w9uzmpb
T7ojgNodLcorUeOulhTA7xuwYu2Pudf4j70qGMmHi7EA+24SpHrL4kOQWuCg7t0gPouQadkR9UgV
KAQquiSGYhdmS/krb+vhZ29T4UYN3KsVHhzIi5jK3O+2DnGTDiTuzHgSh6DfOlS/W2F9rkFj7kQe
0SMwk4hYCmnzlqIsy09AqEubujX7JHpF452Dbook6m5CY98m5bZNRuunpECesw0cV4TEKGKUnGF7
DoijzZBgBkV2yMs8jomnk8bNbOULnrCwDO+l/hbyhfhR7vS/Opr38kpGcX+TDo1NNStEcL5xVeg9
OkjRHTa/3XyNt7zL/Qh8F/5I0QTIaDSrs5H1dNJ5wOqzrhz70S477ETWKOHF4lKpHl0AUM0OmH5p
H/KANu9mNAMgc3SlzdMIr8qC4z2nEI8SW/tslJhvPbTWj2Xl2k8SFuUv/PY0lox6sn9Yoy0JJ3E0
QTBMzdi+oWWOzHoEY+W0al3xROOO8r1dDdRKKSumbNeXkjC/Cr8MmwRZ0wBa0lLfli0GCxJa0/Zx
alf6mh57Xl9XqwF5V2nykmxlsSQRYdPtyIHHwQNIHlNTlt3aTV3nPrVkVHElia21T0RjwNekPRZe
JIDIG6x8rbi1xbSGBC3CORsqG/MJiqZQgXFIx/1cabDZaghInxntsr6J0AXgO+mT6EetGu+XMGj+
bHnUFSxA6NY0+UIoMhtbjUNCzG403WZkyt5wfu4fjHlEAEjaCJWpHns1nTDmbL2LoqA8RZbUDJCY
LTpqxBiC4ZWuhHmoc5y5G/pki7NbTMrTG4E5F4sinbLrqlQSmYaiOOZneYP03IOv5fh/KEL/qmLz
/yZlU4G1/Gee0vZ3kT806XOe0voX/i7rCPkXBRroKIqweWl6+n+xmu5fwHItCoDwdIVmpfhPWUfq
v7S0+DPLAojl8D//W9aRzl/8c5bnra49Mrod8W/KOlSbnsGUmKpcmytzJcuBFMtY5c+fFXVQNdLx
R4JGoXpNfqzBNJJvg0UgrsuTZ8/kDc4XRKmXl3IF/Cc4oULYtrvWl55dKo11QAoei7Flc27ichYu
/za9mPRQXERmSExGk2dfkwoxTxUP0en7l18La6+ur6lhrehQskrXStnz6yMtmAlBIAA9dtIw+iSs
yAVFgXNhT0WGaAfDgV29sZFtXM5QkX6HAuwK3edQfNb2oB/DRAefqMI12Fmzmfkak32N3UWwSyfB
2CAC3VqSvDhoNJ5P9ViTHVSoCLlF7fJYGyPLEZoMJYWFqKkLNvQlq1xOXjinbt2JzyEAzxB4YR38
BFkw3NGgsL7ilioIlGfS3o1FFn19/6GQ4vzWU3EAtToEmtq2Wp/as7cyVyamKqSb/hh77LR76n4P
xSDByc+VhH5iYGu84+wlHrJWIQIB90q4bVWiq2c9setfC0GW+AGiAHFylIEjaCllPLZiQraEaiYP
fAktWdOhCGVyYCdrP1Kgk+LAytV9CToLgEdElPpP2Ud1tgec3EwnbleV36fepT0Rq2C+lQjAsW27
0bSGrBrkmHou+JOkn5FRpLrNdwZ3MRK80EdXA8cpizQJWqXXbDCSlAhsnbenHB8KNhoJqa6b3KtU
v52UBbwiHZEHQK9womYbEbSsfQ9/yoOZIaLdFGpGwdP2llaXnAm1sW1b2/0RCOb9E9omY7VjHhfL
Pm4mrSEkeTG7jaXvPuN0DMNPZLRPFvsnN3rQjbbUiVVaElskpq/BV0S5WJzRiqXepd2KcKla9Pdb
c0Gq70cNCerbRMZs6SnVIcyol8HpOSWj8HLY005mve2WMbUvBk6T+rwlagmViaOy2xitsblDWlSI
rYVTn72KS+P5JBaTZz1yw0qeI+pWKG1YleMb6A16vAxCssT2S+xW8T6mNwwEh6+CdpZJHfU0sG1E
4cGQttauQy9SXCcCsCP6fYq3WGfGzGaFE821pQoCyO1Mj54/gr/FLB0MbQAe24nivdPZOvR5STM5
xwYicBRXHpwLnXro9c0CqiuKiaSpIOpg3zPSgPRgExTR8DcU+h951W9NSDRmiZe18fmZkin7+aff
0uBNBxNmK0g076AiDmetaikFAfiAUTp2024ZjHI/gM8h6qUPnt4ffMcY8T9zrwfV3CRkUf1B6h1f
vxNGGGNuGPwqCYsdwQjOOeim+MxycnEohZdcvH+9F3zuvy8ohftHbMDqIVey3rOxrvAYcuhxCLcq
UC11DoLQZiqgFDSl+9DXE2Yya3G2nUQENteDeZrVlf2zHGn876eZQmWOUne/YKY9J6k1/B8c4z++
D3HcYVh/H3k0LmmRCNNoMdjm8e+zctOb6hrrNvGm5SdirGnQcijZjWaKuwAqDmVY4FgnxZBrTqeT
JXy7czA/5kZ3aDnKfbBirSvCf0iD6+9hvTYlpmyPtds2XyyOhdEWJu1g00fZS6lsSMaQQvna/frg
xbyehCV7BIc1yQOGKeWLSVhUqRyxoZt+VI7DJzLkjHZXB4PxO3da/dugAkPnOpEKMQDhj2IDdpnV
2lERkm/Rj8iZ02Yev9dysTG4UY4k/IK8Y7qi1HO2fZlzgH//J7/+dilM0w5C98eDYR9y/KpcqaUe
gvUXD0v1U9hlewimIN/HMAc/x2jXDu9fT6zv/j/vQpumI11LWciPLCIFGK/HF8TiXpLtaK32h8z5
htLNIxOkUSNRtiFSSFWP8D1yWjzQgdL02zg2SBdHdI7793/I8TfB1oXNi2kLqM1Cmgit1lf5bAxF
i6xEJRIKhq4x3mSua23I0Z6/vH8V8dZlIMdKOJzK1XyJx5cBecjCmEa1b5STdzsjBKa8VefqNu6z
+bF3qmDfgVb+OreOcT63SWj7E7gTwusSlaZ7bPJpvuO/o1tE7dnt+7/ueOJcnwG9RnaOjkW0AJup
F/NI5SZW6xCa5wO2Ck5r6Ro7ot+iA7yUr2GfJjsXMsg2qHFjoiRrP//7q3OmdE2plKn0yz5k3OAm
dcBAofvsoLR3GcHjZRoblE6isN0uU2lc0jsEsijQf+8akCgfEGuPh+vf90/pH7GuzbxNhfz45bja
jNjj8Q0MAGYWv6sCOl1dUiPUghOPsT9DAjC3w+79G38xP67XlSbYUQteJ3MFI+z4unZdKqup0LMC
rCtj2ovYHbKwZmdEtCS0ykTpndECc5K5SigPTtE47WOJR54CfLZUe8Qs0bR9/1cdzwR/fpRWej2+
kCbsWN6LSZtvxLSxsvf+EmQI3QiYOe1NtARO5iznEBPdu/evt375zycCHgLIRewhf7bxfxrezweg
PS0gBlMWMVHY3jZFQbFLBcUBo3G7zznn8B3i+BnFlKc+eP6vx+TzK0t7fRLPhj6KrCJz6Wf7dcJO
kbzRdBdoeLHv39+LVfrPA11TFpjkPJ4rrtfjy+AHVpmsm8HPqig/CRFkXdokjFCOEsWXPtPNutT9
7Fuh907ekoYV6/Cr14XmpQPO/KzNy/Q0aZziQQ7S/WDsOebrb59zwqoqMBXZ0qb74hvEKI6g01O1
31bjp7CGlhYbJIqDy86I7cI/u9XIMdEndysRkfzSfAdrEs+xcXCjdEp9VHzpOdh68K0hp0RzA3SJ
5c1eIC0QfdCpxxwdFf2TCDnsFgynrTHHiei7Is4x2SF1mw5AXbMDH/6CwdW7S0IzvNAsGcEuNVzk
6TDT9aeIEDBIjuzbnmTkRd8dY6KgU8DRWHamrDBD5IB7gdNN1fyIU7wmd3B0rVNqRznFuRxyC0V1
8CpNoShVucST3Dv1aF4blXBzNGVqqDcdAncgYQCa1mQpMeitSRX32jJG9O5tJaxTysxei+nKghdu
QbRfW+IV8Q4lbhK/H+H6bBonsEK/mOcBnIxWeLI4HIArKDC5tWeg7Lt9HpfEJLN7dp/c2jDmjTup
+psSgHw3Nee2aRu2KdAM2dXNb8J+de7bMpfLtsqM+IxOCpvpECM5KO2++zJJu/yeBXH72w3tesEZ
mkPZlm2T/I4EJ4BTvk2HxlQ7g58ENjr+ZNcWE//FhuiL6SD62Su6OYhYadK7BOsBfd+TiBOgvSjF
fF30mfiN2HX66YoouuJsPNhfQLfEd7HWMycAUhov0TDR8WpK+KFo+krirpoJcYUP4hedXtDlsCst
ggnSndLIMTdVyBy2GauFX8bKULtXWWXH3yN7EVd6pLCALWumPgs0EMlah7iy3k5W5B2AQcMjIbGY
mq8o5gXElrRPiybDjggZARkA+Mj019ynyzeHoCoTrp8MTin2CTpvI+QbP63mAeO1JFsTJHGbfHPR
ljwkAxwEnwaVeW+xN/3FUWKuAbHmy5MC6PQ9SmEqQ5CYxHQ6Z7OEPw0u5ktjpPU9TgcSOC3h3RgZ
xpAtXfbkDKVyWOHQ5sGv3j2iRgq1TFfgW0ocS9QcNT2CXj+uEnmKqzldyI1VOvaZTF0V4OW2Vgte
affNzqpkOJyHzsAR0VAtlJJ2ohO0j5IxAedUj2W1TVD1XuMKJWsClknJCZRkudMEnRcRXVgZuZfe
NeMzW5HTsY2HFEcI/EzyGZYg4nwqVFk/qDztWl/qAPUHpQF06hPFbHIJq6l+crIpenBLG9GinJYe
6kGMURh3KszmTYjnGyEk7at0l+Ltds/mRjmw8NPUOB1mi+5hGmWAEztW/J8BBIdpozGyV2fcPtS2
fpbE1KbRzBast01JWaaa6NR0qDMp8i82h3hURLhED07Vro0vibti1ZQ47bYPzLk4xC0fyyY12tDe
ZxZkTCCNpfWdk/uYQLAN7KuUMUizGAJzfmKpgS4vGH9V7VaigLV1sDR+8XoEwjROUu+q5EW5Ww7U
JiJ2hnnFa4y7i9pYEdqhwhsAyMtx+Qfz0PpO8Do6I1SHYDkXmahvI/7pYau6fk0FR/n+3bHBsW60
4fbGKTRLDYy6M0jbBTHyK5t1fWMMNV2/nngLdTBiA7QnwQ/FeYMjLd9Rh6E4rpqYPo2LlmgDAMe7
twzbfeo8LyDJoli+lHnWr891Wgeg7bVf5nmx+N14alZGAhyNjYxD1ppWu8a9kCEbr84GqUMAp7Rh
VSLf2rMgSkL5bGFddiGAzZ1aeDRYTDJaNNVQU02o4MDA15wkxmO3xfHFSS/aWGk/fq5ozSL/GUQ7
75w5QbRoWbLhA1mG/CKOhYT053aUshOvNM+RCCyfMO5kn00EHPOmyvAE4I5uJPUcwJYltt4O52eP
Wo4kbVnRA+2KIfLbSYmrqkzsafXghydiWb/8gr3zLymcMPOndDLPYr4Ib5uTcuJcCqBSGU2M3OuJ
1BsMY+92ii1XmzkcR9N2uTFGq/gNSim5419wnlrCrTBJTnVx7+bNiAdkSWN6u0GM8iO0aWVtZ9fB
lESniM5SZIJAJRQnvhXgYZdzcJuYBGzLLq5dq+oCv6whn/lm46nbKajnb7BUBuQFljvdDVk5VWfo
7fr6hECjOYXn3kDPAxsq3G1bzVl2MomFBGaJoaSnMz8uT8yh4spLAo7ydUvsH3xhPAfbJbE7kMSV
id97JHASDngNImJjlojh0VCXKUo4YidS67pnph0voki1RHoCK6KLVSpkEMin6aI0E6jvihDrH8Wy
aKRngUk1yiec2GNGEI0zH2KiLuxLgT17xVuVicR06mhjZ1v0/vw5ki6cBAwgwb40+2FNgxRglGcR
ATVzCAsg2lkNN2kp+z0qPfUNpbZxu5Bf350uWQ5VcWpZEyMrMldKVN/3BzDvu2wsjQsajVV84gRp
DWm8uSWJg+UCzA0S87q9JHi7/Z0TmXwn6vFTM9D6Y3dzhsSVPtgHW7zXBygiDFzbFDRVhc1R9XiL
l5UMz7jJRrANKWSUAvNH6IPGrEofd1j6GMukX7PDk+U6sWicQzhZtwiQtWib80mNaxYpM+YGW5nL
z9dR/4PYW5xOXW04ZKx4Jqzs1pzxbFOyyfoP9vxvnEQ4iq8/nXLvqll9cRqvJ2RL2QQjDxZKS7qS
DUNnJvF+21ei+2Xq+rMTS5rykUibU6pL5iNerulLbE+UjQcTtPJHj9S0X50LqEcgS0UL61jrLvr4
maKVAouY0q3zPGbls8Gkp3cyjaX9gD6DEqxXxR6qQAs/LqweoDBVk9auT3BK8i03bTyxoyuGG68o
TTAFoUnhlIGs3A3FmT+kehH9lpaK8q1HZip68MhtZs561kA+jFfMbHzRg/1CkgYTAHI/GHyrtxgP
oV1lP+sG08DZUniEupNSaJz0iNhYJIRBm3AY5uAzMlmssWM5h18CPvcH8rEmIg3D3n6iXGveZ0tI
6Hvq1X3+B5+HDR2I17RtRz2m6y4Eh2eA78w8wWeF6EuFpKJm8YR7Ogrs5j6ilfQZBja6kbwYatSl
4BYPeJstdnpdhwXcocpunNtlgiyULFjsREqRep7hXCBmO6nVairCwTGyqZBbx3ZwJ7fQ56AysTS5
Q7M84HdJMGhhri03uvVMY1uEknCwfDQGEDgZVnigLXFHIHU/IrAqILui6ymDXRb29V3vEYi17aWu
bD/vKM76RetlP0KQHcwlssywuspBHFzdpk8IVQIHd83g7Du2j0xFgFujjc21Kz9OyOzy8ZZ0196y
+vopEGUoFQ2M27VZVS29U8zSGw601SU7VSmQNRmpsRm9qPQ274/310dkvOyOAhfF4ydi80W9oAkB
7JhtMAAJQVUm/pAKEpu1gDw4pkuka+9fby0XHh+RqUpQRrXoKlqW+tPzeXZQxalpyrFxmZatQp57
8FTuIPshuYTTFH5wrddTmaSjxjUoW1r6Vc22Lw3QGkHZ+alArMCdTlRClpCiiDbOKW4XO6vDBpom
iXmlis7av3+rrx8t53DaqpQeaJY69jorPLtVAf8etBPZ2g2W0aslCqoDnE0HklOPZ1bBK37/em8c
f23KHczdepXp6xezTDUt7pi2bC8QA6BErgByFGKNa2fD8hXFAAl91EFu3r+oWKfT4xfKrEZvDt8u
IUnOn0DSZ3dJg6gZUNCQJeHF1UXmAc1PWnM4m2nib6aGE8oYYPwi5ymgf1rQPzHIco+8qvnbk/GP
Jfo3bn81qwNBp1XlMdseP24DGBL1CAQ5bYkXvgXdsvPGcUDki29LR+hIUXeap+/fvv3GN8bnbP2p
MKEze9moSZ1Bg6MdWt/O2uEXyczS8cXQsNyMMXj4fWdgEYUzhcruUKgJ+HPgRfND1AFmpljTxVC0
yPQp8NIv4b4WEqNakPX9pWehx/It3XBAcYBydnsoWsa9abdskS2oTstc4Z6JEgdDXjrv0tKzLz0J
eRjrMyZguDpNqXzZDiW68MKdqg22sAyxlVWEW5dWNslwNXHL25BuYnvArtbSmjMNpMtmTC4HYr7A
/mBEvlGm0rZlKjqSuELoJxy/I5oHOicMZEQOmVtPQCKoDdstsqwPrvNGIU5TgSVhhCaJSTH0+DoG
VybRLOjBcwrsf2xsOVIIHB4ga28ChxOmz46+iTdWM350j6+HvWJAYGqhL+AqvC3H115Cz5JqQr+p
rEgcPDmNKOkS16+8FYKSeOMHG543ruegx3CodzuW6bzsBJlDUy5Ok3ekC3vLFSt6jWesmILrjsEf
48+eY+ODx/v6NdIU9HjCNu0wpV7GoumeWAZddX9S5xvkmi4SBb5nFMHvj67Xg4taDvhLm/VfCwb3
8aMUfdm2jcMErme0woz5BLI7Z79QNMb3PqfiIdmTn1KsHHZ2biSf3r/8G2sVKU+a+5PswzgiHl/e
RAO4mAOqjGHq3H3fgzUQfTX5uWmW39+/1BsvERS3R1eFBYuE+PXPn82iJgC5jBmaO9XL/DnqQysg
SVXDGPM4/sBEb7/9+wvCdFtfHq0rVDvHF2QkmkZTrkxmnK57RF/5CcET+ZdaK7ybakw+uJ61rj7H
6wS0FWXRo6JnxPh7MSTLYlatMvlmmpzzFeaawu42TAPFtia47SBa0s4O6djPXyrwRXi7a8/B05Fg
TZW6BqSl0iSqCCdT/VVElRdKWBJiQkHy3t8mnSHRbFZAqjdz6VXmdgxb8VGT443PEbktnz4zhSY4
+MUzy/uoFbNNjQm56nzW9FMK/R93kFVLoHNahuHZNBo2DqcEq4s1LfKD8fB6iWNSc1DEyLXLQLfh
+KWFlNb6At6vr9sAhLab24fJnKunLsC2YHfhBMQcicb7X8obg52Z1DKljb5GWi/n7MoDHNs2hBBN
mOGJdU2pukXJcvnvr4ICi84tY31tMLy4tRKVEU7jzseEtNw0bJZgQ+jqoxjwN05i2iM+ns6lzTRt
vRjSjCtNfQUiGJWMH9SXm3Nso1TGOXacxlWHlRiG0SeKwlTRuxpGXBxZVwMxr/vUVJjbwyFrzA/e
6qv+sTAReihGP4c7tE7SOr73YWm8Ok4nwBGhEVyTU1eduHNSfutENfe+Mke1c6sgNwnPjZN7PoI1
+Rkf2Ptv4K2DM80deniszWhs9IvFuehCFOsDQXdeXzsanqxjfW3THAkxqYEkvOq+i2gCOBh8TbDa
v91m8EjniCPxyD6aWKMydd3wg8bWG588Sgca2rQVLZ7Ri2fTDq2bEyKKLsQIHgonnE9tpKJn5jAt
Oy/mlDgihPjgSbzePawCFBpI1PJo5TkvNu5uZrjZFEY4zosFX1AQZlvhAOKkTlz7msVgtwAauIhg
0z6+/w7euFuMtKyrNtt4fsGLGSacmJQTDx7dSGz0p4ie67Vh4e4IKamczLLpfnJMLR/ev6j1+qoE
qGvBnbrrQvdy7JVxHq71MsaeKhugvrK3uis2NmCOWhZYgFBp1y+4uj3aOAGbwx7iMbiGC3hp3R0U
hoQzc+VEhT9jDyXGKHQIhXHcPps2VLrHhNJmJa7Qos03feo6v6NOMn/ZIqBAE8oJc2Lt5IT+seVV
h2iMLaxuYTtf5kvQfrDQvl7TkT2wqpuoYxjrL0sxRkY0SulSRyQXEf67A86XnRW2oiAuT99/rq8u
9efoqdmceRop7Cqhfb6mp0ECJrh00Z5b3ZelNqYDWQHSr6JI/tsPlmWcstLaz6aP4r4cJLGbE68w
UvKiuh9vR1EHp/hICt80BDzXVgRwxar21raKdv/+Pb4Wg/CxumKViElbOvyG45sk6dqWAfYq3FSZ
+RlVN1aImdp4g/f3ZJkX9SkrkAUaCw0+mir2VYuJ9kZEaMD7LtRw7ur2qi3X6eP9X/Zq2VL8Muro
jOFVkaxeLCiml9tkOIjFhxUUXEZur86Rottn71/F+nO+PdrXsMVHJ70KlTW9AGcdXM92bjLtrbwu
LSiruDzdfUz4MZHUmuDrHZY09ztK/vK7OcE78Fs5EcMVFMlIA9UuydDDIQ2tdaR5meFJpEyzASHV
/PCm1P1Z4hcSu6gg1hq76UK8zJia5mfDqIfr3G27GryDmYQbtkg1XmkL+AolRBNCkyAiJDp1xtqC
rV6G3WpSpimEHnOxo93U5nWzF0PvXpJiFJCIqal4b8w0org4O7FJaiyOOXtNqaZwCEPxvhUCLaiV
N2icHJ0TB0iTcfnd1z0Y6zLKCKNqIjJezsJ6DZobm74dVkq/2Z6OqSKkRpEpO59WnoFXl1AW18BK
ggPupKdZqm9zdyanbAn5IJ7sepRfvXoafkm3XIqTKM8T3FvarhAfNg3GQuafyt5zcqV51iBUBsMx
DKTKAXX+QVcJb9hghDl7y36iRg9OpYZ5DYYR1GseoIDWRvhb6pCkqdYEjUrDtnYe49qxSmxpdX+f
loHzRBvaOl8mCwmp0aSVt1NkVhXAXLPikmaQSM6WJMXkoVBkoeuxw+4zTUAYeSbHPMrj8x++MKqX
fmOqObPRjrYcj3Ss2LhOow2xrXWq5nMhgaKBxEaNvJVDh7Z17IrlW1EV5teyc1wwy9MqQQB4jtmY
Dg+VVKSndbDt27G6JnRjfARYM5lgzJr5R7cEKw2zrvKvRl8TMRalK/QgUqmNz4szXU6YhmUGSONG
UJcjsl9yUhaRwia2wuLERJbUnFA9gGud1hXUcydZba/amEhKQi+++k7SGdchihbrCQRZ0/pBA36d
MxJTHKxqwwXNZgoCcIvVIOaNVnmJVA8wL+Qzmp95no4hrqBibR3kpVGd1l1FhAyytnFGPdT3Dsb/
wsQjEoTaPhDWNv2s6PzaFxDavb1JZKWz6+emTkjwUQQAJbHTfG+Y5T6VKnJLEuTq/hIZUnGXRDCO
e3r25a7NJkxRPZQfCEVW4916xAJ9SbyJREz8zcFPfP3Vz3YZRthBiI+/52zWsIrXYkFNj+IUFU8M
e2ZTu7VcIydIxdmQCmJsG0EJGPmpYX0FeVFBb1rqR04A/Wme2jbOtByH3zaCIfRIdRWncjsQclE4
C7XnTjo8mKEFcALnSLv1PqIzzCuejTIDVUlfdeO5aKSx5DEkN1Fee79kqerv2bJCe7rIdtC3WKI6
F0DIfs/jEDIXqGhgQLcqwnreAx7bDHEBvoo6MIxtG50UvGRXDuYeEL6MzzN2n1fs/3E0N0ZpYbwm
yN36YI16PR+vjQ8L1apCokNIzvE8GXcQb+KRwi/GtGH1mOKkMKrlo/Xo1d6NugveFI/SC9JPlGjH
l+kCxFV0MGkY9yMt1IbP5UcmcNZFgeGe8S21n6zMxTvoVPMhi8r6HvEB3wyRaUCrVqkYRNGTaUZG
A9IjOdBVvgfuaHwteQ3NB2vUW6unJpscn4tLd+jVKbyl8DbQ6TWx0zu62IdWob8WyqV5kdByO6cJ
mJAzoabploknuK1pNZ8CRI5vxiJM+/NVDaVAhYvmjpYIqbrvL25vbGA45UIO4dcJj3X++FmyB80K
nCLAK/LE/tmtyI/SKdr7sow+2IK+PgLx2tjwImYm0WttQB5fCkVFmcHEBCJI65fUY5T87Drd5Ddl
EXXdT159KPvZ9ekchZdRPJXnA93eD06H65bgeCnX1M8oTaxbGUEL9PhH4HS0WTRpfVKcNA7jTEqA
W0/3tuycq4Hu4QdHmzcvRyuExoTgi315z9NAGdLVFEOHaLCvQjPPf07OksKZWj1PXhx8NDZelWB4
yDReFFp2pVcmz/H9ETKAXnqigKWgw5yg062+lAJSUwacC9C9150EXqBPCIJxb1taU7sK3f1HNYy3
7pojLtsly/J4yC82jCThziPgEKxWQTPc282iH2SS/EYMTursEoi7f/sNc89syyjYOBZKmxf37Ios
1Sk7QZ92U3uagUNFVZerEw0644MrvR4uWghQpIg/Ob9Zev3zZzvBwJuNyKH/6tPfimM/RscybfrG
AeQ+erqHaji099QdsvDgJJIqLYlz8cUSBKzsDGznloTZ/i42EutzR+ZUt8GFsvSHQVbiqzJEAGwj
lldrztSNSdM939TmlGVkFo2EWBhLZf4E2ehg9UR4eMgotX0tKi96IIUkRK3FMfl8HArvcokHN9pb
zgCTZ+6S/BOpbFBHFP5Uva1EvRwm6WXxNsmI3NnVTVI8zFpE8S437OqnJF4JDu40OpzXHMQynQGI
DaBHblqkuBqRPGg7HJ6oPRNJaLUAv/xu9JrwEk7aVN8MeYQqAOghOfEUz/Lq0/tv4Y3PS/BlKc6z
Fq/h5XmEpkOnpF1zFJoyogKUdTHl3JcxjOixkHkUH8yRb1yPyYKSJic82k9/+kPPXrpre/GCQImd
iwfxlEcSGKizNJw9ElKz7RQ55kdz5RvfGZ5g8se4QQ8454tpCheXNARjCBHuslxNrGSbsLLLK+Qy
7UPZRUjsy1aQzCDmPcWwBtEx2nOdqu+VZ84niNfc3ZCQ9puQY9N8MKm9+eNY4WGBccx23RcVDKMe
yXN0OA7VYorv7MhLgTQPmtqVUssHB+xXdQtOXq7JoEbrQYP1pRGh6/MxMmzNtTw4pnFd1xdVv5jn
iE5JjIUUfgiQW39wg9Zbb5wjNoyHtV6v3RczSl8mpMpL7nCIPAxScC9VcF7AcHD2lWMRGtG35Jju
9ZhZd1FtYKYkkcLcCNgYUPVARJKOVeDLgDtJJQvYCxEzlRvYGS3ApL5Dp9V9JpQMeFlD+NC0X/La
vebfdPSOily/G4gsJ2iwSsonlMJ0B3tj6NwPdmuvi4Gc6C1LuJjAHGXzKo8ns4EhOxEnKXxX9c23
mFIU6CiHOPVKFN4uDMj4puNu+CFR3X6U4ZhHqwhLKgDjd9HUXnPy/rh+Y/vI73EhxXHYNs2X3pZG
VIGHlhqpVlGlMdtXOjMbmkbhBwd6LMovNwF/EHJYnJk80Ji/GF0NblSvasfRN8M5PumFWRK5hmT2
ZtYFPn3oQSygI4CWB/ASxNYIFlO4KH0OwG1CxbDJAjs6hf0r8beXKr812VTos9ph381pvBXgxfU8
3VAymu7izDDhaMUj5GEHJk2M6ioCIRLQXjxPw3RxiNhS5S+OvOJ3ak2aU7gpi1sMvcmFnr3oU5oh
Kt4og2yXvUuEq2DnGNR3YqkQb6UaMZuPlkg9QabLlv0MX4ahYSXyo5bgn8r50eYJaR9NSNZ1elgO
3vHjDybsNDSLuCIiKPJIH1NABVYQnT2ii1kG5Ida3FGVs24BOXrdFpXslJ9Vuet8i2Vgg4VwivAm
AJTg7InKKPsLI5jyh2LGG72tiBFDVMyv73e6hYTwWeuk1jvW0rj524n4/0EB/6XYVP8zKOC0+Z09
FL+OQAH8hb9BAYb8az1LcaKiMq4QOzjM+38DIA1h/gUnlXlQ4PyigbFOw0VJner//peUf7FKSYrZ
6/4Lsxh/638IkFL8Rbd6NfivrXL+vvw3qIDjOVmynV0b0hZdYtrFdAn4Cc+3XgKQTks/v/Jry7pX
Qi57r4Jumyy5cZCFzrfPnsynv7/q/1P0OQkhRbcSJI9Xnr+vxy//b/bOY8luJMu2//LGjTLAoQdv
AlwZWjAYDE5gDApo4Q6Nr+8F1rNXjBvsuFY17kGWpRUzExeAw8U5e6+9mvXRj7GZfnu9XHgLoU5c
rwX+SyhfhMeiEbHYDcg2dh1wjz2aOnRmJvB2P6+LLwqUPCuhVR+btpovunEipKAhH6nojY3WC+jf
BX3DM7uTt6vx799p03ClYQgdEw35+tz+2J34gFCXKivQnLnqqyRS+CIxpQ8BRcoz8+b7N8AxkaO9
zovGj/p71fzjSkbfGvrSshoNfiL34zQ5ewJXiYLOvPqrOyHV/vgVvH8DLi2qVRTA6KJxePLGoQim
lCNrALg5FRsQzlZI6SQlFiKfr/uxUoQwaN6Z9/6Xm6Smz9UMg24JZYa3j7PIihJ9darCynS1EGjC
aooHDaRInz6Ytfbr43tcSRp/HEjX18fYIu+MD8vluHZ6VsJFGTPD5Rg6lworSptiYkS2ijS4pp74
JeOsx168N8CJuY3hk+OonEdZePYPV4fKHYxmw8YonhWZglgR6xXCqEO25B6WaZMZqfbU+ob6noyV
/lWmdgU9QSzeI1x6Qx4+vpm/PTsGiEkVCC2Fddq7VimMUztpZDgRJnxVKZXvy3Zarso4r7dVL845
4t4PfSpArKnrAKG28HuD88eAtLO6wQtJE8TWU3mp1ZF7FEWmb5WEQ/Dxrb3dm6yvCVslm1C2vTp/
meuf/3EpgNiTh7WtQSadmQFH/exAI7Q6c5UTpR2XYYqlvcMmb3Vjo7Z7exk6cZooFJfBnTdts4ZQ
HIPMi9dpMA3kX5igbHgEmyqxl61d1N2+b+olQGjm/FtKu98/hK0hjXoaP95KLXn7Q2LXUZA7S1JM
BmqSHimTYUO197KYFB3DFGmwGfvGmc3++kH/a3/xz4vSzIFAvB6u8eG/vag7KrwalCfDqjCz0OTr
DyKpidCCgE9CJnjxQYc6WaTNWUn82y3hPy/NaQaNI8cl3L0n94sodk2Z5X4Ty3QDvHykL2UJ2Gyt
FFdKY1M6onW9yRwlLvsB3bOXuTGxkuKcn/XdpIdojjGmM5ObwuDE+fYZGH2EmrDOmjAvCXMgvPKq
RKAQJC3pyHHsawTBeuc23u+f+6pio6/F3K6zuJ/s65yKE1glsSSCIG728yBkuHS6jXEPWnvk4v7C
REVzeIirM2/8LwPeZkPJam5z3wiHTgZ8B6JSjolTh7XjZmSwq+ay6/Fym1WcfoY9lW/Q++Cq0/Jk
mzoKSloPoKtXIt5//IG/m0s8fgh9EeS1tHFp9r197lPm5aUqaS2shYyASIeJvhIU12ykTPzxpd7N
JVzKNByauDCtEQ+frGvFKAfR2W4d5hUQFwn7a4sw59wh9v1VGEUrWAl2BNsv/+SG0PAnFgWaCr25
rvZkfqUPE7iTzcf38v6xOcxYKzkCoZmhn+7KOmOcACC0VQjC2uO4XOZ7YtjgqAyV2H58qfdfBmuK
7VMIoFuPN/nky4gyOSS9yaU0lWCsHxtL23Wp52zLDAuQvwAHDwt8qGdUS+8/Dha01VtuIMii2rEu
en/M/KlU2E4F3ojWJYtmXukjUxFVV4Mxcsrv8GuWdQ/ZuTs3GwKF4j/9Zj50WdbQ6awuF7YJvz+e
Py692E5nEnidh5ys2osoztYkWzq+d2mq4+VC8p5SMtcJnYESGh8d/LBfBrqYlzU5ObwDqzSzG2uG
sg+NNSMA1fIqomWE5qSoVGNnBvnssOmQ+Ed+mmAVv8jegkwcW3FynbRlTMx7Lqx23xBPBVMTM/SW
ZO/qM99fh8vJBogEYtTzCGyl9XFNA6tuty4y+4vGVPE98Rv07lrXwQ1keQlIXSynKKy8uc4epn5Z
gf6D/k16s8WuxCgU9UZfpSR0zq3/0JE9LraY58hBwJJNs2wg28wLJquTn3129WoLyZq+mVGnpGCw
nnBIVuD56KRG0j5YfaN9j9LJ/syOHfszWyl6as3S3uV9a9ehdFMXKKpu3QPYHIFu4ro5tOwz4C1O
ZUELBMoQiTG6pPGsvCdL+e4CRDxG922ak4b6OgKlOvWoEzfjGOnfR1OKFwuzSXEnRbIax+d2olde
Q0IFejPRYC+jhbykGJoic7qjdODYVPKxzRq2ASEXP7bcGk0iCT1oxuTarVzxpMAKgEBPB6qtRDgZ
VBAqEzn4PI+43ubCBgMvSF8KliFPEHEVsUdVY2g0lyC/PFVbK6P8G/it2z+NouFwkBCI0SDOSK2X
FvILnqhGnwHit81AHGs7qK8lwu02TOO65fgyYXxPBqifO+ohlCJSYbAaLYlsbhqwjDwJAXczZCYn
wDOuFsvatXh6xl0GkTSlu+nGBZZgk965Zjgp7HJ2q5+hTQ6rSj3Lyo0DqxT8I3Yp/t7Sq2e/aZZx
o3ylvRTgpiCDTTFeb7PqaZyQ12RedSXuOtJdsukZKMWa3uZhTkKZoo8vsEUZRcrPpm9ug50nALUt
7xK7nZ0GQ2UD2ZUI8DjZWZZcbuaEhuZW7yiabuDJFvukJxUZRmU5LCGm94lMyy5O8NKDer1rbOni
C0xbgy6jH6fbfOiQL0RRMsfbPknH63Qs8l9waYiJN42heCZYb7xzFr0v2RhDHAbWncc3AtFMHs6M
aPiNBWirALTEeIt5ynhadI0yCM7i5piUJhiwuEWyUVKxG3Y+xahsM3au8zpWA7HIdCLIK20qww4g
QDNkY7QZLZ7qKv3hDr0BxVaSfrw1lRR3xliD89LJTYy3XpFgGE8ABWOkogt27OMFohykV7sipcvD
JgCTV4eECZAr7LoGQ/8yj8avmRgnHbvuABWuAwjjbxZ3UfXWzk0HaaFtaJcIxo1qA8KYsOOp0hcU
Uklq+4EYKr71BPjjlWPnAMsHYoTbjWY5kCy6ssDX3ce61m1K8rnwe9vaSPqOVtjkm3bN/JqZNmp+
pcn0rtNWBnuHSKIjLKWEaet4tfNFYPVSwPEKVW0qaHdbt5CEJRFQ7P/ojZ4fG1Hc/bTGy96XIweI
/dCQCBaOTXlo0IM/rF+1tXfmSjoh89PwolmN/9wufEqBEUNCCHpHi0mZbAj2AVNX+j99ejsLR0Sy
7/Am2jHo8FkAQk4k1q9xFJQO2jiuH1NiUdZ4gLrWGKiivaK0ZxNA3esFOgRHOfdtNTInEEWe4ylq
k/qJAApSyDNdt3+QaNl97TgR1/txaG3y4PmwN0asIzbriP/Dqk7VkTxnWEUPTpVWTRh31YSFdsgq
QSAcbNpwHCd9OCatjG5zKwWBPTTE/eCgT3QZkADJJG0kY7YnH9PscDTH5rOg2fWpmWHb7+1Z9F9p
G0riwbqR2F5j1CxS92rhgG4vbbUtBVnFAcpKed3NCo5ftbQ5aZuJf8332HxNhrn+7kDwGSE+1KiX
GoMyOqomotNpl2rzJWex5Fb3ZJFvdUqxAh5CbP8A+6UyUn8b8bXPVYK8pPWb26yTJtKHapX6GJSx
ro0e0xfoW0IDd4Njtya+AmvyfvE6x+qBJG0bMhD4k450HsjEDKpY/MiQfwJjYNxsYFG4T62mFV+X
xNWXTaIZQEOmYuz1i5oaGMT+bm14dGU2fuEEmEesI4tNDK+C/FE1blkfoiGFK5LCHirwhZlw26mV
T1cNeXAlwP3I/j54ZCxvo5mPIaByi5U/bcTgYQGdOJ+XQ4lqzitrGrPE0KFmQQGuHeVQzxh35ES8
gTRq2ITkxqGpi7KlusqcsdW3FMlw20sXzDwBvgth9i3ZmNpeWHV+K3PQ7BuJH1+jzhpFTzPVlzac
IDZn8GzN4pmlq2P+He1m21AIwcHcRMsrIPA22TJC58ey1yVPowS2HszGQFrY4tTQ7GUNloNJsvAV
f+rUeErLXCIv60r4enPlpke47g46hzJ3Xz03ygmsNMYmDzDqMLkbiVqIimiEuELfI1TYFustUBlR
n6VFl4fYMjfPgzSJ0CX52sxHGdMRCbq2Xr6YztLwPVkAE1HVuOavcogIbRJJg6ESOy0YyV4rqhc8
S1oW5kXtfTf8OEmucKo2XwejlyXKtNl6sOAmFkGXmhm+fx3zlIgG47srXf2nAzpj4+psoxDdDNGv
eADGGBB61+Q7Ry31ndIF7wKHYGNvxjKPrlKvN3+Yy9htC3CEX0t4EbdRgsoBB7Wp7opcE9fQtTLF
gle8kLE+3XmphsDWJgKNAj7ska0/VPmOBh6LjG4mO1oU9TGtCWj33RrNhjQrEMMxSWk/6yZdXmw7
sT5ptTVeChfZG5XSVhGkTQTxy9jCSA/Jgu83ZYSG6doyK6s9ZIs9Po+LwXmTB6df17Qf5tDIvB6H
f7N8m3q/NY4JyaufUOEJ5lXBckMTuJihWRedvJK2CyjCjqhZ+BLtqZArLK+r8iJFSc9uN8A8y4el
56C+VePiNK97KlAbb/1nQpbe+VfUo8YISsNsIOwNEj5mlw3G41LPkbmR5bw8g56CxtNO9nyTgUl2
IMGTaAzApkGznXWTrx4mi7TrYIhq95Mcm6FC29M6+BPdxCYopDXi1t9lVQT5mspY9K0XJgHphHd9
ckgwapAs9oIU0axun8pkLe9ErbK/MGjdTwnMqwvWOYiDQE8mbUO0DZ4WNoXS31h66riBLOpUbtzR
I51CF7JLdlHWNNE2gwhn49VGQX+hE0h0lK0+pXst00AviEKIL7AzWBCdEr5KKGEFuKwoIrkCIGCu
fpNcvFImaAAo6ERPb1O/zF6lN7XI09QMrgYBIK7HtJTppTWjFdhiO/cfdISBPlwGURMiotvtYxfx
L+ITT8YnA9YH9u8BsklrZeXLTALlw9rl/dGU+vzJcLsZGS+JOBNQpTRnE9bgV+IIokcvILZAZbMQ
ED1tFpqID6k/Qo1OazTJhVsC+YD5Zt7KpLVwNKM6ABk4ksqz8YZ4fEqrlZQ/JTO7tS7rJT+OjYAk
N8zX7hREx9UnLarjUMdMSeRC5j+sXGfbBzi8uZ+NSMBxhY55Ac1+1gO3Hzxazybs//3kZsRhDCWN
MaI8LI90Eb9Z7jLiewp2B27zA6AUyzWBe1Eawh5aQHfEg3H0Ysc5OHXR7hHkCjBFc5WHgzE7pDP2
cNVw8g53xNSwRwciSsQfimMr3+iinW81ZxwInRKUZe6xveBCjJZkJM5wWIyfhEvRXUk0hc0CtCAs
qFhSO5/KqCRdw8LGu7HHOhkPdT5O29aCbb91ioKGg9sjUVXKnc1QH/SVRsRk+pO4Jhd5dW+QyZHl
CxFubkmGYl0aqbNzhj5xN3EV0akgkGVWYSfyirGkohpXfF4QMhXlHJANBT4vNFJ0XyH6VfcabXZu
7txhmpgHnBR1sqtPc6gZasopNq+FOAj/+j2JWbONuFXWZrh4PW2MYu5mazNK2V275kwkS+wrltEc
XXBust6zN+efJgjLHiPqaObw04ktEyABeZ0VO+OSVzipRR2ylXKz4+vt2KY1hbwYnGH6lJGVc0W2
V04sMBv+Y25g/QoGgNJHWQ2Mt6horId+mMYL0vqM58HQIbr0fJmApDs5fY0E0USC2hZ4G8l2kA5C
I3atLTvFKY6Vetto1nQfuSinkd3m7ifa/NoQTDV0dipe/UKkH/0U8EJIMp1QY1sA9SAbpgdrrpjY
oOQad3G92D87o2OHL6MkC5RZlr98s2u/Y/D3ppusXZoXEMT9mosBdJ10SBS1oFXqprzv29L80iP+
dQl+SpDbeChMqjBVPoiURG/5cGI4JPk2YclNyJTM4ClFbbM8t52ypkvw6zSk2mwyb6DD2UVIiAIT
cUF28GFRM0e6iVHvkHLpkk/YsuUlGCUlSmz0lMiJKV2yKdCmWX3WZuGvmRW6cQt7hsQVcC7Dpujb
DIiX3toX9PwcCybIkHDjlZ9c+S00F1K7HaS+/OdytiZGXX3K7cTxNmVHPqMsDP96yioSsxvAooGU
yllCapvFC6rk6X6MI+0ny0JEPu6o69rRHHLia8ZyQKdds3G9XuJ1ShmjbDS2bJN8YMV4S0jmkY23
F9JtX3y3KtoDkun02Jnt9INwBHPeIzYnrKJdYy02dMmpK/imHb9avanzwmpU3g6bI5iV0gP3OhTG
mJMKvvBAJd4wzsurGdHKO4J5+E3QmVgQfX1D9VAjdQw+4iEBk03oh23l3xY+Ynsza315VWgxT5tw
kfQG8ZX1K1Oz9bNNhbpEL+QOB/ZuHOYmhH+fxeLahEPGTBcOoTcRnhGiaZGALn7IiyvasJJVQrRU
WqOth4L9yzKnetmYbcMXsdBRMQOgV5a2B+NgUY8WpPdthlbpFxQrbA8QV0w8DTgwdpETBoJjLSew
/nELhXE3ZKTwhDVYjWLPIgtXuUNKCzBlAUhOdozSLieU39wh7nOmoXTg4Ey2S7qwm2u+dyLJ5MbG
3nCTm/nydeq67qpNZ+2rnErtK1ECFAOtqRYs8PD/TUwD0mSDwCLahdrYKHmRZ/0c7zg8Nt9U1UXu
OhXMImy6GhRS35BScWMZFXYTUjTm7eCNsDVoCOgk/3gWGT26PiWhZSzq0dZqt9zb3Wh9afmKpyOu
PuvnnI7Lg0TEEId+QYQ2p6mVHVVnht0FNcFHVGEkJ5CgoDhzmTMJ83/ntfeEFqn096lloXAwa1hY
nCb6lvBUw1hxUhZK7+NoDt6VX+Upj3lIkqOpwGCElpUQKNVVvfnqOhnNC+BobUWun2uTm0aQ0kWb
V30TVoACCAWvC5dmdjTpALs7CMDIiSi8BW2W0dYpfKcMe7wF5UYRPHRDCwwgGdE/QIllt7SfI7dV
tzI1KVHreUPW1Vw4lbUrJXWasCqF+pHObDSDhc1eFpST3t+XS6wlGyfO8y/0fTiZAvLxzaPia2aN
qfH0b/W+yeVFkuEJYzOrOF8GdmsQvzqz2Iwb/tTrbkkntV9Tg2ZN0HSzxmJY9dmzgDbn0463ANQ7
ZVSMQRwjcWccgh/bG5T7ftE7864WtvYtAPS0fGWJm65ao3SSzVqYJN5aH+2EgZ9FBIbyP9sYCmu1
sboaCT3zUkSyB9yVO6nwvFCcEJ68oJaSESBlzi1ZcxwoQ6LenOVKI1XABFJOTSHIh6btIPAAQ6PK
MvhG/jhxb9Vu7LUV5eCSq9GZDocj0+sJqTWHZNw6sxheWX97orZckVwT1BjbRxh5bnXMahCZAa2E
GvtFvNZxMgf0b1Fn05f/gmZo6FWn8XKpJd7BH1seRi/ubv6rinLcUuVIs7eAaL7RWbQPqqBGsvu4
VP6XwjEDwqS3/FuFe0rVd6Rqo2Vcw0RyUMgjNZYrTTN74rtr6ypt7YmztyDOMFL+Psqc9kyD40Tq
TTcN9y0cJFunq41Dyz2pmVuyBHZVQqj1rQ6DoKfPYzBmhcKMJ7OtrhXR0RBg2QpKw5u0msROtf78
77Ym+BF0L1c2hEXbwDnpamm219ZmDARvmXpxkcreoFZt2jeFPVW3Hz/vd72W9VIrgBYuLA3p0+aR
6JWjKYsZjigg75IomTqQSd8c/4OrrN50hK/0c06JF62NN126bPfN2Fi2RVdrj1WdqzMqj/f3wm7U
51CBQ3vVX6wdnz+aDp45RKSOstORlj7tKjMCx0cmF4E+H9/Nu84RyB7ei4Et1XKEd+qIrhJEdGPS
1SFSZOMg1xupYxSR5RpH9vGl3nWO1j6KYcKvWWnq3NrbW5rziNKHXFvYuhNfLAseBC0uskvDLSmw
Lp2/7XFJnenlv+sbcVGTWjVqxrX9Zp10lE2Eq43BikCxm5NcP7BLH4FY7ZVdvcrImDct3VaSE93i
TJ/sRNf5++vjodIwMpHr4ds8eYO6Fq21Rb4+Ewy1EcTFWCQBndXuKOr5GfuXeaVNglqZg6pbNaq/
rOnR6KFcCLNayG898yR+p7ic9rHAdBt8hTaRM+Kk4WkD6qk5bGCsjompbScysKd4KgHKTVEwTrgM
h3G4QnsO2AfPHaDXbjgOlioOvoWLIE84zq0UkUu9VPIVAGP04EQFhQTios7MnO9GPwy/398WSlQa
8Kue7s/Rb0BDjbyur6EcTtMnUEdgskw9P3w8IP92lVV2i9Dgt3HhZGzYEchipynr0CqFd13V7pcp
05r7/+AiLjBZ+us4/tyT+W/o+a4ISeMoY+bWYTRkcQfJ1Ts32t59xzwxD+kSrvI1PuB0nPfmpIaS
kDD6o711Y64hxAMTzBWbbS1oaQkEhq+AYbVWcg8UMwsXMkhhydiZIHglqw6lLdJLD4vWE+HD3reP
H8KJ/WoVdjiocWycu9DSdXFKPBCgOsHWZHXYlPYvPY3lS9/IB2dc6ksTYNZF0c51uNg95RB3dPtr
CDyAR91+vHFinKg1IeR7QaLO88e/693s8PtnobpALIXmRz+Ruii/ny1q7nVYNka5i+uU6tYAfM4v
nfxikQOmqApi2uz/+Pi6f3lb1jokVskm9U7vZG7gKILlwGBQ5A570CHy2ERG1F5HncD6jy/1fhfA
iMCdhoDPhmhCD+3tt0SVd9AWmbKS5CXt1QYOW1nM5rYs6CN3gLrWRF2otZhSbmwfD2bhL+fyEn5r
kt/MPfwIkCYAmVASskyfzP2FP7Pl7mgPDJaAeC1ysS1Q+wSujvO54LUfjXnyL0h1LL/5mdU95UR2
48cr46MfN82volUtCdiJuCtVQb8JJ7jzmMwrXNLkcA3k36CvR5Lc86Rb/o5EO1WHjtTP6VH/MmAg
/WN09zwd3cjpiysRQo1R01e8uHh6sYH3PuASKbd2h1Z8cSMNPTjaB82ng/vxe1xf08kTtF1ICutK
wqg5lejgbukanbJKWBpW/zp6kb7HbiQe0O7oD3L2z30af5kcoRVh7cQmyFfyWzH5xwakovcKSFqU
YYGe8AFpW387V5Z5ZlH6y4eAl1+ALrDRtMMPfDs4kXWkmQE7OawSKR9BgkpmrDi9BY9unNkdGutM
e/IEcVrgsEC8ArbuFCA3YQFmhsFOoTojCQ2zhAQA9uXSwMUOWgsOZDfqBpV9nW8lFc0eVNNnI42u
2KlEl2KQZyaf90+YJrKOyM34vfE6hZ9QYsNZSqJ8COcl21st2i4I1fGZpfT9uEGog3KXPSTTABqh
t0/YFzFtbU2hDSmwCVW4JTZA88ZDhWr3pq4on3w8Tt+/Ua6Hs5SJxkSH/ptO9ce4sbQcMJ/gepao
0l2LixVeshGtTqlz9Ji/XoqQINY7PIAo597eGjmpRSFJpQ7dvldHexUlLTmUMkit2Zlx+pd3terS
UNevykjj1LDq57S13IIRMxQpxNLSsfYJ2NYzV/nru4JvwTBFWWU5JzcEJ1/Pp5Ebiugy8ppsdVlR
CQq7yaJHt6az/wfv6o/rrQ/4j3flTpJQdSW5K9Uvj9LxhgBxebZLpvKccvdv78pkrWOhNSFqOSd7
LeW3ZM8b3Bo+Ki+w8BOFbVeoSxz91pkD2t8uxUJnc+z0cQue8khiMTaTMVBZz5rOOoK2jwJzKo2b
Wu+0zccP8IRJsu5rkMRzqiDqiNrSP4My/niCwNNpH3cICypDGK/SqRHHgiC8a4DcZbu6Vk7YE8vK
crbQ627VjLcra+4IBIzCzG4kgegy8jYdenMaJF1Dkiwa8jOf5PvBu/5IBpWBjo2g2XVi/ONH6h37
xqZnknWmHEqNAVY7ptB8ZqJ5/9hxsGOAAAHDpprcrLdXoXSPXhtGJ0iOptwnUVkcpXSWjUVA4plL
vTtJeqsfk/0u6/B6bD0ZTHXaOwVuhIIm7VLlG/oq7ufJowc5w+mvAr3ArRYO3nxuF/v++1zBj9wi
jCxksqf0H3zHy2yxmQ4Hgm2joIrjliq/0R0GI7rkwdcPvPz2gqG+3IjBGi6xs9X7JGnjbQOcpgsz
d0ifJiO/0+3B/WTIcTnzqt+/hJX1y16LiCD2CqdPJva7qSGfGcWD8PpHTY/r616nipCQ+3Fmsnr/
ElZ+GWMK6T8vwT1537LMSfyY0jwsNN//KkTuBQPda6JvdUvbRK6i0D4n58pJ78cytkSsBrbBLAlD
4GTHnsG3IroekTLZtu2TN5rzg6cWR525ufXHv90rsLv7py2RkfbObNzYcKa9fEL+TuH1YplKJG09
9U8UZ7CN0a7RTxxgxR4JI3MCv6BZ/vHM8pf7pCzDdtlyIXwCHX37NRErAIAX72HIXtrf+nWfbfNk
ih8/vspfhgvbSUpA60Fkheq+vQoTJWq0tssogJvDQzcP93giyi92wXrz8ZX+dj8+hhQDLw8rtbOO
pj/moFnGQF20AeGHTrhk1JTDq6v7zaePr2L87YZ8rAso9yn3iFMy81I3mHSKPgsnTcFOEx3NE8A8
08aFYrRJcz/eOm0xbyzR0Xcq5n47OeN3g9jNHaYGsaVZjogwm7vQwGHyHwwqhtV6CoOxxwni7TNA
1kKld2xXSHHS3rbop8Iqp7/BkaGgVyfoGgsnIiDeKdDfYZI4c/1374DnwqhhasbrxJs4mTaZIVXU
A58JsmzInxLNz6/BW57NMfzLZeCjrQbG1cPBrvPtbeaEtLesykRWoGmYkWQnyR6rLIq9qqDGTzKd
RzqHh2TGQKy2LZPlm2Ukwz5Hl7fV0r7bkpLrPiV0Yza/h8f/Ok7/z/rl/s+O03D5+T1JWe1+VoSe
zMcf//f3v/D/oqm9f1D+olqOzQU2ilhNVf80nBriH0CdqSetphSfMqr5L7+p8Q+KuLZHeRPk+7oN
+v9+U8sjmppoPjTINLVgqJr/jt+UAtk6LP81F6+QoZWjQpWaYxv7LOvks5nj3NOAaa4N+dp7rOnP
4mbzD1TPnzLSOY8cfrGFZzpd/zSCl9W73yQgkgAE/LOqdBmm0syPrFLZRnmvupXfpyBB1srniDIy
pF6AJZyoDDSYdHOx1l8vtV3dACO/dMsMV7dPBpVGUBB9yuNCJdQayOiN2+myUO2hSVD8LrTc7IyU
mPpaseRq6DIAEgIJL786pf69HqOD1Sms2T5fnHmhE8mTiGHXW9uk+Jz4P+vpcvA/d4t+sKOLeMTy
k14Z3hPiPSh++hxIEpF0Ym6iee8jfpGm/d1vXjkrULu51pEGBhG9CCAfdx15UToeV4/Qj1R+Br1/
nHMScPqdGcWXrd0CE5jDbHlcimuBkY3d8RjY2vcs158WuBEjZGvPb4JJlgfN/zSWqPmFfZupl6WC
qFiAl5jRzoEniJOLeKqvYd8rJ92jgya9d+4/x2Wz5zGuekI/vUYSIboLqZOP6KELa+2fWqx96iQo
t5kMI0NrP6n4Gy0KGGScUB/BSISFyA4GOIbZEERfRXdjgssuEUit9OvEag6LHhMXwQH/um6z/ZJP
3zM17ctBlcFAstA8jVeuPt4m85ot5+28fPiRq92Uf8OnYAY5ScbE4gSVlm6E2BOPdD9XxsEftNDU
bi1g5iFqAIr0MLDvYy67ktOhGZrDnRKfM4QQPZR7Yu+K7mLlsVTDsJt7kn0K8uWOSV9fDURwhTk1
BTtSDyT3ha5xF1W0KF2SkZW6i53hUXl5H0h73rdmZa9KIsCNc/kyIbmi6jXfx7V3aQ56gdTHCypv
2ekdigRqW7tm1B9aUrLRL+ZfzImVSuCisBbjl6H/tGBfbEQ9kF3+WW/LPRBdCsJUPIbnhibhscPF
ktm0irOcyLhZPLWAc1iwg7EUIPdQKi1HvxsCu6sukYRl4dDWt858jaD8V+ZON+RwbCqF6q2r9xGe
Ajt/KRu1Gcg7gh57mfZtYFWXAH+UHKFNd5ve/ka42pOK/UNMF7ugkW7rw12LLC+oPYw7JLfiqXTa
lArQj4QEbcsonjvRP0ZphY10IMLL22imuoGfsyVO5h4RGerd4lhY2mE0x+u51r/7hf2SzAbj4Iu/
HFqtIb5+QSWojhZs31pdDtUGvcnFqmdjS3s5ECmHnIl2jG7dzc5w8PLoPhrKX0ls81pofYXWaBiM
736zCPumX4bumyvUd1/VF8nvtwFXLtGxPqPWmDSUEJzoLkAJvyRa9Ox7fB6abf4i++QnPlO05t7g
U/BkgojSbbJkl0Irtr2KN1lc3vkLut7Ju596Te6I66NVStT2Dk/XI1KlF9/Olw24R/dWm00Bfsg7
JjUdujmeZ4KktHg3JcXt5PpsJAb1hD4vRI90revFQSfguapelmab2vaXPL/Lx/QgyQdnBkEF/92I
SN/uymUDCIvEtuTV8ORNgstF0KzGebEQNVMgZEhRYoeEOC23RW9PD8yk48Zw5yuj4ptWiedAqURz
5opLUbjysU60qxT815GJ3drL+alHzLdYYriTsfslMkoZDLX1mMPYcJc03VodYjWCyWWgR+3jjD6w
pO1/X7Zki09OfPTQfe+cuFkOkUIvVhuas1sSvkn6AxmszvRrLtpLjCeEDkB1HpD1a/mVV1vzJ7vU
n1Ux35E8cpm59o1RQVG0LnsNeF8zpD9xmzwsY2QFqe/8VKA9yf/KSM6as+TgYx7YjoWXXSiLMMjS
nu7o5mgvZudzWAeAiG8EOnTQzhjPBpXJnYOxz535jCwtuuIQqG5SKSeU5Fi4GovkGTuSwN9ntJTN
XHU3KGTS67SEfpb7/dYjVydA2zQchYc7SW/MJ3S65TEjXefodb7zqCnizdBsJczY+nWEevxL11Ng
c5wp/ay6ZtzZc9LcMzAyZGZxeoVcZCL/zydfq7Xqg1OQE1d5jSRoR5MYfbBLQNWJWAwzokWN5dpV
/k4uipeGC0frk30MeYb57Lutj6hfUVIFpW0VNNfhdcYeMk/VK28bJ019hIRSILb50XTxI4lGB5P2
9W4WD+hSzasI9/BGqIYoXuarOxZevpnBd6obZVrdzky64ZUdKa6xggDTIwdJFmUMgcy2oiLa0Vs2
4zLIW6qkWHKcT5o9Nccpc5kd5x49JzzTddWLxVer0vVN4omNP5rlRd50E/lGG540AUTIxYJ5yvNj
51bW1umXEnNY/tJNiU4oInBizU+eixg/Cd3ZeGr6I0r2xzSfq2vLzfLvnV5pQUOu50WULx6Z97ZH
tAjOpBkdZWBJ3wv6tDD2I0rpHQ+f3YAjXktSgtGdGoxaRxY74j/ubEsbtnZVRKHVYN+xm5J4TzKU
EZOTfBexlt1WlfhmYnjf2/AugjZJDuCJPo2muMXLCla9tuVVr7M/cD8Leql7tPNmqLJpIS16fhVZ
0zNFTPT0EH6GeuvNh9xZLDg7PXnS8nqe9lBoVbr8irvUICtG6SQlqeelqn4MTnxP1UbfQhBjHhAF
IXjZk5m2xzaer5P/puzMluNG0iz9KmNzjzLAsZv19AUCiD0Y3EnxBkZJFPbdHdvTzxdZNdaVmurO
7kuZciEjAPd/Oec7lfGwau7WNOu9tNWz6AlZRj3NBuvH7BYfDSQcHCK7no89y8odnefO8RRa+m1s
neFVhMYtUK+xj2hgdn5BrkWGgNiYwqaKN9OQHtfKy4KmV7sy9rimuktjF0d/rq4JGXzldO0Ge1/X
jK/bdhebToTXCOkUpRp650greD8so73js6d+gBab+8cWHt039F7jaR3XBDEafIQo1UfjWmqgKIdq
ylechPqA4bv39c2qW/EBNYO3KxIxb/uaHFiZNprJjsDCxSW7ld3SOvlArXF7oUIaRnufuNBmMYtn
+cbuSeHtWtM93fQd30mXnFHZx9AUe6dgHCP1XdOu6QM8Cu7FVDTldhgrLQTko++cpPS3orLmAN6u
HZmDYFpK3PuG5LCVOGVLezRSP9+pabX3ilzcM9Ek+ceSrd1j0wxNlGrkhEGxWOMnq56IxjYctH24
9EySikD+Xm2BlrdrbX2fl3P31lvzGliTSa6XPmaIqbW6xobVLs/5uhhYhmx1RBtt/6oMlqWNnOQD
sV6fNmphFMiE69x5EujunDRUM1Wna3d5BR1NeXX2rKtJP5j86sGY6u4DLl03zEdEXKXhtnucGF3U
aASrrrGQHH8pMe7TbG8mY6qOfSa4OtzOXLacH6a5N1tzP+OaO45+9i6GYba2Bh75N6MU2WYdjTRk
/53f487Dr+NXA7YkB9dTkMP9ekGe7R8sAnD5UtkcJn1MkYIjaWOQoAxYDGPnmvvmm5lXhNiYQ3k0
zQnrdlWtFIrt4n6uQPUCrTPo1C13ULsJRPNlrrX8vfdL7zAb9kwPP1UEY9ZlO/5cEUfv5xF5m5bK
D4zEOgeiSaCGpqyLaLzHzLd39oxTJyGBsXe8bdcT/qhrxy4Zbx6UudrxSWKrSbRLXDfYDOdXq2DG
tkx3Ym4sHiU04yeq9iHsRmLI84UIdFXEH6Y1bUvWNDcu/DnTjTNhSPfF4pUHclef8UC9mGCqcglY
xZo5nppnLtcjmUeRjp0lnHtcDHaSf9OUAYtLM7YzrL2o05s1mnLQrhgxNh2LUNfG3eFzXjJViC/k
p17Iajz4wyfPILTXYmoj30leG5TJbRVfB0gSlH/wqmGbpkf8/n5QCEIgoBsSxpxYb+uki0iNgg/f
7TcAgL77szNyD6R14CxZdswXq30WooP0Nq/W81pmasP+G+wxQwa4xobYoi/twzbvX9Zy9R+Lgojc
OllZpJTOsXIJKCQtexvHZXPtIMoQ7seDf3ORBToRttHcasfEtbai9R8X46MhKMpsb4DrfhfreOzl
HLk4m8CII0TVojaRZ+HyIeVUlXicAwWAHmbwhinmr3rJog6/KDZJxLZQq/v80hlvrdF1P31j/IkH
+mb7IiI4LfV+S1SfvTFsXZt4yzIYig4fAB3BVJz0VY3hjCkj1N0CwDJFKfeGVp2Ikzgy7blLtEEd
a13dtyl6o8y1vV2JBB7fRbprtR6xoRWHQ+7gR4vrYY5Kdo+0LT04XG4L91KMdrFbRZLt7cw03/Se
I2JIHQcrYjE4xIzrqPZkjdN/KLtramZjhBg3w8mUeKcBqnVCEyeqrUDURW5nae2xs6VHLSvrl1nT
/AiqY3pfwoYBwmu6byZ7/52j9/1OEskJ0Xqd/Tf8Fes9IPPxJYfm/eTaSuwZlsut6mPywL3St9+E
LctLOnb5paw1/6ku4cB3TWmhSyf9g+Zm6g6GnlVvU7v0zzcJx+fslvL7SL1xlKvSjrqTGsNWdYZ8
wRuvrqqo86OG6/IDXS4W2LEYx51F3toS2H7l3/mTI9+lLeKnAoPMo6EyLqZxiCl6MbJUz8pczI/V
scBAM5Y06mAWgMNNv533KsecKMANP9vMWrdeXcx3hd3qp9XIaMhcHlSHqK6nWHRaCFpGu/yRvVH1
bkdmdmbDXXFajn4gofIGlu+cM5fAesLeTQ/n2X39BvA55qFZls2o99YTOpz0HbNG34cm1vc35dsk
7lkw1nHxlfOhT3Ir8ipgQET5HFaCAQ9zkvWSsXYvHmcD+xNdrbJDUS8FH83IRe0N/kZ4Wfpa5paF
CaBO7n0xpr+UhY43GBILW2DcrIpHy03j3Wp3AA5iYWxX5dInYm5eTgxfuSP8wjsO8xhj8KgjcCdm
lE/1OeWpzfz5YNxG7sMaMMgcQuSCU2BJ57nS+nvu3SFA1tRvYpsJprKe9CqlmSlg8ce0NWDCiTvv
QKaa9Wr89KvRCUxg94yCss0459XXojJ5N5b5IYurMapp1yNlI8wDVx0VfvHexKLcCTfdTr4V5SZn
uAv/OYfDipF4ogwrvtXNbNOoi/e+qu6woNe863ry7CGSC3SSNvDA9jjEXTHB6VnHUznRY6a/VkYm
zPlxWetvKo0PviqjyTJUIDA2B71Yj54ex6EszSM+UAyW08q/V07nRpTbER9A4NOKmW0V0premskH
aMasHVZC95xY+SGDe2d9yQnrXEpmD4yVPNxRjUqf9YwomdVsGmLs14PuNnu77/FOT0ZC62e0F9F+
SXFdGyovAtSCMq9otVt3YxSODaEALYQ2MddwO1xhXuj7p6zbmqIreYcywLl68pUb9Tav3K+WOOaX
utIuwzz1kXsj2fgV4ZyGGKi6BU1WkbdX2qsDH+VPAqgFO5VYi5KBxL1k/nSEc88hx5nPQpXf9ifG
3Ehv32MN4xsT7TCPx2lToyYm4PbWqeV4db2ysHe4+vnxDQgcjqa9ymSISF6gO/Xbk+pXddILx9h2
jKGH2PGj3oPSi50bNnrF5NAmOFrvk63lnc1ym+T5t84xrknR/tBSIuTYNUJT0IqFPReb2qpurB23
EJaDsi4IOa3UlpiRgkKiRVPVVB32EoQBlWiGhwRLZ0DGMkcLXgljeC6a+RwrjyqzaF77pEMK7n1C
dRk3sq6znaEXl7HY+8p9UhLfvyjWi9HrwOirTZr7lyTWTfbJElxNDtagjQc7GsyW4Yu/QMfQz8oH
QcWZTRBePZysbFwDo298IgsECCv8foDBzjpToQgTWP6ZrDkPodM1b2sz/zImST7MrRslNTePEk/c
FdI6+pA2mGx8lphxz1binNWg1YzRDOOqagdr0WTOV1bb7g7KdijS5dRguVQZau/bBYh5nEvG9S8O
z0Hguk9+3zav5gT02iJfibQhSVJli1FhHvM+0NMW8wYJ4WeN+dMTJPNxk8Am2shB3vXFunOy5KGq
KfGR1b4uNOBRt/p3pkj4vOpq1ZnPDKBarHpbETZbN8kLHp1y59fEkjhoEHGGpIdhbbZezFPap/O9
UVb2c8WwMfNMbZtUUBKsMnV3TdO5W7S6+S6v3VsoQeM9aCmGqim5F6t15Cd55U68EBzPK+99+iAy
9izWOQpz7kbQtChRMGsZkKJnYiYiLDL3XYzMGgk7+JUi24m4JHYKKka0WN7JpwLq6nn54LIyqPWz
aGQudFaFwSxV6OAm9KW/HzOjvVIaXAw5nKDWmOE4WWboTflD4Wsu2+fkyxjTIhqd9QfWWxE4RuI9
zSVoflU0DwzTOCR7gAQQ35sHp+jITCgbdXNljt52KFZxbO3WPi9wNa6NJrI9iXGEt0+KAc1S3yTp
Jrkrxn3pxJheW+fVVAUQd0+Gwm3bey6eXd3pPtnqnn2VNoyVmjPYtfOr4VRPno0XfTR/ju36x63E
NxIDwOARZZVMaRPWefdiu3OxTyxO1EVuAfqT+iBCqbpX0/nI0B9dCXAyr6kiM6oJXfEwpmVU6p8a
Q7knrwFTYTiYUgx8jQGdmPW0iKXYeXIdn+sYt9Hqzeqa16aGtbA49ES2XOxUAeLJvW/EOFAoZlje
GY4xbefgVTU8AHNCkVj67aZlrc1vOrfnXMed6cf8pRJpcUrbOKz16yjs+ZhrTYc9mqbLHSMxEoHc
d4AUGos1Li9E7pg+Je9SUqgwolXdofDjg25ol4mQ45HtRUsEushebog25Dli3/VaHtm2xNtDg8wQ
9o3UjAE+UGoHVuXamwFrxc32ues5c4vcaHH1e91G0P2b1b7H7Ti3DmuL96Ij98LuGvtUN4MK40xZ
+9ryUyYIlF2NHAbsgpUNbm7hHszbX6nWhXNTdBFAhXRTtGu+dQSeREbemn3UCxYUse2ScSGrHyIB
p9vVZ+Z25qFQxXu/JPppVE5/LIrpUFVJu8/1yg1UDCcnqFpieoyb8lUNxpenl3I3CXUubx+7VvGW
mANG1KyUkbHgPxMmn2X/3TfinP1OPMegSabz5PGQZ7FLJmDebwHdjqEJmuxYGcMPxcrxOY+dr7RG
+JZYR8U8eUprbYtXlxsp8ScMXre8tVrqRjgX1YCz2/4sWgA9hT+az603PfMY3KsKl0xrJl9UP+IM
4OhoTo59mm3tlIx5BcWYebC/TFlUm9jrR4Jd9bLQcVDhOVXadAAdThr4SkPZVOalyOd7uoarkyRv
msLZXVnY59Yk33W5OFYJ+6i+oxYoq/RcWvrRN29+CUEiHYbeCswHrW2neRtznSOSe6ipSKw2zUuq
jm61d4vnurggU7jStuJKdLfx4jrc/U65daHq1EgZIPRjme8bEVZ0wwwSt17bXyALXUfLeIB1jcOz
LyLZrxrFjX/FaDUHK8BRoiG/NC/AYTUBdmi0TTNXxc3GuDd1eQ9b+8mWCHdtNV0NPIY9ceaoAZc7
VbA96vSfMYnMjM4zPHSZTDY5/8DVvUWvFI4kx97GfleaC072D73Xf1Fq713Nq2/ezq22eE8+eTS0
VVcZq5+1lZlnb7D8IGuqNhKJPV0XLTn1Cx0djvk3mdh6QBAZF/ddpZUPfiJJl+PYWv2jZi77Wlp5
uPrDzkF+PPmDH/LxZxtjgubVLQ+jp19b7rxJfwFURXkHjaOadlUxeKFdJlHVD098rQGFEkaKkSJp
iP375bZ+bH1OZgzESdUXV6tZT2oRocu3mSQMyOCxoG+O058iTS5E1sPk0QVT4bI5JLb/5nJtBmiK
79xeD73k3rlN6g2N8JHMiWaRXlm+L6Fn8vKrvFmvmcErNZkEUxXKtQ/MWN79rnloRn6XefYPtWI1
ley6FeBUipa+sv1vuMUDxTM9mUQvSfVzTLmfOz3s7W3p3Pk+gngnvbnuLl3cIaZOtyVdY6t4741v
pTCIZ3W+p2t1Uu7Oo3OU0EhKLZINn8LSX5xau1izOrIo3ng6Wfeje82y+NTEXsd1nOeUgYTmouSI
euZvT7j/5c5qhBciBWYk56w8Bvr65LPxfe6G2X6Cv4V2AtvVs9lMOSSAuMYoPmKjP9EwHy04frRr
CBogqX9MQ2NvVMliDon/FJo80jnNCDNsawhhQ2iBsWoHqB3JvjO8L7/mnIR9hiOUxISwbFJucWRe
Qd71G6eojI2wlhulx0OzQUeEBhx9W5WH/qiu0L0or3Qyi+A+ENzXaA+F6o9amTz0OSIPz7qmWlkc
+7TaoY8FQuDLEwad9Ohb2rSF3feGefS69MXBSAgua8vZjZjtuQG4ZbXJB+j3lT6fANK4L5A3fgGw
nYLFpQkFhZJSoftPLsdhmBFKEA51ae004opOmpD73CrDZlwfKwFFjbblYYQ38ZDKlN2ar/E7tRmV
lfC1c5sO26qQ17UTQYoRA+/mTi4/ZNxddfuxbuI9KC5c+CVNXc+WuGy2YhA7XPhIsNpASJ/m7ucA
dYMafy+9gmOGc+yQ5fm2VuMOqfk2YxYHGJ3Nt7P1Qbg2t/iqW4isfc6NceM2J1m3YWo9O8VwBTJ1
TtLuLhMkeeEZdc2pvX1r1jffrIdIDYW1kaoQr5p0gHw5CY0NBDjsqavit0O/t82c5zRZNkX/apXL
NraLO4g226Q/5Njq5zPej52V/PDpyQHD4Fm9qQYwZPQisMtfor1dvci9Ch+oVvbuyHlryh/ED+hm
+17m/We8aPf6dFMfmGECnn8FHNOiaenluSwEhu1PDHablt4z50wmjAqXZyTxVlVMaEqH2AyomvjU
seD45ANnR8xoYevqZdjBn3luu0ax2WesV6Cd3zg8zofVo+/Gc+7oj3npJk99MnT3dcW0sMWwchh6
zQc05IuNMPvsO2IrawetrWSZw6G06Qc8/GzvmyLomDOwmcx071R4sXXTF/Croti7tK2Cc2jW006O
QIiaqrZe60zQyc0D534uGDb6BDpGc9peMfAa32yXV9luF8lUt0x+DZabHPSC8zq39OZNGXJcKF7T
Oepzr30E3OjcHP0vJkv4Mcgt4rohh8DXElABKQueZ4r7TVKXoWkMbPkgIvrxHqjTU95rL66Ee8SI
9Vu8QEgCzBC6JYcppuOHgcwhLq1X1ujNrlnICIinGqId7UKdaRtcSmSS8SQfoRl3YRGXP0Tu3LPJ
e0WueRBp+mtC3SkHXO4SCbvEsUfp8ig97+jHzHvb2b76LjNePTavcDWYOPlIylrWYm38zmmfhVC/
mBWbYUUfM9rsCN14As2k86JM6b5lu0H+3RRopnxYpvm2Oa3u+0nuV59kotK6QvL50IT9aE7aMTcl
Ru1+l9tTz6xgKvgWV22fFPl9CamV+jB5mvX8WJnynaj1hWN35Sa3UnvfltqWuekU+Fb61M3mfaVj
79aYVjemuZlmlpGK9Y1RXMjxApPlqu928as3lLbRKfI3dKsISxj9miB+AjrSXzJlrhVPHO4AodA0
tCH6rxJ0HkVqCdsy1dI7y1QPniSdhRTFnTkXH8ovcggv7ZeK0++m3lBmQ73sZ1HDltX2eLllMKXz
vtaMnWl1W3dNjr7DOgj9JWvu5AS88pUC8c40gEaBYLqfdTzo6XKHxi5YYhtKZVWdc5NrtTE9XjxS
cBz3dhwbMLSgdcTTsgT1wKQE2IceYEJ9b1curHQ8GtZ8WzTGQVv7oY50cNfatC6x/Fja6prHAzWA
lz7pqaNtOpgCzhg/Klwaeik+ams5WFJdZZ1vE2YWcdr+EpamkyzmP99gEdPQMfR1I4hUZPupbufV
nrl3l3rZymo2CbYVECARwgdTaZEtQ3hPZd6P1XBwgBaAOUk+jbTyAt3RPuDlWYwbjV+5sfibOveO
rMSToPPUfTob19if74SeXLEmhc4gYe8N13rst5q7PLr+d19ts1K/Y40I1EYWEVztjEbGD0syUiU9
UKGP+zLPvmzWpKD0O4OrTwdSJ0ZKDuMCzZXIDEYtlTgQZLOZjfJxUU+ee1gysffq6mGunkShhVI6
N3GAnbA+s/sNzSrtW1wcEn8+dYsLP2USUDBSoAZgUE8usseoM+JrnkFUhQixBitYzk1Dh8tkmSJX
l8O8bTt3l7sgzbrCOQHMTDfYNhHpVM5Pba3OaEKebJVF2krMYaNGAiCZ2snBZFGTL1gZmJ9DS4G2
k0i4o8sRCMvPpJfHOrUe2bODznEuzDqOtK0LOED2nfSZQeNgIEvGyt2Z3RK6dbNbWnsHhwsMUt4b
YS6V2N1E/wQyjS2PHJtJyrESCNt4Vp7+k3zFwLPMl66tvsdudVr88Ys4yZ+aFu90FSehg8ZgI1T/
Q3r5g3aDh3CtPno2VffoEJEN9EgkZz8fWE+Vm1mBi0p/wWQcI8v9AsDyAhroDqiWtpHFLO6MRpxm
vb2m06pvKqgx7ehXG7/hHFW4LKGjYKOcS+ZQeflOsXvQu/6zVOn7NMTmjg7yNE/G6zJ2v2oWvBB7
Ko0xuPas82obDKJ4naFpriooGk7JRHgb5TmfjJFvWZuWirKU9E8Wc8Jb7j0vBQ9n7W6SDbc0tiz7
p9CqEIOvqliB57o3hOE5r6srozsXPgJWfX9qzxq8yRstAcG6sfzKiELmwCe8cfJUWOpsbMuhDRMt
OfdDC6+DyVkwCLlwyDUr57128LpRhwfD/6Qz5mOWYO4dLYa3CFUMdLX+FaOEfo6LNCU+oapeBqfc
NEL7vkqJQip9Vpq7M4jm3rhjnkZm4aWnLL0ZUFsWZYkwGx5F41Sze9j0XdJsZN8y8uY15WbQdi1a
n13vjNYmFtkvO/efFksxn84Fo7tq5yfjh3RU6FnnumULs/R8xmmehS6o1xo2oUWrkJJttMSB1SLV
cOxXX2Yhe1ObQccwRstIquVSp59QGF/s2UpP9eyLELOk/d3U9F+AGjlOjc+JAFt66/abyIDoLTO8
DZHcFlPf5SC+NWgibZapubQ3moPKFi4Mh9v76qOcmEpKJ1NU53jGNJ9nB+At93xTJ81Hm8ZW6T4v
rbAF8tcK1hIlMogypuBPSU66+OkdciEZF3kkHeeQi/YI/mbfdeOjV5btQW95q2wjfralg15CIY5Z
DOSN/nR0zPndzjvnDrqwG7LUfVrbJUj86mTM453M4MkJPkJTbN2U4GuGYsFUOdpOatQ2ifktbh56
ULvs7NatZsb46BUrrSp97BhPM5ULrNR/MFA4ymR+S5zyo1tTcyen/GnQih8jCsTY/TKpGAb2vpMN
RZIqX8idNu3a4rDYwN8yFrFFebm9EXmzLdN1k+QvSqitrx4zRgJTVFjh0tPa6uw52jxYGYqYC9rD
hbGRrDJxrG0Ilt5UnFMXiZinRy+pvzGu9m3pXtVMnR86GGfPWZfGj73OL9pag34Ui8y+3KJe9xV2
7i9gBUVUpmP9tKKH/GWmHpeLkFuj4BKqpiy9yyp7WkJsehbb10W+FSi27lDXVjtAXJBOV5WfFk16
h2XtzK2X1sOZYMj0XNlF+j0mb4XbnNbVJAKPhmnWt1VMWq2GkSCYWJO+E5L+ie/10tv5p9uxThKy
GVi3SHY9misi9IHteUzX/lLmaXHnmpV+MIbxdaj5GPWYQWhkavWr2xZQWoVQ5tEoPdCVqvjZJ/2G
4xagi7ZdjRvY2QnT2rg2Q/oGQxtRm/M6ZGhNjazubq3TvVsLEWo1R5vJvv25yx3tQfnMPs1PYibB
TWQgIpV+ydvivivsIFHxXmMGsWeUpO1YMldRBzFkn43yvsvcRwRt2ePktCEqZXRUop6PPQJqKKxD
Grilumsc4z3L5KkRP3LCprORvoPlDPTxSbKiz4tdsUALZU1FhPu7p18mTAXjdDacZOuydkmc+8Yd
9+zJg46azjW+tIn1Yqrtc6UBOug+zPz76oNUzF55bzeMhH30Q+sH1fKyVRoDvwTccyoGVDXesn6a
bnySOq2u7TQOMIuppVB0j4AqI4Yld0neHiDUoGpKEBCK7K33CaClZ+k4VUBz5UNkzVRMeY1CS7tv
wO/3HHwiwyZxaKrqvnOtcetlKjJLPX4HZlNtCXrkgkX8CNUinNfmLa0h+GanJlse8ts8aeKRiFLQ
ocdl8OlrZ4jV/fhUKv8cA14NEunXIZyr+SDWPIlKt//WV+4nZwcC4L74Huua98p4MN2aq0/R36aQ
0iZ9O9a3ZQCKtqIldXYkJyKEvB8Zxa1g6UnJ7jzu1XJ23KAkYLS30wvpXttxNt5W2Z8GiVy3tnfZ
kiBczv2fvuCQZMaifXON2dgsqZ1ccgcooqethJlMu7FcdoUGNVXLsDhl+TxSZAlyglewGa4f/0wF
a0CJ9BXX96VT6dmVX9mgo9axqI8se1k34Kw/uW95eSYkcc38Dos0ampUrx73OfvyIpj8pg2gI4dl
Bew0/9G3A2J04V8mAjkCxR9sRKSBTYVdtr0EojIwdi3LnKNk8qLMbNM75HUBp7PPOsJlPKqaKPGT
50UmTYSjzv2CPlKHRHHLMDHaIxqAS5/pr6y5042yygkRtl0tUVEOFT8Fu9r/ufvi2n7VT7L/+pKX
z/bfbsaNHw1L+CxJ5b//+Y/D3/+cfDXhp/z80x+iP1wMD+qrXx6/BmBl//5v/If+8U/+d//yH16I
56X9+j//+0ejANXzXwMcXf+zTcLDvPKf+yq2n33z9b8Owy3Oa/j9X/tHnpfzN1z0rNYwSngYk8BJ
/D97heb+Daceg35iLv6I3sB48Y84L0f8zeQqw+4AkUfHAPYf9grH4K8s3cHDc4M6Yd34n9gr/sAG
/Ie5AlMF8ZH4NLA2YwkShvjNAUaWQWpYqgb56GbDwwCE+mD1yTP0FbZP48Kuus+GqJGz+WEaCvmc
X/dksih5zIhl3xr9FHqtkz55i4fKxBh+epMrz5SpxcNsuPf/9One//3H+uc0sN+dRbcf1kTMiJnd
wJ4nfnMWYe9YugFYGobvVT0adbbc4Zf6K26W+bvN8/a/4dMHVIG3nK3zb85GOOusFyANb+bYAPFW
I1TbtE0PfduEswiMBFJ5kPsHIVoE1hNlzGOKYnMOpJsj6ciyYYh8w6y2eWp6e9MmlL5MAUUFvq8Y
W2JaVZztCxf5jHJO7yp5R8YebegCsyoQVr4+pECSQwXU8gnhGjei5WtwTXOie+G0VvpNezrG8mVh
awBALm2qrwZaLl6Arh0//KJqsr/w7/2LB4WHRRCXgrnXJqnyt89eTuVqQeAUm07TAzuXy7bu3fJl
SNzxzsFGuIS21Sa7gdl+uok5f/dZIio9gH08PZajZBXF24DyVhZ3UhOsQ2unFVhxar9CLG9X4WKZ
/zhy/v62/4sH5g+b5J8fb/tmn2QYAPcInfNvtkMLXerK/4HcIPZqTGbrqYvqzBkj0qdpw5z1wcjV
sDV78pusrBTX0nYhL/tMyaaGLVOQoYI8NUA8f1Lb9yhB5nU6MWRjPDBdV+KZiK903OxZSjG2jHla
RMTlBJ+6MRZ3/QsD3x8/7u+/Dt5JvglTJ3b39/AV3TIGD5yysekRBD7JOkbNh8nuhyw9Kv8+s9Oj
Ltr4JbNvgxXYqUAr16TfurlK+PyTztXYEujLq96Z8jWmQ8g2inphYAc7pI8A+uaHeVRq3oCBNIJ5
GZcWKL0fU/eZc/4BFsrpqfdvY35hIL4uNaeDx6+M4lcJ3Rsxdo5VIB8tGxv2VNMkgqctw2Ge24d1
kjKKtRb9sathSgonN30m6jN+VyZG19FJq0fq/PZT6fzwiFlY+a4Y1/f1nKQzyF7u6JSGeb8Y3vBz
KKGNy7lM+Q2aql/CcUWMAPlKuycDur021QL72pdG9vBfH0K3K4BKb0G7ejPO3Y5MjG++SQKZDqqB
35K//ycrq9ZVfU91YrCrT/ovGzj43s35WMzSA2o8Jwh8o0mwuiZQ1ItqI4EpqZT1mE9mScOl8Z2A
wgCsNd5nbu6ixULt9NyNCRrc0jO7K9MIf9g4pmS7Q0h7fvGXloID4BYc8QkA70XFDcazup+Cvs34
olArj4xFFAxYYzwv8VCkG7tUN1G2hmqOhXUZpWnBPVZrClNYsyK5AbMZNEOSXmqAwSlVaZE/0bWZ
ZLvEoItNPY/J+xqTBtY8loJhY5ELcHbZSRqtRXfjxQtlfGrqkakjuSgGQZOYVMPFVY3tbOFqt3er
NiNaG4lDbKaJGjNjjl+EaPy7c1rxD2Bzzcz7TDhXbfBIVCOGAlFX8SBUR4eJM2aLCDnZ1m3svjmw
0/E6NDb2Im9mTeJmGiuOWIJgJ3a5rwzvFX39rY02y0ex+mzQ/+Kr/xffPAgvn9xxuC2QDv78zZdi
LchhkoK9Es9WtvT6ucA9dQfmW9+tyKdDxjfD92ZN9b+IP/r/AFq3h45oohtPEmut0H87yCrUqzEi
dbEZCNFBSdLO33JKulNvi9NAW3QbRnY720ZJq1Mglz4mKJGpFBRRZ0V+y6MyDXp9+q8/EPFnb+Yf
74JjIFfhNeA3J5/7z5+IMVvN7JWLQWmemVFqueMubwcC4xgoMyib1q2J8WxjFwjk7FFjGg7y7yVp
YrlpUmpaB5PbDmmnScdfeVsjkztHWgCNwXyydC3J7Slr8wc1FMMIiJl/cavZN+/ob++yw09PuCiu
aN00f3uXF/XHyIX7IcYmcHbqfJmj2BBLvY8L46lcTQPlsO5l6KJkt2+rljmkMjgUAXosTmDjImX2
UYB0wP6Q84ADm7bu2I00cZSp0Q9bpzXOvOpYNPvOQwamGSm473jOwtoDkWHmVvxol+V8V9Xoq25a
CosTBPdDYvxf9s5jy3Fk687vorFwFwJAwExJArRpmL5ygpUW3psA8PT6WH31q6tat3v9Mw00qUll
JkkQiDhxzt7fPmr2zOyd6Z579CzLStGR1jB13HTZtRnLh2V284vR06POw1S8FIkw6IcbMTh0Dizm
nZXRRHJaOe1z3u0JMMRjYxdY2ZD2bMTc2Zvw54I+zjHNjL+/Nf5ixeeOhQLCEqmD8qOa+s22my7s
EDPxnmsHH8JDCNprtzT4qMhxH7bFgmvWKfl0OBin7eDOxVYNE14HMnH3tGS5jTU3hLjdtydbA7fz
9+/O/L988Q7mZYBIjiF16Vxu7D8t4l00zuYQ6xQGY5E9w0V2j5pGByGyRFCmth3kumduEewI0oSY
LqLF+NEAxj54CK22xpIwhdAvOiiNcqdE27YnVKZB1OsybIjSQLix9YiCSG66pXf8CA0vuuxU8z0U
ST+APKfXpHLE28IZEOdozT+hhP56+S3igw2YL7w2YIefRLY/fUCNUbtbNIoPKDLjtqqFuwbBJy6e
So75U++dWlJA0D/Rg9OtjZmvRm9KfNse+QQDoolosD91tph/eubEX/ZP3hkIDzY1UzcuOYu/Xvra
LcJSt5moi9JKby2nHH2s2sNaOOM+g4q3Q9yGOMp9sXV2LWEdpkH9d2E1rFzQQ7CV68CcQPT+9twn
CWkVDUGw67pWH6j07N3ojSIojGj5hyXyr3caL4WrncMEQaKXU9avH3fCS6jleo6DJ5pgP2I/eOKD
4cEiWXtL0of5ymZKc6MvZX1Lt6l7rTC/PUFQiNpNOCGaHCUaI3z76G0dLxfvjBh3HnILIuNyC5nz
MiMpWIp82aaViW6kGs0s3doI7M74MtMHvSFBZp1V7RsABuboaOObg8NUxvVJAvgHzJr8HcHBpXUx
dhJkDzaOp9X89fNy1iQWAP3fWlF7bOhdAU0x7PKkMM4+MsiyfBJ0mjsit8w9nZ8UEbGybqrRIjy6
HvDsXQTH99jaJDknxZhGdNHi+iNsvfk+WdqjPrTVQ9GWhGthsankai7c9o0OnvvExg1UXYvw04g8
o+KVI/LWaEwukvVuwJNDBNVk5VjkxqS9x0zRvxnpsHxVjKd+RJXtvuQqc4+mZjjvin2IWre2syu8
OGCFRK90pqYSYV8X09FaLvkbRYMAmUncg90P0wvgqTKH1vLICW8UBPZ11dYS6Q39T9IlY2jPf5CQ
/j/R4n+4lBJ/03nhXv34+qXlws//0XLx/sVJj56KzSkedIV3eeL+AFoQri5A4cErclnyXZti6r9a
LsSkgwBFx6azcRGwftkRSFO4hKtbtFxAXdhEAJqC4EuIYv+74/TvMyjNqv94Jv29uwCclRBjk74C
jDII/L+tB1kDFiBEDnyxjCNynUS6YOmS3qFsC6LI6FT/EyfvL68oLXol5oW+CsmD0PBfn0idVBsS
mrqRUqol8iMm9BQdnxI6wr22rQPIr8s/HJL+Uq9ezqhgv2GDeD/P3b+tAhX6lSrUwRpM9gKDHylV
Ea66KUTzsxiLw4midnzC5sPUz5M8ehmsSrNoUFvfk9nm76o2yPrE8Tc9e72p3D8em//4HVw+8Z/L
PsBhxKUSzEonw2RJvmxRf9ocCRSwQ/yELcPMeWGBLTuw8+HS2TdSVIzYlly5m1JW87D5013675vh
zx2sv0AoHRvMJWIzNMo0lxz7t4IZN4GTxoQrr+aRKci6onGxjXJzaVd1FQ/6hT5JJzmxjfZmAJUn
jk0yUPvmVseBE8cAssa5wWN8J4EWaf9QDv+laODdXSJWIQ/ykFyOGr9eF4tyvlA25vM6rCZYA6aw
b1urmyhHM4AibVMQ1qm1FzWmtNFYXuwy1TdZhtxLWaF1r4Psk3OB319DmZxETDNsDZrIP1xETj6/
fIFQJW0TPSTOWUdgIuMk/usbxR9se5PkYqSQuvZJFLY+nyY9Zlmu7xy9/WTfW3zasu1THCnrvSFE
uV1ZbH83rVvmpzmN5A/IRBbNi3Lszhr7MN5JRFurASKiTcxbJF/MRGviTZ0wjN7g7xVvA5sQFDcF
VsPLyF/cNpF3mX+4Wr/cqtnLp7PlJeJ9CSvb2tVGOGAuqYe2zG7pZpQRIwLkN+fUw1HqMy4zUfkW
lUuUmEETDzNKH7XTiG9TLOltbKtk2kZOCU0mjDJkiz2LW4SNqLed/p66vhZ8UZP7jp0UyRjB79Bw
hlzrg3FGnIt6C7DIOkSFQvgVZlu1lsjS19oCEmPfDnVn3GCxCef9QpIA3seq19hTOS6k6BlGraXV
rqa3yImpxgmb4WHANmclpzmRC3p4ACQ+Cw5/cSEHCgSCPtKMBO1lnNtujjZ5n8kC5F2XXFkklrZX
ZdKhwDH0iX+1KWeypYHRVWs6DHgm9BbXxaavlrDZNt6EmrRajKqFnsDMZTtruv6eFu5wlY7he58a
UbqOJO50xspYrqSKmkMdRsIK+gXN3cPY4Y5wOwX9WmVxOt8MdMGZcVVN/iQc5CwbfC3uZz4vDvyb
1ozh6g4TklZvcd5RrnTIDRF75qvIyqdb2yJJZ4c1Wx61sb8cSrUYKYtOGD1t28rVP9w2zrIg9bzw
yo1cK7Bn+harIhpNC5td6W66ylvQJSrmPdMcARYA8c5taDBAVEALURGkQ3xeXNP9TOiVkMGbkK9G
pjO5QYUQZ1r4fXvgvKYoblLpTQ+DhRl01ZpV7AVF7AqSn8rmliMprUDYK+WzxuIy7kIztu8xdFTT
Xmqji8quiNTZzawEPesUMUcXrZdInzEQwWgSS72W9eJAN+utKDS62mS+Ea/TW5rxUdthG3R6ln7O
qZTNSrMzVqvWnCfhy6HEIVCUw5F0jaOq++UTEhupi0Pfbc3EGD9kZaRXGGD1B6fXi2UNeQ+m0bhM
/a5XrXndh5LUY3vonmU7EG1/0fnlKJs3FUoHkiZ7yKv0khhdTsTj5UyM8Y7FMDQRjJDImsVFurqk
8BAaVPcYloueJhynZZZy1YmPJXLbhOCl0HgWZUxLU2SlMpEbpe2ulXJAaslWERAC/WVDA37QUsv7
brQG3E/P73trlAHFQwW4n3Gv6yTYSyZtPWeus7GQ/PsSEMB9amHqACFTps9ZpWebpHXHiG6zgXoc
iAIi3JqoFN3XI9gWRdexhC1qXg7OPMh7a0mJdJnm8gaF3ITkGlxFNJREbRECdKoqgrFWtS6rY40V
Fb9OQ/sEn3CW9oGdlhL78GDVwdwI7QsaSnvVONPiD6ImZAjRY3xQ1kw8Jpla2XfVLRjmQw4KjDw1
BouZ0rLbqY3cS4pbxbE1aZc7Mm3QwqeudcwiuHVT2mnx1dxrg3fMG7o55OoKrNn9ZNOX0lu/VglG
0VJn89L15ebiR2JjI4P4BRICN2uIK+TK6GIn6Midu3VLkWzTLNMRoId9548YVc9ZBCqVK4NYrnOt
tUUz8akhMiVZJ3MCfgkKwxJ4rTEivTKMChcvauM0jpyMIEIrOcxDM2/1Jpf9iRAjIDSlPm+hcWHM
Ri7erWMSf+/Z/PN3l97jVSraMSiKKQzPvVhUTH/CbUnJWozmrtCB0+9QSwzn2bRjHUFvaB/l6LnZ
ccRH5o/ztNxqJX0f+CgJyiadkXNErCta3W55NaPO4tRRIXZePOeyAUWV5aINrwrtXHCn1/sE675H
wILQwv3Io1BsVDfFQcMdy7OdWdedc4kIU1j6RkNXG+zb2togtmmjAfM6TLm8JZVpD6r8AWG9ccrG
eQ7w1G1BrG8bR3xwLLyrde+rE/WdwAqIofx9jqKbdlF4gpPbBODZXrZdc2OZLYqE/CIqMIeINTWm
A1bbVz3nxaBDqOsakzymXlzxh4l3s0KmJIIH+TFU3hQ0zEFp1JLZOM4dQBGX8x37nIM6J0m/QtQO
vqVF6CCrwfEzpBLvo9XAPeOvO+w9lY0xk0to0QF/qlI67Jse10A8L1MX6K2LfEGSQo54VM7YZVqc
WMcBzXi2avW8XmNjwcFmZcNb2iyBIOw4ubKLDDCV0IC7OIlqUeZzLcPoDXbMgFovdLX7OomigKU5
jpCp2yaFFlhwuQvDSHevlJtJ18dN3T3ADi6fcckLLi76boZKQ3hXNiZ428gMcQnE5HXQawijQ1F2
yIKnXp5GiCiBQ6Jgt6XQIDC7nchVMhOFA1ylHu5tb1DtyZzryU9GHfATA1+E6V4zNp2vC2vcCbeV
tJcbivcZRb+zriq6RohuHWL7YIItd2nINWcFlCbRV3Ehf6B7ij3fKJC4LYDXBIqACNacQxX1yOPa
nNKZIKB1qbnOhCKjtDfpXNS3C2tPkJpw7vyxi/JPopLMyzVyfIDEmDLMepYW6sYkfSCCHBFur4rO
WpN+aRtbl/zhs6Ml4TpPvey7FpH22Aw1ihECSEsoAlEU+YuFeTtzCLv1osx4nJg0vMSGVQyHpsJg
tU77xKoYnyLeWjVYL7axXjU7i3RtsAeYUEto8Yx1ijLesZHkN67mTT8Go6jvrFQiMyl093xBGjAE
Es+jC4jXySzjCvdn9GTMJLwNsdGL10s8zdEDKLiLwhxJbWc6j9FAvAB5YMMHV1b+gFeuH/niuGP4
eCFBha2h9eskl+0zblmavfa0mD6GpJwgtvZ9MqrJXzjJAYob6l1nZEhJs5pmJ489BQCsMlPthigX
r3WGOpqcPu8gmsqpMdnxPjNllmWQWcTItlkFxbyKEcaZ03SwCwx9w0UlpOoKT6mqk+fUoe5bats9
6EXU0F+tJ77JwbtAUjQJSI5utDqNtnlMonQ8FBcRV7jY/KMr533WoaNiiLL9IRz2ZHJEW8tdZkK+
4k5dV8I8KkxIdwNZ3xfGmDnucXxFfqPV7q2SvXjIYlkei14017NDUxOptHWhNpVekCks/aGwOV3q
05544OyVgympr56azh4bxtbVXS0EngFJLDZLcC91yohKmpyHODE2n6VhhadCjOLYtlr3yExX7MB9
NIfC6+MrQ1XRbaNnxyjtbpwlLE/g+3V8uxHQREfbl2mbvdhhpd4k2pfHgTpnm+f2GUHwlvptxlxc
dVtE2s3FlZmf2kF26GiKbhUL2whEI8g61ApnIxcjZS/LVVDhDQ7y1sN2qWscF5uifjBJSSTmHlMx
Yu4aLEJMJl6SQX2a65OT18LHZDZcexkwIGUXCKkcYi/7xnVXwpywtWRZuFc2CD9zUPNx7ur+UI9K
A3NQCNxXpXZkYMZEzuPr5ntv2nSDed1BWmgZT3PE5No16+WocKUyMZPvcR0XlCBD4yuwB36RJcBU
Q/OrsfB+ByhuCz8JrfBIsC0ZjzE8gzKejRvEttWDiLvyqqAfO7E5JQ6WDpNCetZw+g2ZCojc6I9z
7dgAdWcIUo4mNzV2xWMB2P8hXrJvTzGMLZSXYYCZPPI4jAhgScK8MhlUuK2jNN/meg8OkVRlAoTK
6lTExeccVmFA2V0SNI5nwTF60rzNxnzNzHAGEl9HrDtdd+2gq11VOerCBeDAOjbTdmWXFB3hwjl9
tFO+4iTbEga7nAe3Nx4cUgZ3EyycIFcNQsa6bLyrgfxPutrtsiaQifvAbFM8PHP94VEUfjmXwNRh
hAgChcHYF12Ic821s+3cWe6jR+yWWvd9ro5aDr8sHvMnd4lYcxEtoMAqwUt4Rvssqn6j9WF66CsP
kD7TQA5WYmTXz5llMopW0Ulr0Y5SEOt+QgjlCRePCBS4NL6TiSSTxNyEcQiYxFNPbihLIiinfD/N
+m1nwfc0mR1xgsFBgDprG89J6ZtJX5BwR6rhZrSreaMbguWlmMegVFCoQO3S7mVveUiSxNxpVFF7
l9KC4xxTtdzWi6AY1J3Z13JmLwB+pifabR4laGgN94uMSuPAty18clGLvZck4EexSbdNfz3nkzqy
FnBwU1pxT6m27DJy5taxYbCXTsnJAJSJ9aKwXKyRnjOgRURKN2rAv7Al6ZuIx3tH4ysMqIt/FI6K
tx5Q1+cCtf9VM48UVVXMjK1cBkIZB9aRzHvvPPcepYUAfpC2dO8FcwOCdDAkzzuNB2hVYoY/TZmb
fpbo/55V4XIJyLma9q5iRj8v5S2h6gAVlJM591iI6mDsHfjedkH8CEVPuJPL8oKUYgk6/CycwySI
IDYwZKKk56zJlrOHvTvZExTSASg4gOmRrxA9cQXlgwOT1XA6gCdE8aHn5XvYV8/5NLmfzdynR36x
uHE6hkr7sBnklRXVKR6wtrVeoqGCKjBW47WWy/ktI/33lnE//htMLM1Ol/LNqnW7x8fU1lcjcpo3
nMH1rQ379tBYmnXVGqV5ayEKgr3MyUKJRD9zlpSH0M3KbU0GzwHoeV0AtIjFnrn/cNBKV11hd5/O
VZy31w1R0ld9ga5pGDTzHqsKeorZUq+tNYr3n8n0iLuGditLhbs967J552UlYFVgl95e2k7HPxwC
OrNRfkNZ94gNF8+vZi2+x5zv0+QO3yrpQlVzKgU8Jhb5kZEQAb/aUG+nnPOP74UZocW0UkW/QV8D
qlObpgRHPVG9j45hqsEPK0nRSWzcc7XkAr4ALIavEQZSj6Slac5dnadP5sIrbdJ6HC4Jw9jMWnTX
eZa1H2EzebtMCPOlqlR1iEr5eSEVHawZ7YVGjsUDFfs9xqbkxPgEnKhtLmfFVOs5JszXj+tp2Om6
Hr9nlpt91ThSaAkA/aOrs61yvTuMxeKd+hZp3dxn9YM7Nu5Zd9rST7lpAGBftPYplLKpTsd1OfQG
BoZIuzNI8p7mOt5YcjgPlSE+cN3ibiwqBaFJ/SCWAD1ZLPRex8+h1e+ebjFDZ0Uizjirop4wYA2H
jZ5MIXJxrX6ZWogLqsrwqdspJCwuOFYAPbrCH09IaK6V5NynqX0wS1geq6m4aMqoYq0gRLS/XvoJ
XQnKRjydczuHd3U+Z9luNL0ehXY7TdgeZvvLUfaCm0elV3VU3RdmOFUfMcEluMhHQ5biHBXOONPT
gepJOIcMfSUv48mp1cVBDG1DdT4sBhYuFhbLjwQYv6eG3tOF5VDr78KrbRycoEBfPQov4s3ahtjM
HsfGKnMW42jTjj7DB6K5xDSZzhmjJs0zVlFtWOj18A5nyc5snQjAz5hTHSMQst2jbMZQoRwGjbbz
ytDr9+VCr+UEdJFGWqWFo7ESjTSARwuh4ftxOWAJWBBbdj5oPJXyhluW0zJ7a3qV0OTOkMBh2wJe
+aLgL4nrmHAP+5v+W1YTJk9eCIodBpAsnistxyASmAUlN+73thY3lk0iIwvL2KXQ2absc0RJ+GBw
IECGkQ93TNyn8OhYKn/qizZ/4vTU5JR2hfW6tJmN+bB05XKtj5WRbBNZx76UyroeeMou1jFDxptm
iomsglSwXEXVPHX7gk4iLgw0YLetgav64BhD3xD+jARcs8riBMxOw2Xjxpdys8qnEh9BnFBqjtE5
liF0FJYEnH5dnOCtL8s6/0bqyPxSCGnLR4bwfb4FbsWaHgsjz/3IqOkbkoEG+qRTmHaBYVhmdS30
qSQp1gEpjRnMdjIoojbzg9Yw+PlyWfheu8JjerJ0DTzWBYslWbq2Nd7FiQHIaOo6ftyh7CSjiy7e
Q1hzewZi1HG716qD+ZItvejXSxRbGI7Dlg5ejBGAzlBIp7omut4KqujSGEkNbbqy0w4dX0QW3TPj
DrUbsziXd3alIQDAyEC8owwRf3FI5LgsS9O9oipHcx4xflibw1TEUL0YPK07bgjMAlSfzjqNMoUW
ZkDquRJuFutoBlN66HiSsKsuIlvwO019gmuECmzjVYlyzouZMCxHdpXYZHQj+MY5barbSEYaV6Zs
erC5S0aodtrrHcsKzX7MXiUZ7uhyqJLhk0XYfGY2kNFKJnu/oL3rNyDbWDOmqv6MrVYQd8yB+4ci
6Py2g/D52eN4eLIN5dEBr7sb7CiiWxmVgwBKXhTwWIMmtR3MUFo7aSOY3ce5Pbn7qm1p58athdl1
VLI7dQSRr2AFZ7eGYWK2HsYyf8o7LcdsQru62dRN7cHn7iv5KPUZLErrTaiIKJQBLzZIAIhNqNih
p/ICHK6dsXhOkEBSzBedk3wzwKdZj7pmyHZMlCn36TyT3kf3pfNOEXvt1pNtjFwW4doU8K7NN4hw
SA1NwE7c7bNM/GEiCxfPq6EO7bQkL8ZStQ9uZPbXos2iLT0GbhekYQ6ZPdSO0a7v5ZIdF2L0IPbV
5MFt4FMV+SaxCh7jdClMY0vsM0WVpgnjVjZOYR7JF+dT97Y0cgJEknJgHt2ASdDDaAo3Dn34eR2L
wjtOTLmNG5cAZ33VZ12+zrFYH+CYQbbVbSpEn3MaNzaRphYcOcxFr4m8lJyJDlHB6mNEzHE18ERA
/gJD5w6Ftp+7kWVe5Q7lxBxeHMhJ7HGn9KAlYEd1lKrh1Ba7BYHIdef2nnGDDl03aEYIyqp6tvEj
ao7FR2h5Ise1XWscAY2f97ruRvEXDGXD9i2OeNcGH9Lc1CPzTbcTVYSRsa1eO6lMINTKxm4adn1+
TxvXfUuaPnudjSaeEJGZ+ZNBwQkMO8rMJ3isJY3GEsIiEATS24Ewjjcujx5E79KZnsWcdRcOFo2V
vZ6okkP1z1vLKYzM9mPYEpi2ohCTuWFG+rXVlvI9HOk3o+vi4RyA4AKeuLhUto6SgIwTICicClAn
axvTCksa3LNZB5lbUbmmjVacmF7O9cZDmHVtAduILrQJfat6bGi+HWrEeKPjMDdJU8Mn5HgR9nvd
wMWNbbQyoe/KJWe3aEkx3IzlaOV+pXJUlsWIqtzP+TgK3NKSO/5QGM1N6Xmsd2zAw4YexxQGHG6K
8jSkSp06xA+cEZ3eWV5sq6g+ZseR3YYt3JiPYB+z6dzFZURpWiiDFHFYsooshKp5VL1TA3QqKsYb
s5a6493P+dVciKLY60ti4YNj/PVedcq7HlOXAKsORy3iXvZH5rVeHd1n6WgYuxHDmG/zsOE8iQfv
KYOcnHAWdfs7L6FnsndbnPd+4kVfnQeVxKwi6rkqsbx9PNIqWi292z9JGS7Tph1a1O5VVkja2w3b
HClZljqFjeHVQd2V3lYiDsOjT3O/3I3IKqZtTPQ3TNeyPKHfK0OYBh4O4cHpwJ6mXt9E163d8/DK
YlowKEwjdpyeJgnyycxBUFeNpLNczs5mvpdeHy4biEt1xxdUtN8tmJCewZmWPdVmo89HNWVG+MMg
MaGB3DKhwzY70fZveqJny5MRXioDVyiMSTIbPQcwtaM19xbJMgTZi8yvRY9h2K5QiW3o/iAGtDt6
PmPYsF8wO0lAqHKVOFqqegCkAV8MZ561xAmspEm1xXBLMz7tzgVJhahNlsrxu8Yzp0BH0ivXbiMH
eTPAbaeSAy3rjvoxw658N0RlFrS0BZ8xES4fUaKHV3LBHIsrTx4x6izPlqwSquuuu8Oshs54xvUn
I5shTm+7u4xS6aYhOgKrpdDrTRkuzolCjlcyalgMzGOde8u0+4+scCJuHy9xtnqMO5gJdv4l6nb8
7hbA1DxVc4gUeGzukrROvaMaCvdo143dbrRMqeRCO/LWKgpncDgTFLK0RnXuYYjN4sV5nSwv/NHp
jveoUfZunJ5bwcniZpNqkfwiC8O1VqR3G1fjnPZ7Z4TMFVvow3cxqgXjoMIZHn9eEV+QVGm/YzGQ
O45UkExok1TvdVzbLOCD0qYAui1owaGJ38zFSndaPnH6d5V3tE1rOkh0G2tbaN5hRtO8iqbMuY69
2vDtue9ddOtLmG2sSVoa849QbAuco/dxotk646tStwAR09xyF2va5XQH34y+I57S8bIbnqAaWHCc
U1A6cTd8KKiU9AyZQDHuHtNTj7LqwnvkNmQgnSCbizjlBqPXeJlfARu6Wei1RrgYOoaqMprLlSXq
Ec9lExb3i8zjb6bYLHZi5LQWF7qermkn14DEi9iALRz3cGYsgJLUtOVB9bUJZziD6NbkQ8XXKsiT
GJNwT/5ovkpdd/hhLyLfDM3QnoxlifagvpmJifAZp1PJ3iNDOA6OqCoJAUG1z7MS325ipdf1MD46
UsxshVXmz3SzToxN5xtiCbJprVltcgd3WoK/d3EX0vHEgR128tBDkKZvrg0PMQy9tzlX1Ukgrril
kcqNv6imDHQJRWmSDfeGF8EKA/SfLGvemkfUb2WE+xyxoAm/CRiPY9d2RQCw3sTvMKBhxRKv4Y5t
DZMhTdptvKiuRxmhDRuM5SmgB07G6ww8Eay+gqxQ2p/Mql2yNBgg7gyuGUNqDvm31jDDE6qlqq6W
sPb2HI7zJ6YNUD2zwaDBVsZM6ENiANaWArSZlkP1OiUj+6ya4+pR1a5znSzp/MOrG8NH3Ijbj+b8
cyk0RTe3Z0tNqpZmhZnpSRwMiibWqi3yo9TYyefSwH8a6Ua7UVr9jU133Mmy7vPNRRy0/p+xArFm
ZXheFg1y9mqwyMPisuOHkUlLvQZq75AmNKQ6A1Bh7qrS/3tdx6+qHEQdLpa3n5mNaHJNxIO/ijpa
1ksdYzxrbtqwUrumKY9LOIwfShqM2aDG3aTKoKr8+5f9VR7182XxCCEFRpFK5SZ/e9lygLm8zD1z
7BKHM9zVGU5yTr+bJRXPCfTacnT/4TURmf6uYLlozgGvOcx0dAcgz28ftrO9vsgZOvejdelkppXO
DEpn8VqhHepbyBVqeJjCntmtoJ5GBuGmO2b9nPZGSP69H8+2/j7nnTdyeEp0Dq5ON9XP0uiltrc1
uuWcC2EG9W84a8byo5ZW+l1kOSyManTRp0i9pD6YU9F/kB7C+GdAuCvYmb2y2Mm8Ks8pLQ3YJ+jg
r0dRD48uJ1y1LuCzmmeyLQUCIJ1c510MGWoAbARrxc9U6DQb0UtGcymHoubdm62LdkSrEcFD+aJJ
jPJWPKADZ3AKPF7b6+Gc4eZRqgFRYo/LXpqlfTeZKeCrjHPCu5oUe108ufRfKa0CU6O4xPZhmRYZ
KtpCWagV5Jog3tNt/O3oC57nrpz3dq5zUpukpOeBsKc+wLVF8Uw5Zj5jM23KTS0r7asgZ5UqY5oc
Z8ucKvlh56WBSzgd3d63QjF/5O6U6GsNbmazysap0/10nFACNPFib/qa/jNnx2ri4acnBkQnNYdm
nxeXxJ3WAzO4ugCZj96SscG4i0pzVEMtIpfIqeZsU2Ms4BSmJeUWBw0iuco2zcJPUZWOtBhiiNqp
yDwWbqQySF5z8GIk5eikdUxk9tQA2Kc/JPL/LWnpQ4WgofjVmPtT6vh/XLtXyUdLpMB3/7c/tf2q
rt+Kr+73H/rFAfz/huXXQ0v2n4Wn2+QdLEr/1v5Ze3r5lX/bfeW/TBOyOomYusPI9afc+7/Ep8ih
TYEIme4h2rXLkvBvv69p/+tiKjN1k0WN5eAiSOz+EJ9e/gvTpa3rQro8fpb474hPBVPiXxYeGrCm
ZfIXeYe2pDzQf1t4QhofJM9W37Cd4j23zkNxJ14u5tR+7cLo39j+Z3YoDkyPT2LHzV5t1RaH29E7
zl/MtD/7PTL16/KBo+tN/pl+io3c5Q9kGDkf6qkPV80bs+s1sWPrxvd2xrreRzscSMdlP37GiknP
qllHBwhn5+Zgv8W31neygwt1Mt68eDPkO2Y7xlP70J+6gxbQ9brpN3kAHn+d77Mn41yflB+e070Z
VHdAzvz8dvabM6ShCrDKA5OunUW3MihvqrN6VBgZkQCdl5O7nU7DU79v7rQb88M4WGvagNv+ZG+B
6ATNFvr2LvP1gxPEa/s7va0OvMtr8+jswqcCqNHK+3C/GVNGnBIhEu8GGzXhqrHRS2zcQ3MIeVGm
tzdeIHf6YzTdMEXzbt+Hq+RQ8Gej6/h2Png38xOX8MRn+Db8Mgj3yyo52GvQwMfyxlk5qzogA+0B
6sKWN7ju1g+QaPzCr0/6wTzFm3FNTs21+xAeGBf7hB1saPps1VfJLI2V8UXuqoMI6JT4/W64Cs/t
BZN6DF+dXba1iHzbTGeqPY7CYQCog+EnQ217k+HF5efjK7aW6D0XR5ZWdYQiubbXZTAdTd7XdEIz
AFnxR38/l5TuTDZX8mU5FbvkXB+bbYaubN/s5MZep3yufpVzWdJ9vHeCYldtoyPsk4fuVbsurtxb
XuHZCwSdFD/e43hyuezZNtmSnnRn7ugEp5+Rt9aeUdncqK37PV9Bpx+fvTu65c/msb9vb6hsBMTa
cWXp8LIh5ay0nX6dBMLXN/WWoVAwvLmH+dCX641HZMFR3Gj33J/jOonLmwQaXyBW1RW/v0nWNIkD
+whABKEI38gWBt+PbsXafsai2axiWkTXXLSC3tpmYrNDcrIR7M1BXAZaEYB6gHYSAJItVsW73Eyb
ZouSEYHi1W2xXlnr6i4N8HYGzi7/DPoHghLsJ6OkjYDEhMv0iqEvXrl+uAZ76Rs+4CWHd9G8FlfL
sQz6G5RTESo3/sRnym2kr6f95FDJ31w4FcR7XAyaq3YIhP0yOEBo++//Rd2ZLTeOZNn2i1DmmIFX
EuBMiZRETS8wDRGY58mBr++FrLp2KyOqM63N+qVf0tIqS4IIOhx+ztl7bQwMFOc/s+DIjBKQu9R3
Uj93q8tXu0F8Lf1iV3uGF6AppUt5G67To3lDPkdlX+WwRHDsrbJpXcIm/uq9aCVvmY/CcNeU6BzW
k7a2WIrZia4dSQEriUnOxCq6Gt0DCYHdtBNf0mjX1P++8IOt0aymj/owv9C3JYwHNYGnAhE4BF/l
E4VsuooK34LWLQ/1vvBT+yM7xPfmU/0TY+iOAKbgjjmF322mQ3EytqRFiR/mrfa11mvv+0dqUHD1
+qa9J/eOs9FqPpvP5MKsoRN5zLVTdqMNFW5h4ypmGrs45g362hxP7JUe7cMMBSYf+GzNT0hsvGGr
PzUHnuCVdRPaGkL6UF6HgQqT0VGGdGCVnMuL8e1A1vblpm3X2qGOOa/t7eycfcSPnL62sCcLkmK2
8ica6DXoqhfIZi4iz1V6VXye6T2qAbP1O/2D+yteW+pp48WCJr3Of1TNC1Q2OgNbxII091bzzrB8
zTnrmV98og2NrZ0NzJ1pQ3NEjdq+YY9eIUt6qNcObA90ukcdzPjsC06v9Dm4fcMqVV9w0OIDeodt
qtIeH0lO+AribKNv9MceuFB0kSrn0YPmp8+MD9U340j9XNxq2mQv/Us8E1UIGGXHPFxQlGzFGV3W
+t22tsw722fYVZb13KUbV7wsQMYdyDHRIZrzybcV0F5eiSowAXVZa4hK7gf3enoEPuvsxsfx0X5m
Ta0LFvdd9yCGdUshTvly6K6p92jvVSoQxtYILzbT+B05p9C9oi8fX9oXcRWIojdLbIyySVbdFojh
Tu+94qZcnId29+16JDXkwstWbXVWjA/7LAh96l9r0i0APm3MYDyr4UOx0RHdr6W5Kt7tHv0IGgZQ
ZZq1HJiVNTmT62lL4l2+svexBx7SgxPkTzT7pjWeTgrjVfTE73llCH6NEF2X44aHQ/WU6ND4fXXW
oOB/5it+rZf4AwET0Z5tAxQODsIXPabxvK1hE6gkIk0oX1dI0HLDY3sjMc8ePOU5s1b5m2uQqbvS
8nP8KopX9b7p3tVwbzP2DE/tT72DNll9mc3NvTfTY4905mSIrVf7AKzuyY8b5Po2+P74lbc+k+MV
TyJpnyvjJZy/h7OadSsmJl7IPukzZCaRbAuRhxG6zb6a8h+u/Qb5Nf4FEiigh154YXGs/2oB4znF
sxGjfU7zF8WLxnPRe+ljALO3WrkkbsDSWiWHfj96SBY+nQfnzsYR7nXnGmB/sdI++Ud3zg7TKbg3
17lXfyLN3nMpvlS0cX52AvCLuVjZVXuLl4vxHu37z6pejcf+U7+MO+OIRG0c8Jys0kt5AvFZv47m
Rd1ZXu9pGz4ruWng6OSWf4H+LbDRriA3AjLaoCpjrSJ3ZaxljzuEf3a6rat9Eh/oBfblrjNfRmB6
34imGohHOJn9Ij8E0NfkprS3h+jAImM1D2fiIJGa97vY+3B2dPVU5AnOZrQOQXcR5QGJqOy8bwEh
8V+21v/tM/v/pdM4x9e/OI3/aPKPYvrTWZwf+FewsfkPrMdisZo6mokRkcL+n0dx8x8QZCxticGG
lEycEj/zr5O4yQ/hC7M4nRsu+EaBx/9fJ3HD/odmYxuzdRMFIT9v/k9O4r80O4QqtGUizUVoOeBh
WY7p/2ZBmm3oG3qHCJsYx9Am4M8qQHp2RkDOQ0y3sDlbrim/ULK2+3+7Rf/Bg/SLd2a5MndFwwJn
mhQkxi8FgD22KV0GuBmMSmmz2BHOitrqAlzKOoI6chNpTewRU6U/2rzPy9VfX179s/Xa5vq0eSCY
IO+3MYj/YZj9t0/eGW3VVlbC69C2mWvNEKtQmlpYJctWujem49kPBhcFULd05i3eVWq57dr/97D8
tyawX/o+y9+BBc/Q3KUQwo/3y32oxmqc0YugkiKlZnhiKgjTnf6Xcu50bRnKIDC5/PVn/7M39o+P
jiMbcoTg87Mif/H+DaLMaqI1GS0ns3kUehq9IjEaDz1M9r8j9vy+wKgyMbi50G8w/9m/LDBCeGTX
E/S77nCzxSvQLiYp2B0jZjwQJJQ19DOqOyCs4vN//iENCxyEWHzeNOn+vLJxrNgTs4F0rRRIT4ED
JYjidLkMepWwTf9mOf2Hj8lzzPODa4fLmb/c0qrvdGdKcQ2n0jKPQyJTP0RT7mVh8p03qrtPl1v9
159wuXX/3z74x9cIMwJrveFwXw17WeH/toLlLHor0+sc8agpPv9pGUzYL/7mMr8/qAZaZHgflP+o
eH5bLVOc9xJyxjrNMvPY5u13YvRdv5kxI+uDmpKGMGOtzBCC/s0W8fs6pX3B3gnBgT8bk92fP2Ch
t5qjVQShjSbbAy0tmrIBGPFvvFVM4/76bqrLg/bn28kXx2Uwi7L30gX589VsBSNOjZVjPSRG8sxc
H95Crop+CwS4b4njswizgsW9IPl7FOorQEIMViZbKijMClgFeQTY6W/+rN/vgc04lrm2ykYBGu2X
5yd1RFiSTFOu+4j8yaMI8mlddAyYzzHz8n822/7bveg/XQxvMYgA3gi28evFcPAbkQwz9sRqNI+M
pOOtGeqUCK0xVm9/fb9/X73Ly02FicXOwMSLN9y/r16L3S5hIZXrEWvpVk9Gth5IUBgY/vo6vy9f
W2WXp2cFg4K3zS83sAtUWcYFkFwGv8MZ3lkGI4cJToZ5oqQodcMvocj8KQ+UIfmba/++t9sqy9eA
mMNGy0Dvz5+xg8HRyYrPGNGJ+8QwOxNqPZPYtLa0REvPfaXx6vnrz/sf7iukMWPhA9nO7w8NKRKh
VQQWUV3aLC/KnGXPf/iI//oqv+13WLgdNh8YgKhv+dc/f7KeWXWCkocapVEpbwxCN4PaMQ5p3Aew
DZzqUeXh/Ruowy+2ZXY8NiAbxzygHW256i8zkrJRBkUfJK6ZzI3cY6CHzi7LZYUANJodJqLzFG4H
1MajX5Q9CwptXfiN/KbYtWKY3X1CspO+S3Hs/C1o5rf7zhdtYaWmd4qS77fzjF6mbgcYeVrPtDW3
DkFZQIgsM0QrrQEzsQs7OeKwjC5BTldpSmYMKckQ8hjP6Y/Yxm2zNhkOwsjU+/jvnuvfHgKb5q3g
xANG0OXY88uNG2SMNEPH7Nhho3tpuiF/B0y1SCXAk13npCDIO84UFibnRI6BKopKzZ9m+jcFB8QX
0x6LndbbA5jTkFBUjLrj6BtNb4demzVy8qq5YktOYfct8Qr9UGMFGQ3E09ws6U1VkX6XDYtpPWjp
MG8myRBnMxa5RpIVJNcFNT3B0hAkap1HlFs/hlwt5I6oPHI7JH7ZcVNpMFtW2gRYwddEmh3Cye3j
Tbg8W42A4bGqIskf4fbdg2zU+CL0gFDRPAZnKMga+LJVmkliHBEOOSjiQlJadX4j6HR5KdNZ6eHq
6c4RSQk11FANnL6YMTnpW0Ko6l0sdNn5f/0Y/fq9sKtzjgcE4QjVVfnnnx8jmSEvJQaDuOa7DP8f
WASSnL3S6v9mU6Bi+OWJhTDA79dsjvsuinbH+GUfTFA8dS5Q4ZVmxBbobk2BAaTKiaGrJuIBt0wD
WHjAC+nPAqkxGlP9EsTNAj4JBqahXaOfLBmad8RuAnANLTe6zO28ydLopEtNYWBoLWrvMTHWvNOC
B8IN59rTefAQKuczYsciJ9pyzDUih4K5wXMQv8+kkikrxAnVuh2RfpUYXnzkm+JjbKddKevkVaB5
axAcpuNjbAzY1zlqOSuHu4mNsiIeoJ0wqnv4VK/Llhhv6pLsMQJYqgv+SWc4YYtJ1pUDTH+LKDGA
kOlE7P0QmHXMWaB7o8IgYCUgN3umnZWOdAtHx76OVWOe0ww+fqoIa9NHioCF4yr1Yk6urG0UoeCD
U9mUC3twftGJmYFJp88ffOn44FpUZ3hmIDYThKMbRGHz5iEQIcuHJ4G0AvdI39JhQsHed1NyVYeK
vICOv2Ki+wJvit6Zw+g/n0svAel2DcRUPdSGnT5qWpT/MNq+BU8X1S2BQpnZ4r2uMKkHfXjfM5zX
t02GRH8l2tb92VREMPKoKeZrAEeGpqo6O0gydGmTvtDiMGhs2V+wltZX1RyyPQSJ+FTUgXlQOn1j
NcTmNLrUj9x8cVdMBrYHQ0m2sQMUeK2ozIpJe6yNbscE6UcUTO8gqfCed1CTXhtW1AMpbRXjkZ7+
FELSEq2pqr91olZ3kMXwxWTBM2p+7YISGxbGrH2rSYhMPXYcLIqzQq+kBASJ5zZzwUKhJT1PuZUc
89w0HypXHRu8QiEtqSGh/cHFmp9ysktnXSocireDAx3yDkb8F2LuxzihUdQ32ogTBGUMLlIimmmq
6uoz+ugi3Aahpm2qpBJXLUGvmghT4iCt9BWmlK9mhArSm8gP2gGvaIXd7sHOqg65nMsMB7tp6lFL
MT0pCWoi85yniV2rpevZcwcT4It+qyjdQXWdLvcL0mODdRw3Nm275CmCJRgeKFqYNDVCj8gMi9st
mjMz8Wcwli+4OmfuZGpm7BhhyGtEMYhmIDzxks+K2KJcF16vGuiqe0uS90wDc27itwGf0wpP62Og
017DSYQHSN9EYn5uEvM5oUplcA1PoFEYm8lA+ig3KtwbLjkMER4wC/3GJqt7FdEMitVvLXER/ORl
h9SmRbV/X0F3QTdM1NFKLnm3xKDNfkyy+2pOZeMPRmhcI8jyNycC7h1oob4ezOhWMBbf2274WNVd
fe2nOv6OBivfF2V2SrqWCb1JTkWusUTNj0rOHwizM1TeJGC9c9L5dg1ebFIZPhtgWq8JLAXWsmHs
5YxneRjyB0mCpDKVxVFgT3lJgvnelPa4TsP4TZ2/myK+OaHLVJAssZkQoAlTAhsUYv1+8G2wAfWs
kpFq1YUvW+MNTfVAgql2ryqQszuz2iTFfNNtJBK5kLgb5LnA08mbtLyFiqpvzSn92U841hztzTWr
TxHFN9cczZW1cNLznqBHoFwfcFoINUur6YuzHaqD+ckh1HCjtPQ+NFUhVKzCnloWdGGTNjxVrK8s
CkiJUh9qsq/XES/dE5l+q0ataMwOuOGbMgk9jCL3mTHx7cw0XaMkPHH0RJORlbR4KkvDlDExEOsM
8iNz9FMq3meuIMyDxGzuaQ4y3TwviQ8sEGGEyOML1UUJVmM47vSK5JgOTxeslVWhJ0/haG0XkASH
A7P2Jc8ImBiE5Sg0NZ3nxynK+3QSjCnHnFNw/APforHn5IaCvqk1g6mban6nHDqqVZIr8rvDQv9q
dmpxQOBfnYjYqNYG6kG1ivnTpeLiJxtIflWZVymafDQUsORqXtzEBCcatYPfuEuBEcb9WjNrFOlM
mxlizC0zGremVTcTIpQtacsZ6FD8d69FGhzaJgu2sSQkUyFWpDNoFC2EwbVpSkK2mqUtPTjtXWZn
NxucN3QxVfDF5AREzDM5m21/S6A/KGZ4JZwiQQOoyxVu1iupZF+hNRFMbcRY8WqyNFHmfrUknnuD
xm5YFDai8SYkGhFzvUcgaUhoQPWlRc2hjsitBkWE9CwrfhKkhOezzOOflIYRcbGB8J2pjL7RjRbH
Bk3XxjHc7NEgqfwG0IQvRUNjPVQKI5mqINGkVyMvDdPNnApGCiRLjRoZUpb2Q4NAwqqj6u/bKT4D
1HD2TTU9RKqxU8fhMS+qU9dXD9Dbk1cp62sckk+vRMi0tMr5UidSCXFywVYjxYzG0pSg3QPkqtaN
D5YZsX0Xg2VNrIemHh4Qt+EzHeVWp0BSZnmv1zVzqcq4lSmFhYPixAHUkKR0txXzNMvhqkVkBPb9
cKcZ6V1qV08EeXLapFeyS8fhJ2hZzLzVdIpCJmcNetwBIyDk+8Udt0SUtC65HgAjsSfrDFNMDRth
2UK8JKFurRF67bQEFeZEAnHCsPcBSGK9YPVvVG4kgk2+8Lx7s8Oh9WxpbBGiG4BICmImRIjJG5v7
ipTM4oa86ouqJloZTcvILNUQCDR04FiLM8q50J7u6pYBccOYTO/dNzZvk/7//B4Mccz0N+QFrlsJ
ZxRALWqsibMhEV9qMHzNov4ZLik1w/AzJxp7PUL1W9PCyGGBZtMqioOS/JCAbO+5YxJSTgSVBgm6
zNjHv7yNyMdB/cr/p4sfUg2mqF6EP12En+tRce11OhffGDHxRxNasnH6jiShgkRwAz9rO+j3Bedp
iNbBk1XUJytLaM5oyA5zt/oIR/WIWZ5E5iDtd2YISzWJSIjWNR5jUd8PlRWfs3yy130V3EETCEA4
MPHO073ALGOHO7yG5PNWvlGrx1hEZztKfOE0vJkLjApjAP67xpzndYHuDwQaxUP0ZdkxKU/c64gZ
qikaQhdnw96PZsNkJyfBGsZ5v2m0TEW7SzBaPVvA8WIGQgibzEa7ODhbTfFYm0awkXW7RdD5HFDB
jQnDL127qBCE8wqfjZFWHt2NbzCWh5bgx1ko20Zo+AN7MjRbkwDndNoMtnOhw3wTefCdFAbYGNOn
i+QbBEWVpf04mvn93BK1NOfpm92g9dbHW+ngL+5527ZAP43BACWE1nmjO9mFXmq2kf1QwlXQwQ3r
DOKCgvGr2vOVuKbqEVLZ3iUJgI7OIkMSXnUEF2LnSlZCXOjbyMT8Fo7NY42Tq1GUauPQW+OR44/I
y/BFdCgabClOmSIeCNG9M3Bnry2pHPEVw0gTaXewJiidOAXQumThUTEQi5XmjNahUwrAspb7HtP5
8YN0Yjjb6QgRXPz5U3JkMHdKLWJ0hqL8sidTWdtjkpxKh9M5J+sXQKEXGz3nPcDwaAcOjqfI4VWe
zyvAB7jmpkC5xVQoT+BhPq2+onVk7wdRPziW8oSkd921NAulhZbHdoiemtFLD7b9LlwG7rGF4XS0
a+Kn9fkcOxopuLwUOG4Pb/S9P3o8TqugsSvfKpwna1SJn1S1TVkAtJSzTA5Orj+lRFhHkYJ2waiv
zHKudijLOwBvDbSE+d0gLa/pyGuMsAt5jW4/qGnw026DwCdx+KKkMUqGQKJRtuw957Ut/KKWgLwG
Cm1E5iL98/s4GOx1W1r1hsnLtayTz7RB5jMp0T3ZcBy9oI3LldPWP1HeXXPcLCtJSwmrX/XcCi0H
s119l/p4VSvX2FfOpN8UtcNwMpKzlAXEUPZqKw/DON93tolZXAuHjRkmuFnqKbdXuOs+iE45aVl1
jnmfHepZCTxinSyP11eMroK948yym4+ogt+6IkOek09se5xOiA/UTrYLdM/LVQt8cVR+EcIgD12H
sMuO4nvsffckjhzGAdFplSfutlrSQtOJQaZiYEdTmwqvpYPuu0zJrRfa3PiJbgUeWAV15Sb5cz23
O9uR7GhsLiuMbP6UK8UpM7Gx0QLx5r64gbb5MZu1cxGwmc7CqadDadfaJo/5lmWpKn5mjeFZH+qN
gIMQjdqWGZHyNhRcGDPq1s1tHiAHdkCRKZfEIZa4nZ7DoXsu3ZgNcmLWbTdbZVI80cEDaqV+Krv2
WvbaYkGoT/oc4JWE05YS9MK7jDPPkgPVu/ZTmUhjbc7NpRbm61S4926vk2oq1H3jcJsUBwZ51o9+
ErY3AF03Na7FsXaQkjnhA9l4D3mPsSOd4zcx1CQY8tgRV3waslKuy1ZbcoIOM4HMTl2dpWioUChm
eHNvcMIucTk2wVXNFqCGT0sDKHMHfAsPwJ0DGkvF1l1MJ60xB4zm7j7Og6tqFCRJ2zKleUIUR0Xu
Tj6iGc9ReWSqL1XqW7zuFM3qz66Sy6MLGyRC7ezbmQ0XhugKYI/o3QXlaznoICgyLS0JOR5Ha6OM
Ddzd1BzdG7Vj9+iKgLjSWihp7ikI79lUkiTADIWgcL4zsZqlDxZ0XuiFnZu1O7wtiMbIz7rKkFTa
thzY+5Sm5QRZAzO40wiYp7EVd4ZyCCTtH1BvpvZNU8d8VoZc7hQRjXedboXEfne9fCaUvLyvsEsG
a6HGSrbBe69dgoosG69Rh8DaQ3PJ/M7UUgfxSsiEX7R4watefSqHqFdPAAjtJ6vqootGg9nrw+l+
1oIn15muUGzEp5TS8PCasd1VAP8+9Wa+H+1GR+mhJQcrRE+NsCxJsg3m7u4NPmbPCmt1PHGEOoZG
NFxNLQdIQGtLaakdkugcKOGTNGCyFPzdUmYPuCBX2dxftEWjYhVwHJqR95hr3ssoowsylclZk0oa
rEl1Cz7NKEnvI9wtZQLECiH4OpiBlk013MIGFXquBeM+Y17M1l6OBj80m2tkzb2+NhteMs0YHmZA
LiRqyPK+LBry1oeXFNreqq1F/9TY2lvhVM+2jXFDnXBJSpFvseHTIynKdJfA2KAWCYikDZP5GLsd
FYAdvUSpib5MbcSwy9lUkDqaz9nkZI95Fb5qWMlYfBUA3pQPZyilTg5rB95zgMBEBnLREbw4Y8wn
7zrSUU0SFZOHeHTaYa/omH56/b6bS7JvpYZMTTc/yzRBKUhc3WNUKTkxirIvPqjXQvCNjXPJqpTA
r9jJHkIsvWuswBDBOsVkvjA+0LT0ptA5RNjQL3KAe6404bQF9MnGlqhUWEmUnEQRmo886R9tIy8x
p3xsdYtG0nHxnGCVVW4YBenCBgx7HieSz/e8HrE58oJ9qnJqvwxM0sW2++lgz+7LLArl4Kj2JdST
F8zm/bE0lugy252fFQjXK2yLUeu3rSNuWUmV30cpCQ5Rl9/cmaaCFefmoxri10JLTyAgI8C97MiA
kqY1XqrZjb4cuLRf5mAOzzg99VXWGc816t4jDu7sHuU753NTJmeiJwaOFEzWcZYjsqslWb42I+YR
RKKszCVIAllupDLYbxEy2S0O5Zqp2th8MHoGHmlW17EGnVNFdKR4dDDIYqzRUjIGGZkUPtr5fD8U
Xb+HKY3qcwiqXVmZw02XExKfxrVeNRXHSM3hes2RSt0408AxUZOgVsrSvdJTctai75ERdiRLPFYU
FltQAl9OieomUFA/QKdEGmmntypSvHSebb9eglHrnKNbHOk6sdxTm2z5vVb5GDaAbb1cs5pzV820
qnBEiZthAsZbMPnENbrJG92RiU6KJeQaFYBKppkU2wVNRg7H9EfU5wWyGy0x08r2QxoUXmcCWFjV
C4ZzEFW7myrT9iR5zaBktEzZl5OV3DW5VZEuSXj3qoymcoNaP1xPThg+2iI1z0XSE2WpEUBL+M9b
hpvvrWgT0gvUdpyYtdniQ4vSZkPgg/7DwQvBdECX+FvDuPlw0po6jNk54cNJA7ewWrrL1El14kGo
4kTCsxHCsdaihAU3AU9dUlYnjoVwIyx9U809rkHPsTsMIK00FPtaQuTGHNYbLLjd1DR0KBQ61Ty/
o9mvwy5xP2aBM5zW4hy5nKydsAoOahQ35Z6cIeSZs6Cfe1CJUzF+wPMbeDqx/AdQU+aieceG1Iyv
wPLY9OHS6uEnaMdYnsTcWfGeNdiGPjCv7LnNuz8mERbbWk8ehbJKNKfCVzFwTFtjP6KBovZC3YI+
1E1S42yrpNyxwvgRwoH1GULNu9QU+iGZK8sIoanTNtlzDJ0MTg5Fu+tFXDnXDFPacDDcwdY3Qdem
467s8u6ltDIVXH9q8T9I7BvJwpJEU0ADxFaSQ6RJgk8w5OrwQFtNYu4bmynL7/TakJds6pNmowMS
3ZGwYLnrxozIGodcnNDDbvJJfOZ1TvgqILLyR6cprQFfFT+un5i5YTIeM0Xo1eGIo7CRZV/vaMXn
5LZEQFR9BpY5VlJHKHR4hspND3ocdI6f0En1GkUDTzxsCT+/TgYmaN58n4S8bXVthENRPcgxHV/L
hJazq34pY0JzsL1vUtg2TQv8oqvYTly13oGkM68zLVbPwZpz5Nt+izi+4sD94XRiRns7zm9tRvKf
Qwdyah3oNjM9Oyor+gwwI6hwOjla3pTQaFmK92hjlJVNSfneRCPhy+QVMyoKW3VD9R7kqwFO7Dps
vmPXwSM8IlXsLBIUB6KYgQaGQ1jf8yPGI23y9El3e/NZqBVZt6b8dDqDdzRez13Nsdof5gzpdQZK
81Dyt66S1Hb4imlP+m1DmnSKL8d1s60hutK6kmPq2Pj9SGUKZWNNIKIGhxjwapI8Ilad66ceu9ln
aICOXUM3HoxD3Y45GVSgg5MZxoeWjLukjSneDQJMoIhGHQUAdH7KEOrDvqerk7nbsnQm4xTXCXE4
deWYxDo31cJmIsbCPpI7DksWlAYoAhaMQ9jUMEjwcnmrmPe422xrp5UxnnFDQVYQQB9Jz2CjhAVD
Vejlnq83nnFFaNpMHEDH323bNZslChUmryg4QjBldaelV47GMnzqsinTT6kUbAXWoPDPiQ3IWQlR
uh0Yv1aEnFSCU4N/ttvIwm2jTWQalWB3AV27oJ5LHQjbPOmPqT6CoHY7s812Is7mcecQEVrVq39u
E0D2+vx9sMiAuhitnuTntGaU44mxbwkI0qsQ7JYLWEk5u4R9xTt+MyYtYoyyo9phK+70hrgjo6GU
0ux0OphlziuP2BKyrAkQ2TSD3im+jjhhfO7dwoWZLLGKu0rU7qCaawhTaWNcUlE1O7Rj4zLnea67
lhSOoGpdryEKyg85YN7NYUGUbWz9dO35hVcm1RQn7WPd6NM9+3Z3JAOCXF8nQwXtWlskCovaY6Rv
o5vdNtfK2QfJVq5bpTHWau1y9imMcR+1SgSUiIH7JJllrU2r1797J1E2zMmD16DQWnVpp0WveRtH
46YFKldQzTdNsqP1zCFyaLrpVDRwWgorZi2YgJOOma3T9AGk4d7lcpI7LXZaqis3Mak3igB3djol
HmuZI3reQmJbRilgw3gJS9iCLHPdKb4gtE5+35inMEjTTxmq01VRXe06tPEYb0cHHKOt4NGdhXjs
NbT5ignpE0mGRcMmQ9KtZW2wnmq33Shhrx1itoj6AAhO2QLC+JGFSuKlblA/ao1G+UIjjmDjZppH
6rzmHTTACNhMdu8YkxcSlovZoDCKNeAJSCCiVLinUwzorZhoZc2NMHZzq8eHQg3kxaYkvQAxALSt
6S9GMYMMYDqrfWZ0CxiW2Z0GetOYbinD1eco1ctrqtqv+kgDZ1Rzx8/lEFyDoIetmRJJrajEd4N9
g7qiFdXZaRqbJn3nwKgFU0fbju9JwP9mItmmwx7iH5Q9C+DYiIFyC54PVzFUiTvglOiD6UxSZpsY
AKJlt6ujZ1UEmIWq/rMhjNlHSri34wDTjKzRHgv4IW5n6wckRRVTpab6sOM0Djy11jBMNsXSG030
odwwQdT9zKyD2DMxcn32ShRCBwHsrPptmrPC0tHCS2GnCVrqQNGo75P44jKse42MqXsdM4fXhC6u
Cr/prKuzdd/rTIM4WxTzgWxlxfUmxmR3I6eQTasUw7dh1u21mKP2ojT9IVFt+kOqNdo7OgeM5oBj
0xACOQ2DOS1n/Q3SmYPHw6l9vZyKu9YI0VGTf06XEnUjvuqeBNw8IbzFQpwTsvHM0XsUIIFWolJA
+mGWzdi1IpPEcABE52Rnk1qt4apOteOMn3KLiU6jH5Jr43qsTAF2qTLwOnE2eewXNPSEWHPL/NFl
hhcF2jbKyKJe2eSsrMOxmDezIepzqAzNJ9gn/S5Jhx+9KFyCO+p5T7kSQjEKAAnouSL2BfSLfW3R
NDNT1zyqMe2qYBbm1qjHGFfqHBhXqdnjW9VWmusFQz2h5BfmQwFZfus2VebPc+Hc0aRxCBQIdoM5
wxadgeaKHlKJkA9IQJSnySq6a8MgjENrTAxsDEyOw1+yqbNYf2lVk+oMCoO+D00W4UrK0n4IYgb+
Tplk5HAO7q5KyC7u4eN9WrHrJQ5qcp7WfVpE8xviORrZ4UKOTazmqhiYeyJO9FStbZI+9vqoIobX
wjsTPiSvZS2iV2Np95oE1oFNkNIwz5Ntb6qxJ0qkBKjviHFP3ZyyrdV2aTzr2yBKoV1VfcYJIwtY
+pH7Qx8DCJBp8SNLCgJ3677/GBLNvqtLo25XVY/g1G57rsMYj9m2hE2HCMgZtYgzTZIdJrvdOAtH
mln2xqiVnQyKAYhcONMQNQ+aNgJZgoRAmP30hvc88dGN3PI8/TI7VCUl0D91qgxAgeJUmkvc2QBL
hCkntgNBYALUdxBHGLWWow1EDK+YimpN70SeUipuYIgyeqDbXRylyB4GDs1Q0rHFlS1FhNIzgST3
zD2UUrBOzYlqOMyVKSIFEtePOwzhEVlHxxfBduiOLu/enD5VNsyPsxhLL2X/9IcxVNfZ2KKcEq4f
9saTLZLPnJiJjemooccMEJNMrN46Nd3RTU+wbUzvVau2JPdmBESXvIpifYwNWAfTbXaqEfZ/PKIQ
zKG55KtYOtFBmXP3JciDnKakPUHjjVUyFI0BR7HnLDDR/g+uaL0gRrMFNlou2FG5AEi1BUVKjAJv
swiAEhGiEX12aKXtH9zShWDKZDg6OgvVNEKXeecspFODzjLYBbGlb0j9sfBQi4WMOruDWOPir57i
P7ip7Kd+sbBUYdyMcKfhq04LabWiv3IOVeirpYA5UMRqu1Zb2z12BZa/iBjLBxHY02me+vpmLmjX
nG7kq2KBkpiUAwEd8F/xzpcnGtVr0TXvcW/ml743gXMkeXzQFoQsJJf2FjgGWNlaOGDB6/pbZiBR
yHcIj//F3XntyI1s6fpVBnPPBoMmSAJnbtIxs7yTStINoVKX6L3n089Hdc/uKlaezOne5+oA6gak
kjIyfKy1fiNwgFh5+ixn5kfqLYAuNGo5yigszMK1PUmLtdlEKUooYAYde34u5lPIBtURqpiFbzVN
MRtKE2Zz18pMubFDKhO4uImnAhmBOw+A6TYR5Luwl4I50s0Cu6pWfLf1OruqE27CXT12+R4tHrkN
DQj6DbZoL05DUT+Z5XuJ6ziZU0TuBqKu65FU9oPfBxSDp18SwB3p3AucCUjT8lp87n5pBZci3niq
NbikQ8SF1SdYhnv0IKvAW0V/SA4ndX0hhwHhMyxO7Yt8Viemrp1/Gzlphj272nms8jjx19EsZxxY
Na7TaO7leyT/OQPCpNmOoNP2qTU2W6AI7LbQrKpnb/YYJ62BDP0GY4gYjd1WqJdDpRgXPukSbQ0/
3vpk+Jr6M7BHZ99UPMcwojPUT4Up6/veMJRPWdhq11VmVRdTMz1HpZ1eD0RX93pkVhepJ/MHRGzT
AFZaqh+kVbYVqXJtQtyTGthGn6WjG3UYr0nfJ1uTmFBddaTq80MiM0552fmCHLVfdfABsd5YS9mo
7To3i+zHqGcBkqXa5H0K0KX6qceeQ9lE4S6wbaoJTaOybBBfiFjyuLagoDVrY2u/ZLIBwSGZHaJp
zPNX1JdNXccuBxrPtcScgHwRMvYgfC2xq5vZgYLa+iOwhYGcdZvfKQGBwlPac/rJESAc2RHdvi2L
AL6UMYlKfDaAUfBuiqR/YWcZxNGmlfpey0gvqEWKUdgQ5JQ1jKEzkeTtkPdbY/Psv6pNBBFQs0Bl
oatyoemZeNHrvrxAzYzzwdQHKhX6dFU4lPl8rOKu817xnpFyeQnQXaMIT7k7NjnH+jDErMgabvRB
jXdWofQF1b85QDby31FGOTRqARncgStptV9DFjmJwiHU1mEeIGkQQrAqB1QTNgj0ocYKyCq7NQFI
+VswZ5x6PLT3wlOQptRCcDCtHkHI1rzcFT6aRys5pjl9kooF4giln05aP8jQhbuqzNwaycNt0Gb1
dRJ1FVrxUEAJCsgE4ta5UgWAlqgynV0wVulBI15Y64P9A71PcA1gJ920FM1zpMCqc3LPr3EyKat9
q2lQgT2wD8S52HOUg3/HeAMbAn53iZXzANS0x4hignezi4ORBPHEJClBU2yQKcWs1FGn9KnLCTs3
Mu1twQ+z6wmdsTsbzR0y7wiAThecq5RhLYrEPJ5IdVECNSj4oN2lGPZ2CJvoUPsZz3N+pm5rDmnq
xCmGa0kLKoVYxN+ja6VXG1PtMZcHS7IjswfhEWnch55KIpq/AzUgywBzNZjfOt1EY1nwCsLVEn0k
gqvmy5SF/V7oRcLDAcVgTA1REtVbk3JlkRvWl8pUgAZa1ZheY9sRXfbqwPfgvedR1yJU9lsVwmKn
3jHaHM51HjGHWT4dQnKrZzGWgDXfEAhAWALMkbOojo6uAZBvfv6Gj5GjpGB01UywndHzEyplAyV5
+UsbDoZ2bfBE4MyaA87GQqyot5vv1OQtar1NXcGHcQiA973nIchWDhl4Vk7D4Q7ZDpvXWDRkcIob
vdU2RdIEiIU0WM5tZheH/g+48P9r/t7/d5obGpjY/zvLb/WahNPrW5Lf/Pf/FNywrd9Qi0FzmZCA
1zJ0lf9h+Sm28xsEKGvmzmgOGUV+8ifLT9j8I7zXYPj9Seb7F8tPQA5kHemoqc5SRDhPLbzdTnm9
zQvvr4UJn8XhA+Daab/WJboe7xdmq4W8bXS1dhslOIC924RZdeFjUPFmOO7++MD/yNr0Dr5EU//X
f75HGP/ZjMDqjpwtMiK/0Ptv1v+ICB0X1Vi7CL5dkhvbJeOLp/+uD8FdYsRnWElLJ/g/OgVnkmPM
1vHZm5WN3rQW0yXhaVPt2pV148N2W4dl/4UMFumENCUtahTbIQaTZYzI2dvBXdQp3wR6Y5xZ1ySO
DkP1YMgg3nG0vkDffGpq5fPpARHv4d1/joht2BBQGHyxJL+JXveIazDe8DA1XY2Qx4HA2cRiAruL
RHlEluipFBoAGeWhiDnYJ4WslhINd0bkXKnacIg5BleFmXDclzlPwyE9M2naDDFfLg7WGPG0iiiR
bc6z+mYckaHL8ZMG7KJb4JE8dOlFi3YbdSqKVeiuG/kXA2UFuyj99RQN1wjWIkQBIX3QsYwN2rkG
2H4NqvIbBLBHElz7PJ+4hFRP254ezpkR9OGb6uwGlZ1mwdF6/00VUhGUkxlNH7sOt0jHeou9LHDw
FvmJ3LFQJ6DiSR6jW00gYE83PsPjPzQO6UWVEPxA0S/oSmprFzImm+cmVehm0mMfKWcYUcttiuUH
pNh5PSM6hjvfognJgw6x0qh2eVtetmO9D83YFbm8Ot2TBfOVz5/b0TVDV9k5tmrPXX0z47IRKXnz
oCawqF4phxXXdRyCSNIT/PRSK3GRrfc3IRC+zRT6wEKi6uH0V5Az3+TtaM5fQeA/yfGnwkZZ8lGw
hbOSJFYqNzac+CoOo35bpUX3YiPdtWtSiD4XftOPz2FB6qNTPPHVjyHV10lrX6mkflHHSZPwFSH8
uNg6M8rbTIEyYC/Nc8Hko3bSxAdwqGZaknNToHd7bWaW4wqyaqTVi01ApVwNKwC3PEtd0ZKgKpTW
1X0fQXTfQhw83w0Rz+4cfPOqATXrqJq+52tcUYzttiiFmTu4Zf6T0aiUwWwMmHtjNv/x8lu70Eik
zyVQM46idV9ZKAaowVUfK8m2t7CXGVWx6jXcN6Xlr4MmVp6VXol3qgPk3TeGF4Pi9kpIJDM9qjKy
21NiwauvwzDZdIIzG0ufd85yOmA9OhiBwpLjaH2/IvK0tRPC88pNSi/YarMPMIquwZqj4QF2HU+2
8KEJHMRgBntAq6wIWtfKKuMAJ1F9bUPzc0ti57ZvdWeFdwt2WRPWEACXiQN8G3cyeE51Z678yudA
psvK81DxwwIryVVVCv+bH+HBFkYt5tyOiScDtXu8j36eXnbHNpg562EZBgtQ0xdsm9EndTJBV+IA
qZVP+Es01/5UP5VkkU83tDz35+VtcnXrqsZ/hr44U3tBvMlrsHILNYn3GQgqKGtDAme0VTm1wPY0
265OvkasgzOv0GN9lBrESjb27Cm66COlmkoUTVG5wBLj17K2rwM5iK8Agv8es/vXMWJocMpQeOS0
+tASPqXAilWvcKfMujORJV0VifHo88wwJuMu9Irf//agSk0FAieQaKRAMPf8zbEllM7D7EGtXLXB
SbnWrQsxIJNkSsTDC3FtxNSvEU863eiR4aRRCzE0AWWP2XzfqJLXUTKEfeWmaLHDAYiuDNT04VBB
fj7d0rFjWWoaEweREMmHpRSD2fOSBNJa4WZavPpj/F2nCopYeIsee+VvzH449G3zs1TrDDRr/ON0
80c7CgeJl5SlYV2xWLKytDurclg3lV6voNRck0zcIW5/ppfLNyI7g+QqqTheyQbLdHH3OG2CxIOX
VS6umt1Om7LPYZVs8hF0F0Xxp0JkzhkO7lJpbr7ucKDH/VzK2T55ScIVQM4nEj6lqzWO+SzRWdIK
5OFDh9N3TB4IsYKNokvEXHpf29paFX0FwbLtG4nRo+ynQ0De6+b0aB+fbOizKhQw6+PrVeKIYWd+
wGR76q6xWmdV2uP3wvlRzc4D1gSn3FDbOywgakC0lGtPt390GpyZpWqqAkKt9n5ZW96cuuohK5l9
9NA4vQvS6EqT2c2o+S9Rgm3q6fbmaV1cMKgNwshjBuYgabGNRqn4nJhm6SaTc6GV+XMZdWfm+ViX
YK5zeRFqaTCF33cJU5E28dDZdf0qMHZG04HvVRAKR0/2i6/6l61ypsEPEci8sN60uNRf8J0gG6ps
pMW88LaUwbrboioiKmvd99osNIiwVhZBArPRC+7BKfKUAwj2tau1m0QWmK+YkPWs+nuXatc+Wu78
fX3YR1b4enr0j+1tQ+jc7FLMQeDi4Yz5R0aWsEVCSUHYIBmue728MaPg/t9rZrGo4hY3IdmCSJXg
/chkArhIhjn5iwDX6ZaOPB/l2w4tllOOFVo4IYHqokP+I9QxG+tQgWxR/UqHc7O8jI/mWf51z1mm
6SAisLhQEQPWAiNBuDrSqclkxlXckr0Di4wpgXmt2ghQxjMswchdy/QfTnf02L6R3K+qZSLVwq/3
i7ofwrBXC5ZYSmGc0rzdvdTw3b/8e60sDuUcb0gt4GXmjjbChL7Yjn5yJug48iKa9cBBrXHwE7wt
1sZAfd6rS71wq3a47vL+qzNMD6IGxRh4j2qJVQVgv3MvlKOnLAwnRo5WzV8qSm+fDBmV+mEqrMJF
zl8AlcBBcBofcFSfUC7k8PMwJ1NljbtfBlXJE8bT6YEVRx7WZHw42tC+QUxazAv5zZslApQ4aEPK
/BXiG8izZyWIEX+I+zX5409DGX81ivBnoyXZtokFKIo83Zz+Cs6RzU+s7Bi6lHwNBHHefwVcXwwZ
Q/aCpFF57lQlr+EkHqAAw5I0yVt3wYi0tpXcl5gfX1DP7N2m07YBLi/bgTgVnwcnvq9HL3BFmV34
9axDV3cQUZzZjhNyfznESPoYuKFmwWyBOt04Zufvmk55xFeivhTAZkY85xA2Ni+p8sRug9b3phQU
6C3dC8mHd9is9sohKTPU+bDb2LIYAL0oSLGlzJhUphH6qchIw3tU2It4NqaMH1EkRlsxN+6Kyjpg
rhtcBAB1wSwYYh30KTzMokF2DrajNoXbtgEg3aHlDGH3YqiGKx+Rcxetfgq7vk0ZaUKeMFVidQPr
pTZW2VRvowBhwg7TBBmO2m5UfPzSJv0WnQCUJsmTbYO4z2CR4vCk5ngbphRUatwbV7VtXyHdlKDa
r0i8SVqq1EKgql3jag2MCypYlf1MTeslrOMb8KGHUEGN2celEqU2ilCtEMA8fePv3/w2YmPAgTWh
ciEv9roXZbqTQiN3mz6L1lM/+avAD+7VOrwDqfrAvzpzVh+5l2eBMdvhFAUEugz1ETIbYIJDmc9a
Z1wX2GUjZQPBXsQX9tSFiF5mZ7r4IaXFkW2jDITmE4xMA3Wx90veANgFkkai5DWVgMvhC8wYkOgx
n7U3uyz83oLcdZH6dLYFHJs0Resyb674atk1llAGqK0gOUBy1TYmPti3ZpNlL4aigW0SUAsiOwn7
M6N07KRAOIRjglNKsFUXB+Rop/HoOH7h1kV6ZVvFRTtAEJ/wTsBls14DwMe3AUQgtrzaz06xHw3A
/GfOiiNHhW2qvBAsQhASNPNUvjmtjL6ExdxaObfNXAprkDSEMwTy0T7T23mRLZ6DSEnP5yFSQ2Qc
FmeSXhdFO6uUu1qcfoOGsSPgOPPCnp97H5qY5fEMCuoS/4n3fSFbUYKT7XI37rXPdV8hFZFln5M8
2JOXwTSK14/09XsL++oznTt21cn5ylFNEzGYWbrv7ShmcZTggKLmLqDNi9g2X5PCezLr9G4Msjsz
N0H0Rd316VN+XtEfemuyiOdwgpzRYuZiu7IntUGgDln2aj16ExzGdAu6y9nhj32msWNDS4GLfPBc
7fiQ3WjHxMsHSoUucPU7JWrjtdEifKbLy8LKIQRaj3opH6NA/Xa6k8cG1oE0ZGsSvhD5qvcDa/YS
T0FDFG4nVmR6t4WGjm2Sh+2mAJdmjhCvqjh+Pt3or4h0MbQkKdFSB99OikydN82bTRF3KJ6ZXGwu
+kHxwVDqKyEI14zafNFjIGShP2JeNaQvoWz2pJc2WRxfihEVWaWmZh6j7LMlqZru/H7Ewa3STWBr
6INscSCFSB79MIyCXKBSb32lr5Fg1U2wJ9WjFZsvTgzFGBojVEbxSY8hMLfCuZmsWHFrBXylnQff
Cx2+L1ljn1yjfUmeBgC/EQdgjiF5VOBmVvDUIL7FjrLpwvLx9PBo8z76MDyk0ggi4fZZxmKfmYkh
i5le6g51ymMKwORKmwMwAL7QjnMTJ8vW2hWeejHOr4NA0cpvyYhueJ1Mjyq+Q00LN8XK0wP+P9FW
WAgN9EpprKPQ+CrtKMVYIXSgNgTnMmVHLiaHyNe2Z+kVnZLV+4ltfJBu2CBwS4AEXA98H0rDk9j0
9eBf2QWz2gI6OrN3jgSNgjoLNSG8vZGLUhexWJIMplZNZu5WvdHsWqweYJuTgSi4l0mBFOounAAi
OKbi7QqgWOgKEFlEEbhYx9M/oeH5MvTN5xa7yFWvTvdRIY2LoUxKmA2OcuYmPXIrzY8E1NPIn+io
/i+2XFE3fmm1RuaqoBarJnrSM69BciCv1iVSTfMf8zUbQHtJ0VGIKdN9r/XizL308cARiE5QwWTQ
KFUtT9QhKgvhQQyGbRlfJsjPqCrwj3rcNoEARudc9SFPWKgEZ07yj/GDzktCxURhLjByh8wn0pu9
byJOCRgkRGhjtgYDtQxdfIqhHUIh8l8wJ3xklWLr0V4nzZk+f7iLF00vbpGyDkWQqglXJDrmsTcc
0HW46ovuzAyfaWaZErc7jGysMmYTON11lrQkV9Gayc/lmz5c+HNvBKJ0nKOcE3L++ZuB9NUURHrE
QPaDUR08WeaXiYCScvowOj5fkFPmkjmiidri4adNdovaLfQ9QpKd1hiPgTRuZBi8wMi4a30gWhS1
QNuXaJnZ/6jxWf3NsgTvzqXgaJF0DcGAT+OFcpG1+n3rRb+PcYN3c/EdZRsgHNBa7eopG/PDmY5/
iDPn8X3T9qLjKAqFQeDTNionOwxatxUqND6XFjwxtPG7p9JApsP+hbK8coR5ZqN8OErn5pE+pW5J
hpWqx2J6sT6c+tjJ3M5+wdMdFpJ/2Ze3WhLt8Rw609jcl3c3zqKxRU5kUnyFANrKXBDs626Wv+/a
DZBistbJv9nUYtkifIaZnW8D5VJRTpqJw5x+onvQSMqfnsHjnTIF3AgpDCkXJ41utEUpBRukbSwD
kQiZzaWigVB2Gmf3yu6f9Gyu4bAj0ctbpgRTKpImNe3MHR0cG0I0ZlZVlxQ7r0q1TTvgPvgP+vem
vcUKsfq4a7WUSQvRQbBEfw1s+VDayPJrzf6fNEV5AcAYu31ZR4lGssNJ5GWuCEECFLZx48DDrRJ0
9HEm/rt5rXkxUlcgeY1mqr2ct1rB5NFx5n6NSBdJifMLYsMtOOMZ4x9B444V/dPpDn68lanckw+U
v0romrrMphuVqqiNN09eCx1l1JRN7QUvTZluhV8cUFO8KgPAiX4y4qhiPSZddSa4OnJrvPsCi33R
GoUB0o79XobAbhK5N6hQYMX2cLqjR24NlgwRHClrige/4vw3t0ZSSoQtBga3FiK44G1ervy4Pbc0
AVx9PFFIEmKEhmSLMXtBvz++wL5ybMe8YaWmfMNMwHswolTueBGswYNu614N7sdi6LejPv4Ysajd
dqT8NrEW6iS/1MdYKX9CHwYkamuda9lRdUBGwIIkWDzGCLBj51LtR62+hEB4HQ3aPcj/fBWFcjh0
IsB7IQT5GHQl9HA4eehzOAq8geIT+an6asx9x21Id+98XNwvvTTDrksn176WDeaCuMyzzimWo+ZY
6HHo1l1q/8w71d9XSWBe5V247zLlrmv19DKmJdQlJ2ft9Cp257q9mTodFG3c7LragVORKdu+c/BV
Bzrs4uSGD0o6/V40sXFTesYXn/zWZqDmW5oIQ1pp07k2AGkc0pIrJumbienyY0N0vM4diBOaXkz7
wUfeZALnuJcFckqamZSHvsO4EAU8ZJDK6LKdhj3aJskKl1vClaQt74PIsN02s7xbw0iFC0oOP24J
xsIAT+xL0Wz8wAxXQKnhw7RPoIOVlZ5pt5YnDrEoYFvLUTN3FRLv4A0062tAu+vQ1Oqr1NIbEn7K
eD3Gar8J4sm7Dzw8XrMwqoChC8wm2GEXQaViLjQnD/sgjl+VSccpShuLG7Xi6dniMTW2frV1IlR9
pK9FV7aJyjD84EOlBubWAMR96DP/Sig6tR9IFofQEPhP6OJRH/3vXtpH4N8fQ6H3F6Gw4KgWKDQ2
dvwjM5LippuqF8LsiW6DISd/vnKMqXF1PYm2vYqrCdgCyJpDyh2Iy/QM9Nk7AulDLRL7rrBnxpqz
ls6ob/0oMlGoyPS9IrNbMu/MXe91AfpmjYVqYo4KSWFQ1Rh8uNyAc9DnsnVvl0QNVieRlvfbtAog
IYf1JwHIBVmlsoP5mWqugAm9sSYjvzDaGqQ+uURA+oh8RX7+JbfrZAfKPl73dt/f2xAJiA719qDU
3nUhR/W5xyT1wtf8+K7yCl3Z5rCKQLMPK4jU3pW0FcyBDKP/ZmZV5GYMPLQiUAD6rsukCo94EMq1
NMq4In1cmdlKeIh6wSHSLD/Ywfmt79us1VxrQuuNeAwLkc4c0IlD39WciuIypVSBuMKwNWsY/RA4
JP88/2ypzV6kff7dbGV+8CLzgTg6/kxtU9XAeKu4Znay+R7oBaxqjRz2Khvr/tUMAs3A2afvygtH
K3FVgqSIsH/UPoWjgFehkQROg3WDtiJIdSSlnGaXBI28GDTzqxUM4rJU0bxpiwRVPcuabgEFVnjP
Kru2Yk4mvSVCLmv4BaIlYluBHk4wXXc6NxEltmCRgg2z5vvfG7WXW3jbWPbqZqRvtMpH7gcCqO76
NphiVLnVG7i/HmdGNbPDxFj7awSCsSeZctKetl9N60KrgSih0ADN1GqhcxfVYKlbK8qLWwXO3rWV
zix9wZ7ZiajNtqlU6sdwVMTBQGgCLdjUCH8MuXcLjLxeT12NvmtnYCeselADO8qrqz7nJEPIE8Pk
qD90PdzGwO/XXpn9brbKgBZaEPrbonQmnE9Dk5wk8Gh5ELXp124eV/2NmZkPs/J+3RBBO2RhLuM4
6OHzeUisKPC8YuMWxec7oIr3/SyC4xXPRRX9Xo2FsrIc5dJMkhsb9qAV9hfGhCycFeK9alkBftmV
eFamibSMCgQDRi2Z5ASuGDAbd6rzS1sm95MKxh7fRtQJ8PreEH98AY9Qb2Qmm12simfL5MYoefis
R1+/s2vCkKFrhTsEzR05u99Tm3Ux1Jhhw886iMDo11w5n7WEP4av+ZOG8G4FytaU3aVXhJ+y1tj0
+nPXTCAxq/a5lulzoBKTd7ZCkIzITu80j7GtXyspoHG87K/s0NoC3Af0VD50jfFiWOCBeomJ3TRS
lA73PiMjRudeaTy22GenrdDQAdiP/+bOttvrDI6HZaNkJBw4X4JcFMowJFJlFVx5mbn2mvQ16hhA
aLA5KnSF8ynLIKYJxHKM4KcX+W6UIveRBJeB2W4Hu31Vk+xT1xsQGUR/McXanCzlFS8BjUX6oyWU
S27/tSAoHUNYs5p6o/tfxdAgUekFsIvktR5b2pqFifRdnN1p+rR3JGcBEvbZAzQ+mART+llH8qwf
bVcg6kOtGM+wBtnyQfkRzNJ4sfRvDJFujFB8VYz63oiH/MA5s2pt+xt76lvcYatkxdtmENmLQ8LP
D9JLtaps13cepId8kRjs72keXzepxCEOTbyoYznCztiPiXEBL0Hsdf5g0L38LvIDPAcN1GQtnHdi
RJZCHiSbzGmijTHKBi7qBOOzfoiz4bUf6w47HzVrLpK6R1gUe/EurL+MwdCF92ZqZFV+7+XWEGzB
SMqdH8bTBRnMn6efYcfC6hnYjuq6jX6yiffju+jdGzyrVUYyZZFWXVkd0hU9OD/7q9bfjpp6Cxr3
M/oF+9YOz8XURwJLau6ke1UTqAxVq/ctl9nQKSyj3K3rau0EqL03yjpWHvOkv3E8eacXysFTqajW
qArH8lWE5sVYWfeNsC6n+ruaKOhEnAnVPj5+QeniyD4nhebwYhGq9QYu7L7dYpHqdeseEs+Ebje6
yrvTo/7xUSrotATYjnIoIMLFGzvG2d3xuiRj4Tdr+D4rBY73MD10SLSqXbDJy3MJ0Y8dU0HPYLmB
SjwhpZx//ua5bagB/jtz9qQ35cEW+EvG7fWkmJvTHTsS6s6YLAePAjqmLzOgQRSqGaXT3O3q9sJ3
TDcNFNCQ1U4ttTNR7rGVOwdmPH7EXAayFlk0I5d91Fi0ZSGiK6W3g7WuYQ9WFxNil3jmBTj3jqSW
C/tc3XP+6EWa4m3TSyBmnlZo5DWM5phAaQ2pHzgoiTdecUDyYDVNXIhtYF10hv33Q+13DS/2TK0M
SpX2Qe7qnvMkKnzlsmLXltmNNjQXp6fy2IohhYBRAIryQEHn7ftmxQyIhAwF3hpAKwg1dXFPiII1
XnvG9+HIKYAEtNBMUJHM47IE42u5kBPlfbft25V0npFnpeSE/k0db2PFOhPSH1s0NjyImcZD1png
832vVNlaGhQr9sEILVXtLtK8U/aVHb9MCGSgxAhXy0NWEUGxC2mdw4EeGVMapXJtG7B/LHuRKYmD
JO7yNGf6oFFjsTfGu8iS4bpC0fvMTvx4xKhwj+Z8HYYv1J0Xu2MskC8fqjJ3gw5zosJMp12aah3F
hx6RFBMQF/r+yAhOjTxTNjoS2b9pWajLuoKScTZYdNKq7cNcPYQW7Z5em0eOmTkHxDQ6nNNQs97P
oj9JDMND9h8ajJeZ3Nv6jU44YUr9TENHVifgIpA1AkSrYS1JPqnEVQEeKp4fcfVFKx+qEasLxd6W
tX9p1fLM7j62PCAZkkWHJUJNcrG7J8VGWoXXtUvJbF01clfl+MYO50bvyATN8aEGhhxnKQrL70ev
QmVn1AK2HJCEb9UMTTSN+9MTdLQJSgIk62FnkdF63wQC1pNaqDQxhOO1TJE11xr76d9rY14kbw4o
XxsyGTgcUBGWo5QdV018ruhwZELwNuMAxP1l9t1Z7FdQL31BOiNzG0f9bOfh711h7AN1/Ae3M58/
8wEJVMEML4arG+x0QKIqIyszfYZp/9JBDV+BGt+eHrLj/fmrncWQWYbflWZBbg+ojoJwf7fpbfup
JKN/up3j0/9XO/O2ejM1Sj/qYPDoDxS/e2zA7hUkj87c/0fbQPP7F5/KMZeUgRYpOel48/1kedvW
05BgOPfEON4ElUkSiFgTLXOx6OvakNzpRtgoF1GDznhn7E+P1JGTjFQjoA5ohCZ9WRyWaueATnRI
9+ZT8tPwWnwvgpeyTq8m51w5/2hvLOpzPGsxAlvW6UTlJZLpz1A8ttFKmOhS97exKkBiQMfoOF+C
B7NmEu3biReIXDq4tmYuOKQbR8lLhE66nVGGazWyzySqj/VnfvxBqbOgcVjLzdnjHuDkKm016v1U
P/jeuRPm2HYxoIdYhjmjWz8883BVkb7ZMTljejVHlbkXk2IMz2BfjjUDBMUB/4IHnL4sxGMzkNq+
xyWjz+ILcORLRO6kXp2JbbQjr1auS4vXOdUTAZb+/eRM5MJtL2EBkIS+zbF91oKdJnBeL8qNVZg7
lHg31Ds2TWUeTNI5wtfcvv4aI0CdSYF8LYbOP9JpfkMgJFoiTKw5bozcFO/hC5j/j5Dvt4oV7yu9
XQn9pjPNMxfkkev4XQ8W934d1CABHD1zUYElu/zSGJobqfm1ZlQI5VXu6b15tDUTKBuESuZnGTP5
DkKPVsFiDiv0iiZsRjAwCHCZyH+GOCafbuzYIuCl8a/GFkdzOkDfs0MaUwNytXaKmIm1suTz6VaO
dwkJivlhCIpy8cLAwqCp7YEBHEy04j17PaiB64N7n91HpHXmiD7ep79aW+zQriPnXOS0NiFLbemj
ayqfA+3Mc/N4I+A4tBkdB835/apGUb1M0gIYi62MWyW7Vx0EkapzVo3Hzmle7P9qZR7YNzcaUktq
bUmNslzkoYB5OeGBbZPqFca/2Z3FEi8AR3cjVgpup+cbO/2RaF/NUjuz2I4uA5BKmE4SQfPefN8b
7jq7S1sxvwOQ9+5/6rJ0c8XakO5aK6VzJug6OnZ/tbbk0oBdwGOzpzXfwGoT1ZwJPuhIcT9o/zb4
lPsHb0RLABOhrrhcDLJUC9w5RhaDqq2hIuxS2zozdkfX25smFiuhbn1b7ZSBlWBpG7LKNqYfAZKe
pzfq0TGDsMvjk8sNjP/7GaKeE+KGyjLox2szUGFu5NtCJSo+R4I83pABUkDwvw+AT/QNLdx0uUUb
Sm5o4W5H0awbLVsZ6dPf7RK5NUH0O+PytA8pqEwrUKILeepkptzpenmoayokZXsbEXifburjTUdT
0MWAiuPAx1H3fvQ6rQhEC+XN9RRrhz/AZ+APbiCCG2xmXeRNKddmUXOm0Y8Lg0bJsaESA1AXrMz7
RuPJSWSaTbwWYix4rGcnT27Suj+z/D5uXVoxuY/QyyNWWKYOHexAJitlvlAv3UIpoQCYbmP1Oew0
sgryzJwd7RNhMxlRVWUtLgayhFRm+iX7qVHijYBokijUC/the3q+jjQjyOSxYckdAkpcPBupQmI0
GI0pDy38NXLlip6vyjY7cxB9fDGSb6d2ZsDfBsW1DBnUCYRvGNup69dqLDeoQjdPNlYB51Dix7oD
n8xyLMD2ErT9+5XgZ10SNjiXuThrYdBUbERv3kFu+dsP4Bler8OFmHVPyeK/b0ZMcaIj45qCIEVn
1TbBSIaKeeY+OrLeTGFjaQisFTz4EibZ2FFX4EmXYlI3bk2EllLVuerGcquhwYLW6svplXCuuUWf
CK17j7pt6pb9uKMkcWtrGiaV/topw02V11//QXMojqDfQ7IakMj7IUQVVdU62dFcgUOSjTiyOblB
hgp+aK8iaoOnmztyLgF54QSUMCOI9xcLY0QIua/UNHX7KV0Nwv9uTuUWeN/aMm/Ccdy3I9pYiMSd
bvXjES/etbrYxK0s4gmHvBTR1n62nwLlNmzHOnTjVP6xkf+WupT7mt98T1/r/zP/qx/4cFWhHzS/
JI7++t3/Tl/qKU/5tfygd5+LVtKf327zvfn+7jcAoMJmvG9fq/HhtW6TP76D/5rPf/N/+8P/eP31
KU9j8fpf//kjb7Nm/jQ/zLO3alFoOJ1Ql3Kr19cfr8u//4e6lOb8hpUyrxUWMtcjjJb/EZcSzm9s
bIs6Ec/OuW7DvP4pLmWI36w5fY3mEg8eE8ulf4lL6cZvv2JinkHc6dAytb+jLrXIlxOPAnszkWWA
Yc+5+Uvg6u271/YQmI2Q60XgyEtxWJHTLVCtYK8MwOCw72lvDKvv7sMWEx92rjjYTaGfyZG8P07/
+A4Mw8zyFCDil6C/QYa9nlZIFI2tIfb5pJY3FJCrywJZ0M2bebn7o4TzVubq/Q3xR1Noc3G18hri
7F6cBwis1manOgr+sbA1ZZz11SorayQnT7ejvz8JaIhrjmNnzl6T82MW3x88U9P3hS/pU6Fo8NjR
jz5wAJfYpDWdvOmtNEJt1isjfVVmiGKvVWAUygG8/vgDgcTomtBK+eSridQ3uqyKcm1P0nmKRzFg
udplpliXss2VXYO974yS6uIY75ce4sPotbxWp8ITt7jcgcYw+SbbIRE6LJWy6X+f34Pbeuh9DLai
GHhlYFuhutJGYsYtHEtgI14/9UhX+bGvrzrM7hwK9YEFJUWdCgPJRw3s2ukB+zAxMANIJts8icmT
kJR5P16DriWepXAPBP7wQyKMuPM6JT5T8lrISbDHAFzarHiyY+rMuFq0UpZtr4UKLF7LhzisUPi+
hORrrEf2ySen06utUCg5rChJ91sz1MN7mIP+OgRYuxrUrL3tI/t3JfUZotPdX24BxM0JAv6bsjPr
jVOJtvAvQoJifgW67fY8xnFeUEagmOeCX38/cq90j9uWW1Gk83Ki0EBRw95rrY9ODhwO9n/+0d6y
E/lQAKchpYvwxSg2ZrUE06j687SQ2tPn1zqy/WxPgcHP1sKkt0oZTz864ahScWvxogUCgeGzURIZ
FUKSLc+Tumh/JrnVQPQl8vfFFemmddTT9SegMSV3qrXHJ8sbvGZnGMv0WhXLagZmqmPsnVhtqNN3
gIVDWTTLdy9eRXrWiJxKlN73FIh1KlGnToRvF7//vRka7RSZqUtusSRvB864stEHdsjA0ctnHNLD
WWZB4yTO8boR/q/PH90Hr4kCG90i5l7TJtrv7cU0hELFauLmtHKTdCqychCyF8ttpcXmqb3sNhb/
vwf998a2kA8HQwIzCQb0t9dKIQtrRI0gT5syvd6VReNn+6n1nZ2dG9py3vhNRQJnSQhrsNhW8nu1
O/9OJQsnYgif+AT0ItHbvbXY0t+JwSWyt4Gf/KPbgsURplVVHUoM2AnAwQWMm5I5ykXNVVMoVZJM
kS468Z1E+PS7CaEH+pQeL0Q7jUV1kbp1F4dlP4j6YrCc2L+dWODu53XB4mR7BWH0g9ZcAJIifpXs
b+YoIllWGSZZqt/0DI/0fAIn/H/pl2w0WNY/mN/FtsM6fmrbwvnXF0Zd/2gHlhPDI1aHcFUrreM2
NEQDVN4TimhpjyTbZ7jEHUpYOjUB9VIoDZMBNwEgiH/b+Ysk0xnDYDBY5nDPBIuwEyzN+hU0dHHt
OpOF9FDOudgX07z8UmuiZNCiLvz++TD7a9Y9vgsmQ/HXkbGVp9+++6Ho8om84QRicC3Lvb1U06Wp
xXWU+GCL9Sp1CdXnGM6hvh2i3jLgAsWLDz2rNJHqVRL8UDI5F9QIx2ficcwIkS3wn5KgglNn8eOZ
m9mEo9D//9ajqSv2Oooc25wqQX1EhkTVaPeu3J14JO9fLG5j2nQId3TTxpD09pH03TJNKSTicCbt
7Edh5nmEzDm/LXGYPeHM9ELSp+N7KzOLG6QIpIhrpqayCKfvePf5b3l7htm+TH6KR7uQ9idL/LFv
oMmUk8TthqVrgPf0aJgfzG52QO90lR41ZmK6RJg73YnLvp/p2O7R02XxIgnJODZIwWy2tdFi76Kl
67hPe9le2XXbBNZS5VWgV4ZzYk3+6IIOB8+th4yBzz165GrFfETyaBKKJR3w6tXO+eC0XVArSBeo
j08VkN6PJLGpNuhbb/14CjtvX/HAqEnHZdhecQsB1CAFqCf9+8RS++FV6I/Q86UTb26Rrv/d8RbK
h0I/c1dp51vn/ax3kU/O0ok97YdXIY0Px69pGNAy3l5l9iqXSHLuxfdb/I1a3kaazqU+H4kfXYW8
L7btGFmwBx+tEWWcTbQssyTMW22NrBZspT0kxYlv78OrIKphBjcQEB4/MTspKcTNzEYu1IYpsAez
OJ8xSTx8fjNb5fvtpMcRnbfC9tFhCPxtb/2nBK8LDJsOhDz0oDM8InODLPFXz3KZI2lzuuWLLwHD
GXllnrjBv2Wuo0tj+zM2HwlaEIQ1b98W9hCz7WLmsKXlH9dhCj4NrTai716qXb2SfUGs/Rquw1jt
R+tnX/hPEndpGNPVO/HRbcPv6KdsMamYmzfbrDhewGwloPwAGd4eNizmtnZJS7EInLIWdaKL/7ce
9vZam66OT5zWNOKs40HqZEmnyP2OyVJf/S987T78BAlPKoTHZVl04PqOROBqFtdgmDP4snizrkqz
jk2go2P6RcYiMw59VuZ9qJACqYBtNwDlEkphEY3duBr4DbIBT7TZS2rO0zJ1eHFzEE4929v/RUMO
FH90OzmzPDTUJ77294+TZjjiAU7YrBkoP9++WYXoa15i4QcJCIF9lZhGqCUDUZWmcyqt5/10ya6B
DRsHeR2Jx3FV0BjGQlkG1hKtbPTfc70MVxABACQK/0/dVsPZ55/L+zuzkWGSS82RgWXIO9rF+3ZZ
muu8OVkWYDpSa0g1hORjBFqPPOvEYzyyrW1rHjdFsoFHjdjDu3a0ypeA2GBq0RsrcMATguxWFyTb
NRdrU8R7Air1/VyYLlxZTzyMvd8ddJMsntyw88Pnt/1+lsA6R1YBhnaq1p5/9ELNyQOz1jJm3Wlp
XkQy9zhhOiBzbdfSlh7NeD0UhW7vDECFJ/bk7x/5Np0Lx2VK55B6rKXOF8Tm5WYeGpqckIOVM3yf
dS3BCBjGPr/N4zl3+x5JrCDVVYCK5s/bcTvGZZr35HOEpRx/GhXEn9gVyT8OIcq9RLHZvFeSa7Be
H10ET3BjtIS+hdIF55SsctoTqKhdTSYZB5/fz99z2H/nGt7WJoUWDCBqTeJYlCZz+MRlrTfgIcsJ
roHrx2cLgEYighel5sAxc9s8X7eU1wNkXD/mVVbaEil8QoTKSs/PwqJsvQJPSO8b2FkA10PVgDuS
zmpy75lt7DGq7MKG1FBpIEwKv4JT161zfZcBnSnOJB7Bl8/v6/174ra2FGS+fR3F5zZk/rNoSQJA
kpLkbwJDyuFcabCx6gm/2+dX+ejp0XkifRGdLnkdxwKyJaVoMxbdENrV1L6qArxwQKqCJve+nojX
Zlqzlrb1ND52k2Z1qDPqDZDGp/w1Twq07pNlrcHsZ2wQ7BgYPAkFWxddeQGdmYTZW+LSC2cKBup2
jXVcf14thiHQcT6AhCk6vYk+v6d3pUdGBFpnBEu4cIlXPz7k+HM2rK2UHcmv8snwy+57P4MmtZbM
vbB6i4WXuI0HBYvkKcZgeeWIxjwhTn7/9vjO+L64von3/e+s95+3N5aFOwErAUaPWn8PV4K6Rrb+
W4AmIqkt/I9dO+UJcpkQZr4dI3DHpZyBGYcGFOON521DRJ303YnnuW323n5hlit8YhpwwhoErR8N
xXyd2LAbqgPr2s8vpGb7f8bMLc6zFuHUmBGBC+oIIE2eOXqU9RZRkrOnh+5ke9fSXZZvxrC0j//8
o7bFkEXDtalusa95e++pUfqrrHDzmOIhj4NwWIMpCdlLLic+kQ+GE/MYixOdP6KbyKl4e6VmcQHA
aiTEuX5tj1erZdODcSqbmiJJdlCx53QCw9S5Fnr3RoyOjJyxdMWdPibi6fPbfjeu2GigW2RLTsgr
5f3t//9nXOkmKeYygzw4DHF25bD4w3zrT+V/HCEKGFhcgEUCCyylbAp6Rw8XAS48IvLNQlVkat8Q
FrCnstL9Ip82ftYoB0EfcPBdG4t+3ap5zgJq0No3vRPaI8Fq9pmqxVRGa6ytl2nlpxdF4fZnvfLs
R8tZ5hMDdBt/b8bn9muR2dGwx8VPFv/bh5LVovcqHZHZnHVLwEyHgw8ed0SK16mi4F9cxdG1CKdH
hICBczM5HA0G1adxjH6DGNkZyyk18CmrQvTXiRVNXTbukmLo+nOtsMcqBOuTPmO6y/SdYneHZsrU
sy8k/VsmC702nthEfDA2tuRgXhxrL4vu0ZlNyNWoY5nlod9X8hIstLqOZXdia0823/HTpgHO2r7l
FP2Ngzta20fkP0OSlEUIKK2nlQPwHWGT3kxyJ6pRP6jU4gUUo+xbzNf8AsLvvZlU82rAjZW72muZ
LfrzMNYCdqYjH8m463bkBhTPxSjWIip1K/uOWdtbAgqukIjMbjGuiaQx64ANN6JCxRWeYAhqyV2m
pvUXqQMETbK7VMklidj2NYovE7Snof0pza5oQ1oNY7HzvTj+Miy1QsDYVO6hNwb/J3traMLlZClz
l3qr5QVJWZtm6PmpawUpuym6ID7Kao4C3gXZ/gYSJLwn7BMLW/ud4eh9XOVgxTtLT1YRzK1dN4GJ
iforvKZk3VduWn1r7X6eKFMbeFBHvaAODhvcnfZGu9g/W9cnKWiB9DBGkhqjs69A+YkNX1EQhVV7
2P97m5bLlZr0Ijt45WJ/s9MZz5ftpBiXaGjAxks2V4qfFDnaWbF9k7NIkNANZEvm57L1SSuh3WvG
4ZCOk4pW0uFe+qqCmJpJ2TyMhMQ/d2673sVOorUhR1S2G1C98xvYWAOOyXhqosnr89+NmIdvXrrI
qzqmMR0mhIakYKPW6qeunGonAJ8tByuhvxv4Y+30Uefb8Rq1da39bgetVWGXVXDopVaIwJwSTRx6
WwxjNAkHJ2dCckQV8BEleQjFdNWC1prdH7W9qnt4rP69jfF43nmLgS+FttT4vTJ1KsgMSBPD8tAV
30v8TUsg5bpeVzkYwrNp1IcbqkzV19RczW9OhbwwTJbOAKqdmGlxB6+rToOUGPl0r6yFA6Na69kK
0PLCOKi70leRUsIZIx0LXoLPvyxv/LLtvd1amewqyGUauxuYB+USFWDpsCZDn4ee4Q6qJR+ybYHO
xT13rBO2YOxE3aaAjU0/r6KyH93f9WprU2jVgkyZusoBd8fO6DhhbMW+cVtUMzZ4p+oN63zyKgex
56LlhBa2XT6EC92CqM2lwfl3XgCkCS8GAz6u2EEjwc0C6/W77elV6w54xaBH0tZXF7BsNueRhe3t
Uqt9q4VFCTltr8p4eIKzMdHMKWX6te6awQ3ndZ2+lXHReaHjqjbdj44bX9O+NcUVvMz0eRJD2pFD
pi9aaJvNLHd+TgZA2JZ5QkBF6lXjrnAbCbSL5oETprlBDWRS2GUuKYA3z1lGXyk0JmHyUa6iuS/I
Au63vdvyW02ee5k3vSjgTMzTE8xZEhy1hu05P6esXgeCMwCKK7cnxdVrYKpNpXbA/um+Fkk6flWN
Z6pg25vpdDbkwJdtDDYIUEL8nkjWcazLHLutCJoBduQ0N356VuQj3YVMWoqEA4vcOqZ1XfSRoUb1
Wtvk5LLYTAsTkaXD9HS70bpoGnqdF46Hz/CizWO+2EJsYnDlmRtaJK8eMl5PfZgbTTkRn7BvXkKQ
duuQvIaJDXiHSzJq+4GMDy2f1qBURQOg2VHFGELXmLD6N2l9vRQK56uapY++uB+BZmYy1s98IzHc
fSqbmUnRW9JfCqwTKGN68nvNad0Lp/K1K2FSRgwXLW5+cB5CQB5TsL0rkqnxI89h3g4RPImfkH0s
N8RSq3nwhwmvZe7cZlhZdXtyGlIzbNUkvV2SGGqh81nJeD96btoc9HRghz8gGG3Odb3MnodBWGlk
V2VnBYTN52bIFD7nAYEHLWBTIihoMoNtpDeScuCLrCGvaDP5nbNN/K2Z7VQz9tDaQRWHQsxmF/Ql
gRrnRCbr7a417erBXdvldwHNqdi7w2B+tYYlbUN4wywec5/5MuyVAM2bOznsvLpbgSWXGzuTkx5d
r2HNpjwa+9xa7yqvS3+MLgk20FVY9s4HT++n0B5mOj+Zz3EzkByi40iOOsphffKggo7Z+mfFYPoI
zZjDp0jsxA+UQ9/KWNYo0byzSY4t9FXyTdPWuMbyatNZny7drqfUUOp8pxla+OSH1rg/Sls7I644
JUdeRSWfO+57UiIsLSjz8anK3Ds1VE/exJihXwk6/TZrm1e4WgdOlbuZgBI9k3v2zwcb5ikL5G1t
Ozcx2/Rx8LdUAvi5jGXPhiLlKP+MLt6jbMuXnuXdavpLtBsE5MrsZl6mS9spfkgXZHhXX6/Gaz0+
5Um588yfBse50nAPFv9Cv2R7QHS7rCQXt1CotzkhR5nVGTxVpwtXkxNgOnAbQVLF5rckZemqGurZ
pEHejlCSEbAb6fgQV66TBuz51DkdiEvqq/xd9AeYwglMLnq9vEtiV0V6S+C72z+NU7mHlkkGRllf
xzPR4S6qNoR295YqDoPGKdVR5SMozxf2Gk+9llN1HNL5mw7C81xfXCSE6zeHjJa29wn8tS95/w/E
aD7bEEVttNVEJogHr0nupeMe7PzZS65Nu+wi4n/9oGStu2SUDbtm/pO3xCJwNopJwqBJOTwbTXJt
paIJpILeYcIZ6xWNpSSbH8veOMMpBjHXcsmIMZ/jXn43cMy2g7CjYiIieRb7mI5TUBfVnibOV6WJ
OyOlNJfSs9Fr/VFkA/6LuAobz6aqrUUut+mAeBRnQ50+mukYpNIzYR4mMijTdddqRcLPuHNK++tk
zC9a+9WcjRBo+k85FL/6eEZl1ld85eoqId7CB/vj+eVtXChCJ0jykIlhfvMyXrxaqtDUZnVhpFWU
xMvlvCrSgWU0C/1XzQDa4bj8lZnfYCqfzfZyOyf2S8H3FBAwEa2Ofp6MdvswGyjLqXc5dcK3Pu90
D1In+5ZFTTdulZzZbWsHZiLnqBm6V6ERFV5n+V2Rdee1zaiQiR7q6/iDD/+29pbiAP673o0uU1xb
q4exm8kIMYef+UjmGGpHmZPZRm7RJl0mIqOurueh0a86iL57FmbvJWXoWAd9tq/RWp17gLf0WJnn
XtNd5ROtZ9e7am2rDgaC8oPC1G4cma8s2GxA6kydx2xnzrAi/6pknoZr2f2WonyCq/nqdqkKe/gO
k6M1AaHHhM3MieIMaw+WTr55Xcdgmm31xalM7ZvwE+NXKYpkCbHcLCOFE+EkkJUlaoHCSPx7H7CU
DGwO4mwizcr3o6Ff2gflp61/6IdUkD+kL4sbpr0AYewghsyCFKKzCVNzWL/KtTTicEmXrIqmuPHJ
lU6n/Mb1yJ7bLS0Fr8Lc1pZeJHUc6uzbjaAVytVCU9Yzpp6u1s9gYVn0MRrNiKzeyG5j34YHXfJZ
pDToTdLO29phnbYXH5aqlClrpV63VjCY/WrtvHKCcY6wBrKYUWdsfSDFmQmDyCRUiAiI+tACgHZ3
kxo6Lt/WS7Zz6evxDwze+J0zQ3XfilRB75snuc+TlH7AUIGyDW0rh/YKcbv2o7bzvF/pKNNvUDmJ
7VNm3d67E59X1Ba5h6Hay2cmsEGzw7kxFy+YqBhdDJVqe8bPWhVRs8h8DPN0ABOWuWsMMDfO6zbs
C3DIgdW1LakeLC+A1etgZSVMYeGB2V7zjIyUKjc1WNcteSOBN482OfeWYiNiK6P72VA74a+UnvPg
220F/JNQwGFLzGW6hPBM6pS78XL3Ke5Si1AUz/izxJZZ8py6CZJWW0xW0Gi+O0bmTMYPC8nMBncm
UXth1oU4e9m6K9qwxZjMB7NA/3HTMsXmoc4ujWj/2UwufdllRmTqM5YBErnsP7JqNTo37Zi8WBNl
kgAwQPqDPDKj2Tn50H3RBmO6qgkLGngz40JbMob8xPfY60PQi15eux45+oEjB60L8sRd07CWycoq
bkiT+dtX4sdKW7PdZcpYnwvplUlEkSL+4rZ99cPWMsS8ml0Z30WckqqvjXqDCG0crvPFNMpDOa0l
WzKzQCiUtVurL61GX+7ZaE7JRd0CLI+8EV8Wg7NFqIAXUb9ChT145xSR0EAnjp895LNRXmptUb+4
eTPdUGjgthdt4PnSmdS26i+FLRL+4Xsg/dA2rdxKs8omQp49Rh6Lb0zcwg9jg4zjwBsntm7J6pUe
XT6dlLM2bpKDLKfsa6IqEwatzNwp9EonYxoiAuuHbiX1nd5Jk4+auK/AEbL8MudFTShYsfV70d3Y
Cu42X2JQQOn7Kn1EOwSpecSNFFUzH3rTKLbdkV5eZoOT6bCskedHtoyzey3pRx+1JSSPXeaM8jZ2
Zn8NVrkAaLbXbrrpTByFwdxV8w/OGNmW+LUOw74BfHdtuAQIBmappT/IQTa/Ornplqy/nmijlpSY
MWzK2mP/0BM65fK0hzsjLqrv2Bto/02jJr7XTlxfo3wYjdBHEFQHGpvun9A5x/vMKFdOBW5peGdl
b8mCsxKudhIOsmaMYilSnujMMWw/rCPew87SC3OvETo8BD5iG5K/V3yD50mDivGOxmbXRKCyxp+U
W/QBQ5TpPzrJXJEp5k2vhVFzjs91f3nECb4FTnOKzAOvb4c/AC3ih7aW/evQOUaC4Fl2RSCpGHAA
Ii3LCaj9EIwr5yE978BbEGemL0mz62qL3awT57QhfD+j3LEs/dJEc0YiWyDFOsgdAQjZi0Hez0sM
FpX5AhAC2Iom72hxOeVtpxXFzHdfsJnUmqRpQaK7E1bLcqW2ZQ7lfJV18EJ2Ez4oO5yIYs7JrVN8
L8TZAqBMONBwjGgqlFLtqv+aXbyI0WTr3UvdWPUQisEQa7jobkq8UlxBKdRgSUWuZAAEiaaUQYZh
6ZyVrn0p+5LiSQf3k9papV3qnFDp6VDXLfQxG0OOseNPSjBVFVR04IuAIdhf9rpmk8E+aiA4W+bQ
JkSG9vdv591DNYMIDMA2wxSUuRq/sJsl5tywYnZYyWojEoN4nN4tS5U8JbrTP9c9cHEO6eVs7ShX
MCZa4ltI/lEUO6JBW9xhD2PIMsPZUP6BMQcIxAGIYwfdnC99UNt2Slpg7ZFuOKA5ilTvGjMSNfLH
onn1k7vUXeo+FHLR6BoNMBcCwIScQ3q/nrwA9wfxYa1mWrui5CASNenkXuuW1BLUiq372lZOFQfI
Q/XvS7vFpRHap7+OTrf+FsvU/IiT2OoPq2rd64G8ejcw5yS+X6CNibNi6YZHMg8HKi59xhCLO6cp
Imm5SXvGAXoBL0QV4VvsLD1iLDU1eTT3lJ5IFyvnH3E6ozFmzloyiOqtn0V9MpKybg8jsYCEfOrh
3K8j0HJnXJcdhemmC2LNiVOWrUreUwqwdAjrvUtaHjmJ3VnrAj7Peyu5HcDR1DtPj9nYpMn0N4mv
KmzGFStXVI9Jcmd3DYPB6VF2B7mPrjWUyzoKiNbrCty9M4qv5TDavwyd5YWVaRTsl82GE47m4ocF
wEKw1erU32Tul+YOiWAZLoW2tudjueQ/qfuT56Xy4abuHcZUzn7Y2S9m0X6RTe8+VtOaX5NJwiRG
ipFWnn9ebf+gsAyWCO04fleB9f2o2DvJbKjbmjOjFwNOyAeiFZp5eLVy+1TcqPG+EeegTUbULQha
JjPgr+77P5V9i/mYPE+fvYOvbPIV3dF4atxkMcMSPmgVpILTMCOf6lbYV7n+y4176hyxoWtzYFKZ
AMyZJGrZlRTpXxxDVuB2465n/1u6nI49SDQa08gCUIgcTU6LMVGgP90sLYHWZBWmnNqzSCYxFZqg
wF7AEFEWgwVkZfmirvMs5sTC5s9it52R+Re6RAlyDV/qbjTmjZYhFlLDdTq4rbWb8tl9NMZ1SEMa
wQ4wgqUS+iXpJdt8BRMK3rnQ2S1iV0sAhfrizzrHnK1kar30WQtTPqaE/KeHt/Oj5CLjOX0XpQAp
oHYPy650fqPnJxfRNz3VRhZzov8ydUNN/1wMthv6em2LSFUjIZkQ+7JXvIntK4vhcJezWC0RMIni
JR0H9udLLRukJOz9xL7u6R9erebC/k4kVgp4oaCuFJFnN/hhUVjF1y7LESzA43GBG6zMwOczBw3g
PRxctTBbp+HQN57/y3K7+iFZaJbuYBiur/RCdWQU5Gcae32Z2RoTCdjGaOanjLMTkwvuVoqhaEOb
9kU3rPlZWMQMUROUlJ+IlzQw3FPWnkhItJldO6V5VVBofcHrqDLjxioqOrFLtaoEhkJVyHAa0+qR
xLueDSC71SvuTv7JmokNIaj4Sdv1o5X9yYtyfFxUvlwPiUqfZGIisMlnL7nMpi2uuOkorHWxxdF7
8Fv6wKSwFj+M3l3DbLCnp8+/uyMewtZ/AoWA1Q7gDAV9mptvOzp1jhxemhnNb0VSXlhRPX7xEIrE
O+poq70bc9MYQ/4Z1d8Z65gxMdr0dMnWBbsWubnSmKqbqb0RK+WsoENBfisWz3maetlrLNHlOgKv
zpMvK3mTp5yW1vuGKZInukS4LDFpEI/39uenQ51lPHxyNl3FmSDxZp7+4Obdo0Wf4dWd++m281T/
0LiZuuGEqJ4b5ZjzWYf2muYE8hQ6ahq6Mcq4+nzeT15DVBgciD8tCbDX8Uoixx49K5jInqC9u7ib
Zk7dhchIOtVsm7K5yOOvlswmSSYuO/NgRG4Mxy01hhcxuksWjPmYDmHSK3U99qXthSllfYc1NImv
gNSo4WArnSDZuGqnH2Vjrj+LWmXUsfiE6DaQP0JuJKVrFgk2cp8PgA8mXvr3qH9p1iHBP3YtcKio
NGNB3QVUwr7EwhPvnGlF7q91JwPu3imQGGwoHGHQEQtF9NxxHIgP8Lrr/bwO/VESqGwsfEFKeuMf
u8nr4uC2dJeoEnhze9aNA9s/j0rfuLOMWLsUgL5OKcuM93dPYx+bD1okVAS84bfDR2hm2lGQh5om
k+Z6QWnHnr23XipFv0CkhXHZSN+8JdnYY4SJaqcV5ZMYFdVcahgXLf7BaOl7CnJWHP/zm9l+Gz8L
Vw38uOPsPFXVXlVStAgXOzMCUXXp3q7jh8qTp6y9HzShkQ9id/SEhw4Godjbx4DMTYouJiDVh21S
BEvfuX/8mkafXdYS3d9UR/Z2CK8lkaoOwykcxjx5XYEgB0lPPz+Y3EG/6hOTYGaVVxfeoNOVkJSG
607Ez58P2Y/mLPylGEIRcjFij1USCpVRwUpRh5qVlueZbIfAdf1+r7peHMYs7fasplkk2RpeOPx4
cnGz8YJc8Re/JNog56D5QCMhofxk6tdenwiTEEkr3dWNh5hGGW34+S/edi9vW9mY9vHr8KvRMFrH
CqNmLox5mLFpNVvKRp0lSZj4NW9WONgZ9ZOxncdCe74zFPaIKDbNNxGPR+9z1DWKb4aqQwd8yo1k
Q72rLavdzaXdHVDa2ft2XPWH2RUNqdtuHZnu1JEjs5T/qHfffgh6Y7TXqDlsNLFvB5ZuLKVy6S2F
tjEOvzXZx7sVkMzeoSZ+KAkHOyFR++B7RhGOsI/iLHf/d7n4z9ZOxbqddgvVDvJzq1vH6quvpTO5
V7OVyxPt+Y8uhZ6aD9TCAapbR1IITyNGN4MlD4kmgZmUCX0I85jdYVBlvr//fAC9UwLwWTokv+ob
jJS58+g55hQE9aTlA9VJUgky5ePSsvP1nzfh21xo0KTg4XFvR7IGrckyanVQogx3tSOhlHaTVQbJ
0MbofPn8ht5/EfS/KfsgI7HJ7Tk2QtS2P5NvBp9r7eb1fCz0Df/sl4cWcls4Zvm/CnstwGzbzIZr
FDfuu+vJuI6bkcIHcf2LfTaPyUjP2el2ul96twA5y/zE7L29kbefvI2Qi30JywqCmWNZ/zQYs2v0
rKsFFgWOviJ+lMJrr93OcM/yPqeOPCbD42J4K42CKj8FfP3gAZMh5iNxoZEJrf1oeDZx1VgcCsqw
zCr7xpxlElWi7S4SU6d5YLLT/fyFfjAp48bkWhj5PFCvx2rXWkI4FmPVhNG3w8Pvh8PhLNiF53MQ
3c/BiU/v72nw6OH+91rHFuAl4Yikb9e63D/tudDZ2dmfx8v7E5d5/9G9uSPnaGtMu6fUu4mrqP5F
1RTy/VP7j78L6/sbIdcASRU66OPtaz3rSc/hoQnbXf+srtpwuZvO7UvgriHChLCPQHxF9YGWcRKt
d9ref/38rb2fxDblpsn4IO2AANmj7TMH/Q7fcJOFFmWtQMWTd/BF1uw7Ysj++WlyKWKMCLXDsmMe
J2E0WJrZUg4Z/gyRvPSsWixH/r8q6pkmyUAhJQebGb6iYxeIaEu6faQdcJzJiqc2IZt+sSSdMXJd
T3zh79WKm81EeAgiCYbcIn/fLm6rMyNescnNU4szXih0F2E3URxvETMUtDD05FtRajMkQMPcy0qk
Y5QJUtP//RX61E4EOrHNZnj8KzCnY8myJeVbY9jRtpoPlqy+EIqqn1hc338PrK1YyLDO4jlhkXh7
v5iSZO1kHMSlls0HhLDroVGreWoieT9zOQZjEmM/Pm802UeXQTICxcXt8y08fhphRyQWMXYN9avA
VKLciXHpvtRDnhihl5f6a9bo3mOJh/ZRJeisrKT1f8WlASYZFfYsAmOdUwAtdTsMJ37qB18PJTu2
5rjQsRMeP5Be0oBBywKXobDtnXRnGIHpsBxa2Y4nBts2Xb+dKDYsFZFZHscBvARHb3nU/R6mpcDk
vU7lVexU7n1qTtA4uM/njrBHk5656v99bBmOoKzDOHc318jbN26sli9RTfHG3Qz9gkxE5HmK6qK3
+if2Hu/XS9xSmz3NYopgHTm6wZzQ5dwlrSBMMcaWEV1aqcLEaiXVg9LpffbKTSp2bkIIAgKPWt7N
c5ufAql9MMSF6eMqFHxSggX07Q1rWd4bf4XGrdGXl0s9e7uC8IcT4+ajq2B+4VUy7fLnaIS3SmR+
mQGjs23VE+YlxM6ZzVPJqO981MyFW8QnV0Gpwfy+fWj/2Qwn/lSipkRSVS5tF/VQ275DSaHTVKLr
OVARz3bDWtBM8bx1LwxBwgSd25AmnXspvV5dD+jBQ8IV/Sww+kS/woyOLLHzm2goO5gIo9FA+Kjb
qJxoVvzztMbhjrWCkh17imMnoYmWUxmpkYWid9191aHrQ390SV/t31XniLwFxSPOZpxU+LjePifs
sZNNKZV53FzZYq8T8idcwTBWOKndy8lKDmJNu/u8W50DGnk6elrlnwiK+hu7evSFIzV3IX0yjxMk
efQBNI5C1+JR2lVD7vSAEpv12q4XC+l73DeR5qV/OpUCE0py/UwTc3bP5GP9Up7KN22HwX9aP+rr
EtttXQBBWvFdGgg82rMYHkYSoLxQE6YdmrjgorLdhJI40MtWflELZPfPX98H85W5CfixtWJ4IRXj
7TMdKgRLBA7kodaZ2TMdBe8RGDJiKk5ntA9z7cmm/3lClv3BfPw/nJ3JcpzKtoafiAj6ZgpUSaXW
lmTJ9oSwLW+apEt6ePr7odEpqkIVvjs82HEaQ0GSudb6O7SnKgI+rNf4s1nwedXB7B05kHG+gBzR
a9ld20voam6iXriU/iEU27wvPPcYHeHKBz69nWUB8oqkSDLFnyQsFt/SBtCBJGFUPGQ5pC51qMCu
W9R/GBkUQrwQDuLt1NiQX8uk9WBwGOHs9cpd0xN8RZmONUNYakv2sthoPoCVcriT3iKbYWe0ji6v
kNxqZqBGlUFmE0Ysv3RRab9qezF+V4yRip3SzfrDAJtcYRhv2ch8I7A9ZFZtgZuGVqkASvoY/5Lp
UuIekbu28B1DV76Q40q6kNZ7+QNaUvu7IkrnthK1RVBCpE4PQi4M7QZXag+wsOMuNAddwRGrk/Xf
Hg+byp8KvWr8fHbICYlMpc79us/sl76ztLchnurvBqxsuWpS6/lpMXNTP0glYcLnFFK56QhWdVfd
aXbjeckMEAK0+pSrsW36qOUhUjeYcg3YzRGH8VgJrDt26rg4f5HB5M21jGd5n9C9yhCKSx2F2Ai0
fELuSE4KnOQoCeKKlBgGqgZmg0VUQJvzCkhJAcJ5WHG2VzJns/Q4UxFcFTO2GPAaH93YsmK/nVul
8L12nB96exbGvtNS9UdR87cjqoqz1yYq4jkE8m1+2VWBS0VjxCLbObmSkM+Tl/ylXjktekgN19xB
RXKVMF8IKfOLqOzqoFc6Pd0ruQlQwIqq4RWb9TAFLp5u3RVhYVD24I0vVaihSbmhTY7msK7d4RuO
+NCYFGYUMhynrD7kVuQUd8U0VDdRAepKJovZvgO5LEsgWzXNQ9HZyf3Qk7BE5tZIcK70Zv2qhfQE
uWxSoRtD9nT/JgBXvE9+2p1Tq3q9M/PeY31OorWgBA4DdMRJqrk/jUoFUcCsJ3M3q8J9ZzAziZtG
nxudDHvoLVZfz0oIS3uydq4yLj/qKe6noFOHMQ1TRnlA8yUltJ+UKcMNfYIJCYTvMm8cLS9+VLvZ
gMhoRgbQ3NjMMqh1ZBe7SrXzP8UgaeVlJUq80sf1UVe2NnRXShp3xDEKfar3C+JCuevrVsrrCBGX
C8eZuLEADFeSuGCPZg3IUg329cJYH/Sr1WqD1Z7AjWLxFQxEk8q4XQbF7EKpivln02jRcGPpddcH
irBzZ9cnNZ6cMExzD623NuU+GWcmmF2TM6uRSSyWq3mYGvt6gBBRP5BfAxsR6NkW93o7O9+g/eJV
KprUKQ9LPcCbjfli513WuONz7FSxec3BZDo+RsfjXQVZ/W3gjPqVKKJqSOGIMRXRCkTYIUzLWtsp
sd0bj14v8KtKJz1GlpDG72mnli9jJehKnJZApjuzHdkbG7VnreCy6Kk7dzB72NFNFP0257l7bR2h
u/BBRuevpAYDLRlaMe7EooxV2LT9ED8OWLCrPvCoSTpHH3k/oAhG8GWG7IsFfeWbQt3+lBRjvi/U
kZoNniaCJ8XNF2gMVqfdZH3RGDhk2vH7jHj9G6yD6vXzA+mMnMhhuo1SFsKRis/QprQrPCVj2+1J
h+JGUR9gVN3RpIlaXFmZU4HJW130ayzgOTPB62BPglX/UBLDvpmN2uyvYr2RV2We8nQu3NppPUhu
O/JCvNuYajN6Oz4sq8QlXg7zKHgSrfltBpEgrX2wekQUevanLUzzz9jnNY6H8JxU3441VplVtZUZ
0q01hl8lXvmWw4DrcVBJyl+f39+Z0gTbZKAI0AwVvHgrhQNamx1tgCirCSsr78QMYQ1PgNhLwkWR
4Fk4cmE3HrmR0/iW0eYaNnAWZ1hZKxZOtZkx/EKO03wZhnaRfmITpwRR0tYfLXMooSEkE38hPih5
GbiKZXq+I6UirxQvEYeuBk3zcVTAwUz2sm7Dz3/d6cMnysOBCgApgOZ2O4KxzC4heIURCMIIN8hp
Mh4KRRXvn1/ltDRB3rcuwNVpG3PY9S7+pxZPZ1bPMHEVxel8Xd7FuF3JbP/5Rc7ga8dX2S4koNkx
1bhK4f9+8g8/gt3XrxcucemHbGqspnb6Jl4vQeng5+FfaHe7v4Nf+s9in4ZIri4Ukh/Ogcd11vFv
2gwybTfGHKHjgnMw7pawC+sgvzcOmNmERlju5b33oF0pT+J6uk72SjDvvatqn++0XbW3dsih/PJ+
vnZ3TaheqNhPFw52FObaZGG7yM6yKXG1zugY91O61Sgid44cOGkM75LU8MzzhieFio4l6jFl2rzS
rIWdmODNROpa3hyszlL3djYVX9q6qsLP3+1pC756HgKa2OCOSPw3T1oQ5Mg9NDlc5QpGlzV2NP5N
qn7vzL65zwqH7brHbORFKk08XltZrFx42WeAyNXKhBxPrCQt2qD1Fv/nM8k8r5tGeyqBV/V6ZKQh
jPsyaod3e1T7hzkaMWwZCt3rAxN7qD9ly8IIs0zLb/IYAkm4QF58aygYd8boucrBIijxKbGZgdPB
rvx50YByXPrs1je9WaJoNHUbSgkQMqlHx3fNbFH2kwe4kK/Yp955y7NrFH0gnVI8t0M/Q2FVtT+L
WNKfSDaz/SwGvbh0F6egH8AQttb0stQBJzagfY0BTrxmOSWJGKJbwYhDBg5uHqBGVgviqdOSBILk
SXhuudvAza8XQpWVOHG+NrFh/v18OZ1BBOiNcG7BbRsjXbrr48dCdh68igybyShTh6vZFN510VaQ
rEdnCGPdnG4yo3YOmivVnSjT+UuXJdM3zG5QxGhCeXTKCMNSRP87UKT5mt5KkGcZ2VcwVcz7DsTt
wgew7l2b98gsnE8awQHjma2bgaYg9h3zrgwGYZirAUV3gFyCzHFe8hdTzy/NOM7sIKDXYEMaxw9Y
9ubbHkjOdIpoygObedADZNn6Wnbz9M+TNah7a6SZh4EBfDf9+DXko7TBZVwBX9BKvFCnfZLgsZ14
xTZBp8hbJjcwZUvkPWLJyAwW9JbfPl8Lp0/WXUk6zPU0kFltS7lbnHyaQeUyeANe/z3VKnfX5t38
ai2WcQMxMr1wvTMIEb0wA4gPegDEhs3ac9ZwJokohENWc397i5e9s7dpX2VGly2T3LzHUV3CxTeH
sMus7BC5zhiaJKCavucO+Fn3syCmt0wOa8B8UPSlfcHJ9GMGcrzccDOi/1/RA1DCLYLs9cTVQPqG
89hUGtGk7rgku6Lx7D+2UZcEHcO5+KJqov1pgCh7PrxFOIKOUZn3EJzGBlqgUbUIH9QIXmG1qrAA
RuSvOG/ir2WeyJ9Nj/oL24bWuklQyiUXvpcz9QbMZ7Yu3iqDF/br46U1Z42nxwmDzFZUUEJLlBUU
dgmMvnDs7FVeOWp95ruw2Z/afoxf8VPQRrjf5nDvzU01XTg/1g9m80R17gizcCx31ljE4/tpdbXN
plnHswGE/LpD44T0qTNvQSkusXNO/B1NDM7W+RYJSnxYePwcX0s30hnBB06J7ZLZe3Vyu5tysfNn
yxHps4bVS+9zyMZXnAu9L1ytfcwNK74lrbm+dspmOAD2lw/C6zxfpLI6KEq2XGs0ZeJCe7E2NpuH
shoV4HbK6cD2tqlTugQiKDFMeTAbo/rDmEh0UGO1u60y3K2cVkmQsg71wcPf5cIKP/cVUkpQNbiG
jrHH9mDs1choFoOgPMXoa22fWF5Krwp/hxRft3IeE1QB0LCzpYPm6Ejv95AN4zdPHVp1N0BhdpGP
le2d0rp9EsImkOiwhhmKqx03mnFhNZ/uxhgz0ogZ4GUUdNvd2GmHZUnSNA8M4eZ3DDfi0NaaS7P/
c2+DiSiboGWtWQqbjcmTtO54AojAjavhWRQOYlcAt/cpmewvXSundSmZHeMzRb/glHOmBeZMAxxd
k3xpebawuWONxmSSfhosbSQJMGy62wydX9AmJOr6kINwB/aqaNojAJ4fcw86i59FhvxmVi7/ewYl
TwQYNJdmxefuy8I1nHKPwAf4J5tPKda9BhSzygNmKJkZFohunquFuYsjPLLTEz37bTYWUptCZ9bd
lNpLL1RBaDzJMYdIkiwU4E/775R0eAx8NgAnnCJ8QccfOH5gek3iBe4bWb88FwxmdowPrYNwwSM/
Px7P7Fv0EHhMrvwbD4Oh40vZs2ZgcRK1QeVh/NDUfRHqaSruq9G+VHN8OH4ebwdYl7gfY4YP1H/z
sJOo5+UnZhdMdW7Oj8jyip0H5JodEi2uH9Bf93hRJjVyKaXqwHoaO0KySaTXm8ga5jZVsSQvEj4w
cWNqn3wx3CqGxe7wX4amowyo7bJF3jhONr8tmAtUvkeVYwWOV6jOgzt0hr3vQKN+wkjT3jCSaN9y
BJGvmqL90b1afUXipv5s7PYGKDTfL4MUww4qdPbay9R9WzrJ5xF1uYyvqsxp1X2UdsbX1mtVC9K8
CmO7k6x/hquZt4SZVmBqoOQKxbBSDw4AFkGHgz/VXvRXG9EjXoncm9icQOV6f4VemaeUhYchh4ph
NoP9UiwBluodQ2AIbK9p1OgSNVE8/Y4i+M4+ReM8MTMaljdrnvAd0AqEUfzfSfrw284GDEbtN/2X
6+wnVyZUnBklp52/GLFN0P3nS2ldKpvXC99SV1c7UbhOH+30/3RQ6MsRRZkMSXmc0aHtCa01G2/c
18LSr/EKiZEQTpcyM85s9J4O6Q4SOeofFS+u4wUsxqlf2oaCypvRsFmw7O8sdOlflky1mdeSWRS2
CCfROijD9QjOFaZrrnxuFPrXRvWWPdx88xCjjKKzU0m3IszOutCvn9lmPgjuDrm+jgMZc7PyDSsq
lJ7xekCaer4jg0+EjCgzgpNt52caO8MDxHYXVQcAhEFh+lgps3KXD+S+L4WeBEIjRO/C4WycfvqE
QJjkNmBhxrBu+756KN1mit4P4XLX3GvJlGGtheqpDKdCzf8in54mhpVulu6zdqxLUI0q1XeuVmpx
4PZi8nxseKbERyCfQpjOU4xKvLrKXpJ0tfpW1JHF0EGNvTe0AVuTqG4UJdQsHC2QHNOJAnsaoxWa
sk+9a+Txjh0gBZ3TwE094z1dRqSVixDZYzPb0Z+2K/t+H3v2/Ii7srwBl6x/SL6a7sKk6cxCBl+D
hEjHgvvWFpVFLRLjqyLbwFyUHj8bo3unU9XCpogjPwNuA9dKsgtfz8nbIOMTDg39EhFEq0XP8TqO
2hQ2MX4fQZMrxSFysvYGTVwRIB2/VKueFpBcAOxwBSzpANn2N9cyJCALu0vglng17aJJke/AGNpL
GiXZT8XsqSCtGFt2rNLGZzEqBDwwo7TuE33R3htd+89uetUvZmN5saQz/03stvsKXrC8fb6lnEQu
gEavhREDjrXKh1F4fKdd1FpWKmWNhMFywcbnEgenfpxHa29qck7vtcyrnJAuS3pBVqYQJiJ9GgE6
qduYj2GpuARxgXk7cQXxOD6SQyAvfN0fhMajjc+hy6O/VbWVZMY5enyTZdfVvD0SOWMmDb8mZsf/
zVaB+Mkr9OjNsRYscZ3Jnv/EdZa9DouKsVCrt5Q4uP24ZhCj1cSe0skleiNtLOKDOtQwl8ce48ID
fpDU7t7aoZleNzxCMMcWiIGZ08JSqdFlYedCVi+mQwQr6ACcNbISCJdXnlEt5oVletp4OQzqoOvx
6nkd8GWOf6zpdKUzigkp/FCYhyHTkjtVmua+kLgwNTBrw0WAG/ca9lpJD6jgoVvdNQQf/L/uBDoY
H+g6p93SPjsOUCMv2WKSvvjhAo/6utVeJbpyE6exdqUP0x4uz8GZyzGUSwHSlnsX2oyPjXvz6hlb
cuDBkIZqsH31ERtV1TrrPejt+ACbgZMmGTL1h429VeS3caEFsEjwG3NUMKgYP5ZR1YgngfzwZWWZ
hG1SLoexjJzrNk7Ue88EmoxwWrxrRqvfp2UkcbCZpqtcMhiaI2Z7gGwqunmR74hfaPaQfeJdIRtU
7G0n926J9UCldjiGV65+6zZN9/r5R3m6U/FDQWPg+a8UtA877P8557MM0VPrWRQ1rRe94LlKjVT1
zj6fVfn075eiv2Wh6Qb2UtamOsU2RjRdiiiiN4H8tNzGp7BDeI1IsLr+/FJnXiXNF6OXdYjJLzM2
RXfnKHMs4c8FZWdFoejnMlTztiLdudB3uhWPoYU7g+HbYwTFkkowJPrdJBqHD3PUVncuhdgVcEoH
VaORWfQMSnwzUQcFw1jJN91ATono3uQbT/LnfJrip4hiatcJQO5W1DGmqWZ2q1tDtZ9E0QPk9qV6
MOxZHkoCPe7kXNWXyCQnA2QG7+sht5ZPsLW3Lbo243zJmLAIhDPbf9WkzMsQwyPli1PnzSuBzUkR
wMkclKucn4Lal2Faek2fjAnnmNcASdjI99QGjaJ3e7FY3tcEWLoOp9FUr2vNRc0pRycp/Aqq4qve
1cafz1/c+l6OP0FOMpL70MvxEdLtH29IhkejnywfstkhfdD6aHqUWTv/cGaP4ciSXtp3zix/roef
ADpeaFPb6gDN2OTJISoCVR8i058nJwrM0cYYxSouZgWeeMtjykp3uqLHVLholDeVo5maYNtCKQPk
ctHe7dr+Nu5T5bXHqecWaS6+lAL1qD8ppRPOq2nMqCY4SfRagyy0dLWrz5+2eeZpMy6lX1ijhqAf
HT/twu1H3RNYY6arp5ME9r9SEt24cJVzP5uv3gZ++oi836p3iJQQohgQJlZz495hER9/m3WZB4iZ
kgNCdiuMRGE+VBiBfZnNAnw6G6Y7a1IGTO2m5gJXfV1CmyXGfYCBoVQEENs63fdLOo4YjyEZwRbX
H/uRaflU6/u2kf21bA3vPzX2KFL++VEfXXVTpSHjEBEOInx/HpwTSLhqOCaTvPSo18Ly5MdRuOAP
jSE6gSTHb7TLBbxTDFKCvjVem2KKv2eWTHYQo8wg8tKMbTd13lJUhs9tN4vdbFblPqdgY43N2jc3
ibQL3N8za4wtCVY7rcm6yjZjQ6UZpFYaCZCZBr8lthXr2sIP/sKGf9o5wvlFdupRX9I/Isk//uGO
uSR6MnhwH2gSv7eF2z4luja+Yisdv0/RrP/Qa73Ld1VRkCJfLMhpcV3hfKBES/zWEPlTJmEn+/k4
a2+N2TkOJXGaXtJInnkcH4cfZP8VS9kC+MQgq3BSeUExWBpWVF5+awt5KTz9zLbG6Br7Y2y9df5l
/Qb+51RHlzPTDkKDmF2cipYhnXdLnsH6tj3tQuV27gdRPq5Rq+jlULEdX8qtvAUGB3vI7MTpXTnn
MBfxAl2eP/9+TiW2tHAfgDIDc6rELbHbitO6JGcVg2OCOZ6hlWmkSuhYO79AVRmHfTa0lRukQzJC
++vlhCtb5dS73G5TJVT6WqZ4/xWrbxKBWLUvEXcUYVSTAfPvX7oB3Q8xPLRj40RVSvQDjmikqAbV
AjsWjMK7xfnlUrrVmTfMmJPhL5oB5FlbhnmVVLrbpQwzMy0ucVdT252hmIWEmLtc+oTPPXvsk5l3
EHnAvHeLMDUWhjoJyetMFEa6gbVlKRqtfCwL5r15peG6txhL6JaVc68bRBaKqlSCKDa9x0XGStir
A9Vv43VfJ7hfF8r2c3eH/o+9HKqPwdRzc6pq9ewliOdKfDabqPcXqKZ/9SW2f1Oqa+79TF1mHzI8
Bx7qzDCrXZeXw5NtEOkeOHwaEQZJatH6rjNhfmsgzi99NOvaJVLCmQ/F1WFl4dkIhALn4/hDqWI8
s1b2UsCcojn0OrrZxbiI3p85AKjwYC2v2y008HXd/M+Xb1ZAfOXUN0GpNng3FnwNkxe1oU4aH2BA
moYOVlkPWdUmDxU+tJg3e0vyAxvat0VTjBDyUX1pb1733s2hRJCjjop7XTs018f3hAVpA58VtHio
nPFrbXZo3FUp/sMgedmb49xfwxbZKVnxt6Od3pmTV1+NDMl2F7aQE2KKA3RlUoY4zK25mc0Zgelm
KfGGJeMiLeVT1WfVlYyy7MobdHno8K7/bda56g9ulrxmwzzDgh/fhat/1Uf8b1BIY/Cskb9n4CS6
r1z0bRMN2a4zJ33XLyK+sLOeFirAztjOoKCF8WVam3WNj6xn1SVvUVFgwnZsb/eYlXq3uTERPYTc
7krJR/cCuHO6SiF98GF8PCOmSZsCYhzj1V24l4w/1O5+rizzAZaO6V94Fad1PoCejjiYmZCpU3wf
L4kuTgdXDC0OSpGX/647Q3+q4D99d+vRfMA7EX8KPNW8X7adYNfKTEXXgtLCSgqDlyh/tZMu+d2i
xH+QGDVB1m0nbAhJIHLePr/RM/dJG0I7BeUOKG/7Dqq8b5VOrSXVixZd58jD9kpSGN/GsjV+Qli/
FGlzpo4hCQOhLwwqoopAPI8fDP6ueUqpTJNcF7nwzQGaNScKgX25Zi7fXb2JYebYevG7NrP5CxEn
zrJ3rMGodsxgxa6VBv9BRZmT7ZokqW+aKBN/Xc2iGPj80ZyeQOvhBpuTVlPl7N9wrFashZxSJs4a
ygWmq3HyEHcMLnrBbP7fL0UKHNNbZE50a5uHMlhpn6UGg5kBb6AdNoSkGRBW7s/2dAlCO7NHsG8i
FQLc5AXYm3JGb+15MisQiK43c1iWi/7E3MD9vRh6fKN46oybLm7SlFJZrnyveYUXdqkzjxXaGlXb
Wk7Z3MTxAoi9NMc8UMVQQWvkLm4HLyR6XfieOcSHzx/rqYOVg50EF8K1g1IRR4Dja7llBl3HXK8V
idINavjXf8sGBaGPfXnX+WIylCLAPXrx9nTG1rhz2IaW6zq3saZXFOwkfepM4lxt6Sn4xIKRBXbh
JnGAw1yjH2KCA7Gtjnu582JdRqHijdHP2saK2h8g0nskDdAhXFiZZzZOAGBgcQi5CIS3oqFUKUie
jCMkWPk8/TBntTq4xYjzJJbHX+GLwG3XJvH8+cM8s3GSxQN9kyoVxGyb5eDGDO3yhWcJCSPa1Qwa
fSMb1Qvd1Jli58PuYOXDITMj7+P4lU1aP4pW87gMXtt+U+D876sJDpAK7gOLn4K9HugzrYNn1vKm
Vi2gFS9Ld/iqm5CT8PKAv6f63dA4V/YgYnlpZz9dv6a68rM01hYTle0H5CTrDDVHviPVwh1wPLY9
mJW1Be9I1+BeZ8kIvT8pSlslLMJw9nPsjBoGlhJ1ra1HTuyXbe78xB0f24ghgQKUqOL185d1uq2b
cNiAoEAiiITb4oxuboJP1SoaI1INftp5gkwCZ5NwtjFx9bvcTq4+v+ApaEhjyh9cTNjIgEHWO/qf
ukyg7Rk6haDQopLGDiMgG5PvbAja2RA/2ECJ7ayjxt1pmSlvrHwa901LwuEwGfFTr7b2LZDzv7Pb
wDDR7Fuwgm3Aqu33byxuksW9rvgNYAgBKa3r/BF1kv2I+OL/rp+Xu0NdlZb71KwKC1aHKp8ZThXV
Popcogg4ysCw01aL3gxIqrh/keGQ3XSDwnn9+RM83ZiB0dgRKaEZpPD6jh/gKNt2VBtVgVE3kNYx
tPkYaMOovCB41LEAUDFjV2PSboIoQZjla1rj7D+/hdOlbRk2XA6GyrDsmFAe30KNmy3lNT6ObVz/
chRPu/V64884ye5fPQ6ILbKhjnKowgiDmXp8ISVhEMFi4kLNGAWaJjKQUhCIz3/O6Y7Frk87YkKp
Ah3dys6VTsFA1KHPMUREySA7/EdTTNf/9SrsiawwhITrVrwVU1rzqKpdq4nAaSttv9IL95hIxhea
wNPfwmzABobisaz4wuaJSdrh1a2djFVRlrcM/2ToEh6w+/y3nNl9wQQpWdfqgMrc3VQHndcvhiYj
xLWj8O7Tehr/xgyV0S9h/DL2s/VGmlDmI7Al9rfHvS3X+iHEtJR6umwWTIWz6DaPGTPh5eZcOM5P
lydNggZPmqaBBnCbr8WGrEVRnqMkNeV7JHIdN7LWeMpc0f288BxOO7p1wsHpClxn8VVuPkYDl0Q2
C6H4JFt1e61ZNOFnmt7e9NbS7LoMRBGgxTICW530MLKT9qVvm/gV62P9n+0ksE2gr2MExW/n0N+8
k6xkKjAC93CwQVww1WU62HosLpSgpy4d/F5qcrZJVg8Sn81PjpV+joQkx6vUG/HN47z3Uxd8Bcdi
WCimmjF4wGVedEP/btA4hvjbDL8/f+6nb5hpPT0T/yAxx23ueF9Ak4yQMUV7NuBEtk9mWkBmFj22
9vLSUz1zYK3+O0T9Um4T1LpVcRCGxz5bdHngQvntQ6vKmaAtad5pt0SKwP0fE8v6L68WJ/WZU5n3
mlw5MZYjy8U3SXjVYS4NGamLkE6cC4fBGeCarZGNC0ojgePGVtafjF2cREZOK2SZaRcQQVRdoYdN
XhbNUv5gZYqHZN6TDDBl3fDFLDMSfizCdP0Vi/hnt4d12Me3oK8EbLx+Nq+FiIY8UTpRBO3U53DS
zOJgY179r6fPyiBE08JYkf4QntTxy9f4JSr9aIkKQ1V+13la3YKDL3s3sdR/3U25FER7Fwdek+tt
3z3+oGYN2lQG3mgk4ZAZ8RUd+T9PjrHOxU0LF0f4mniD6Mc/qIyUdJpHrM/jNK+vJyr0wGlcJ/z8
mzmpGxioM3piAMWHCzl0892mubNMeAFXQe6W0zcpUuMbBtfxq2O06gHusu3HttpcT5iZo2ZYqn9/
awyB12RJPl2Vmzj+kWk0eFVp00VRYa2jU69knfZEqVRYAX/+S0/aHt6XuxKCVxx//XKPLwU5rEiU
ljQ5Xa9I5Sn8UtcIc7qBLo0N+cVcvXVVH031VjcXXqD6wTrDJ+n4ci0GMl490AkXyMJ9Dv8ytMl1
PUh7dEEwFzvURTZc4W1nBIZLqA1CL3oiFzKD5hG7troJrO7Ww9Pnj0H7KClO7wyUAAoAgNP2dHJH
Dh1XEuvBeIDgh7HHLDlQZaOaECr00QssMRECMRVG/MgN2FUwwxf/lTfM4YDtDfM9jWEZXiXwBH4t
nTHfgkn3VxKXFD3AEUiHiF+UHHlxbc04CwClL7B/vKXjcMgLuMWx1j9BqLA7RClStZ5tm3GCX2Fg
UASMXwnQSrS5eUkifI8DMx5NWAbdiEOx04xzcUPxCfGzZAMOkH0zdlRjhajlbiT5ZVd2pkjDhGf9
0CpelGE0MrS3PUZVwq867E78ZMHc4SqR2YKfPSxVJNmD3TyAS7mZ32LnPsIb7Y0kiKSu/MqcdLz1
Ehh7qO1Tg0UaxwRi96Oj/KzsrnyLnUgn066Zv/dOa7zHWaX8rNXUgidgWEnl97pwkNpqvfJAAK6C
pYI51rg8Ux3Ju2H1GArrocP9l9oKG2WhLjgowZ7JlMOiJunVZOJ9dFXEdrKQUlLjaOdWNY4CZMCp
odLq3s8Cijk2/bmhf6/bEpdEu+zmO+R4ReYbvRV1j2WM/CvQtdiE/DxrNaLOIRr1V7POCn5cim17
rNq4KeimJH0hA/vEOoAD+7GWjd76EzXLC1xgHSn0pDbfmnIsyrD3OhJH4PM2Do+2WWQYNSuyYWkz
rlGt5+B8Ms51/7oQUfhSqG7iBlktOyBVVkkcurDHcAPVl2m5WWoqbIw7ywLYoedgI2qAGX44YMs6
+Kwy2yKJNQeuIwiIoKqprHHYo0/Wp5Abr8pQIJx8z5Z24utm6qn78UQ4jaFVHrZUnkVQEMSs/rX3
ioUGPx6oMhkwCxjM01i906n107On9vJV4P4FXRBylULmmEl2ciNULei0Fpp2SgGVwLMyhi8lUb9w
uIsJOwScx+MVEU0IZiFvDrcKvqfEj6PR+YZ9SFYFRuK5D/XSDHcGT1MLeofhGTEd5jjtFt4Vcbdy
GXk9+Zo1wGJ0Zr/PhLubcQye/L6V7MWfbwXntiiLVhFRAHI/2v3jLQoW0AJsbGI9q9buY1Xm03Pb
qt6Fq5yWSuyELrs8FeJqD7ktDZkh6IWaZMhTxnyXjcs+Mj1ifdUXK7b2Tmm9QsG5y9wFAyXkV7MJ
JiNj9bEphgvToZP6ECsoUmYRLgEI0jxutmRNr91u1FH+RMYc/UaD14ZltbS30o7mC63Q6aPFXI05
j4ulEoeOtxngj6Ycc8q+Nbq0dq5qI4/+q1vnUnbpmatoa0dDyYueEjD7+AWa3mw5LXEdgWZ3Yj+a
sfmSpm18od0+89ioQSgoAT2gjG2hZTzJCa6p8dFtokGQLNEse4K4VlN250LjdOb3wGwCpYRuh4vo
1lawMUDGHaKlA8vlfBSpM++jGlLr58v+lHDDGwEPhQ+xHtAMnI4fW4+6ps1SksjxyG5I9SnhZweL
KhZ310dlVOORMPUSoxO8mX0lm8c3adhjFUzWmJE1Ucv+0Bt9Plz4UM78egpkgECbhgL7vw3+1iYy
N7E9x7KjKe0dQj53JzSMdD7/9WeugvYbmhXsF6CJ7Y+PlilrMgFk48VkXjB8oMD0SGz5/Cqno4BV
dAlxikMTc1aGDsfPuHHIYMptp6ZmjcYvuiCoxh8Mtm++PyMAQ0t2M/DqV2IwDdQbtdyDyFoPDAK9
ry0psxXT9eUvEras5OzMs2+f399p2ctTpktlIOJZIBn68e2ZmWsvfc7cQZMIC4N0tf3mU2WvT1Pz
6zJZ8zcYfxhAOUgaC+C1w+fXP/NNMVJ0V68KClIIOcfXF7psSbBkDAy50LiuSqJbiaCaAjXH1eOf
LwWwzsidiRkN0pY6bPXCHsZMqwP0VcQZYh6yY46M+qxxLo3MTqcAq8KeQS7Ywkog2zIsSXvNI3LV
6SayuT0k5Ky8Zos3f+tTK7nWMfn/0vea+BpHcQo4rNtv8LCy7MLa+3A1Pi5wuQsDnjJ0Bw+J6ubl
JsBOapTChbHxBktv5mhRvyei737n7sxvRpThdP4ox9K9xdXLeC0a0RS3KlAgLnDQ619nxdKf3dbO
v2BzpjcB8aMSsxU2W8MfFou5tNElzkMzFqa1W5ZRfRfdOBmkcsbM50neKP5zo7HRwyquEsVnamhf
WL+n6wc7NKAOCniMpDlWj9dPl9lTrUUzpi54YIV0F2ZQykz/jhbSvXCp075pneeaqMBQmsCF3GxL
llobyHSwWJ4NI9VvGlVfXL/OKvPBNYDErpk/1BC6R0te8nM/c+V18I46hSEhYO/mynYjZ0xJiOCZ
9LF7LTMyQUxtaveGI42feiKmvRnJf8Y+YJ8AbNqo6BllnxDyiAlpWT0YvbpLC3iEF4b1hjOXdd9G
6UIJIy4Jhz8GyUfLddXBsN/zGkE+vC18K2grVJza6kAITT4XmH7agYYu09jL2O2NwxwbcUOamaHA
2fOQ+Lmizp8dr+zZTbs8+ZKOEQ1FVSu4c+X0Ni9OV5gheghdBlODQ+5B66X8U7Vl85RwqqlhYSXp
D3KNvP/j7jy640bWNP1X7qn1oBrezOl7F0jLFD0lUdIGh3LwNgAEAr9+HqhudyszeZhTs5ylikUi
E+G+eL/X4GdKWMe9QKpMUGPl6yOhUdrAtUHLik0T13l+PUW5q4UEJrbImoam68LW10pjDQ3Y0Nbc
dOyfmqdEtc9ITCZeuhV447YdNoTpnKtPndZ5ybqZs2jYTzHlSVixSw1/d5fD5JylTmsRDg03i2XB
/NZA6hxsR/BLIsFrFuIaaGxAY0DEsI28YP32hrocXcfjBXl0qenQ67D6TvunMSIpX0/HAQjbK25y
E7Hb4rXVEe0Z9/uFM4XuwTNvozrH2e/tZ5+d3sAkOOHiNoqIld7EybmBUkuDGzJjekJf5IA5b7vi
F6y/Tqf/+Db97/hHff/XlxH/+k/+/a1uoPLFSX/yz3/dpN/Izax/9v+5/Np//2/Hv/Svu+ZH9dR3
P370Ny/N6f959Iv8/X8/f/3Svxz9gzs5Tl8Pw49OPf4QQ9H/egifdPk//29/+I8fv/7Ke9X8+Ocf
xDlU/fLX4rSu/vj3j66+//MPqvLfXvjy9//9w9uXkt9bdfVLn76c/caPF9Hzy8GfVE7os6D6gasy
1f74h/zx6yfWnxRUS0kFVYBRWWwsK27dyT//sN0/kcvwU8p9CGfG0pIWNbEq/Mj8k0KXs9JgA1ha
wuYf//XNj8bof8bsH9VQ3tdp1Qt++3ha6ljgL6Ck52JSTdfy1ItjcJAW4nGZALIQOVe7WgXjsNMv
lI/Wyab86zGLsJ5XQEeUG93xQiukSdRHhF8qsU3Do2sK/WPr6uSzp6z5R/Ky0sekcQlUtiqC4au+
QtyrYsUGlbVWuct8Qt5JlPL050RweIWqGn1c7dSSie1i/vLOqdzyfZKronyXO+ifQ+xHnNtAjgmZ
sBWJI2E9TBk0M3P0ZUgHV/tcRobxJIsUwVlOAt9OSQ9GUFL2wVNaI3+kk+7oa6Ibs3fAGznxUyL3
79hbcTj6bbr8e1B+H4Tlyvzb3rC8Hao66Ek2CxS50DJIv21D9EAqB8YnqFM0rzrsa73Zf7KrD7HD
pPuPk9H//UHLQn/rQSfDMCccFlLwIIwZn1VD6mnhh66FeFpaG8MMQsQohx6XqbcfezL6fC9KDpzc
8NGHMwoP7vj7xcRA4fmio/ZS1FdjHcgN8D65xJEXbW2C0anve+/CpnfWzlieSvMAdJ/WJSfkya7X
wiSOAjlF4WwNwaLeTzd54VUrwEDzvs1LUYUCi8etzM15ndCp3U3KbtYFK+bCXfhXBfvbezfR3sBx
5fYIZu4tNgLHL0CUlQOPZ9LIAK4dVO5D4twAQZpTmFpTa4UpXR2QP2jNt34cy4l81qK8adPMSffx
WARkeveDfg0PoodZG3XqOa1l9AjsNjxoQx2oQ9MZZDnCPSER1UYarXZ2NqiGet0lUrH3l+y8QRZk
S3e183HSrFGGpUVkECev53xdtht9q5eGMYZWZ7uKFM9MPTbxSMNiwuCP41s62qGNM7C32hFgk2Oh
T5vAEdkXbsJ6e+G8XKbi6SvjSks/mHY6ZflJGee4Htc5NeBKDLSPXtNtP6pIU1+b6aLl95nadxke
THKo3QAsKB1PnlWiTnVj7vYY0hgYXQS97658MfTXhBSn97SIMGTwcHvA6Ve/1XKt2ZRF2z04GbSt
DutmOG1SG64dK6kPitzaTc39ZD3lNm3rt1fSyU7xayL5i8oBlhI4xCn45pPplquaYF9VaXJXZgES
cTGTp1Q3evOIsFXWm7efeGb7xstB7ICOkVsadbxvHc9dEoGKvIUntxLYM905hef/iMyyGr+opour
EBgO++9WT4o9audAD6WbR/4mdcTwYnVW/qFfrHVWoxbhvT8THhNKJNUO9rHl+CH1cL/iZ1Z2ySDk
5FxbXtSSdYKPCuATm88JlKbjTa9mmyEFNX9q0L5yAIzL099+O2c7G73JhRhAk5yLKyK745ejMMZ3
8faM+DoVtbGWEANidC89vNsHdFly5XvZJTbx2X2Z78bCoIUMv4R2kbNMkt+OCwd4QTOHktB7mJMo
UbASyHZO0C7ChXpoPtuNmumddIWUsK3FRKoW+JuC2eOpp7e//yuvGWmx/QslABE57cTZalxyxmr8
fa0Y4WdvzVt66dGlOfjqY8gIQv6BtozN/Pgbl06BeZbTEC05j/pV4eb1Js8Rf68SK/LyMI1t+8so
p+IqMmHw4uiELm7My+QbAGR6Wxc+4bAD2gRExliI/j+8Aoo4GBMGF79TApOqSWFMLGIv2yLpMVTW
tSuqnfjvP4W7Hm6WaG+N5Ug7fgNN3OHlH3RaGGdGf+/Vsgzp6ljPb3+X00sKM2vh4LBqdNaMfbrW
PYRNxjzxng0rKbeaK/Jd2xvlPmqt+XZy83hv2YOJAsKLrt5+8jKCJ9s9JSiXWSQE0E5OBYQm6ckO
xsLYseOqibVUnbBimW/aQ2arYI0vSn0DD0r75CkpU1Z1nD28/QnOwMfly6OORUaKBRPs+ZNJJuJW
H2x/OXFkCtioEXLfZdAqZ79z7iBtuFdN18c7MVjjVUTdcYi6qLnKDXdaz4XXHwxUbjdOjEF579PI
vbDTvLLzc9PnM1owFuD3n5Ru+E0jIk79GPp0Z9zlrjs8xBC/lmbmPF77hdF027dfyGuTYel6sLFR
Sp2dNVM1pVZl4WTCPlsiZBXzOxtD8a8VGn34c5ZYp7BVb5Tw1ae3n/zKrkrsAzUHcNWSeHayeQfx
oJdOTa/ZwlN4XXQWE7KR4zqI7S4Nc+HCBcaU5v3ffioTEPwGbsbCCDo56PDh7sZiWgyWtPanLyF4
KRlFi3RfF7h9GOkApjTO5e7tx54hOYypD7cAC0Zq1eUueLy0cSQeW79u41VfEDTBnKvFXmitaexc
t2oPcVVHDhpPvdE2NCCNA+b91niwykH7qfolqhtAcY73LZkRP1MTOHJP2pFvrOK8NMlUAwynARmo
+SumP7O5D4ZWRJiXQEQCPbbbYsPNbJZbo/D9935sl2MoJqqfvWEPjroSZkk7fipnUa2E5Xb1O0GY
uLNVdVrurZjac43LtPvB9CeLLFrN9G4zOdhqZ3aioI9dZe4Q9t5QKTRTRQK3fcqDLqwljub7t9/k
mc5jeZO4dEMWotpeQqaO36QVaMXg6DMrODD7dxFuJuieEGBR+cbRdoirYZWVub5Ox0JeR/mkgHxS
8yYIMnuvcnz+fDU0V1liBbdtr5t3oyW5Zb79IV85yti9EWzB+Eelc7qRK3wSRDVC5jf1yv1Om0hi
i9COF3pir2ynMNk4KCBq0KU9rZ7toJsUA0/dlTTcN1AP4FomXfh1pH+maz+q1bWxUD7XPhL5VZp7
+oU736vfE34OZFsYqrQ0j8eiR++UKgUE6Gaa8ckwlVhlGFJeoOe8NuTcpxY6FRrlpQN2/BhucaXO
5Tkm0LSyrtHxaCtatOVWOQMuGKpsgquaHujOMbt067dTem+KObhq0tzM6bx31cekZq/O9FlfBUZi
x6HKLjZTzndS1jdm1AuOw8Zy2gtVgZ6nPdHgZAlihdCj3N5ARMiem1rGt7MKDNDa7HnqdffCqXrW
tFyYzqD9HOo8ecEfj19PYlsjNx7KhoI+2a4wYxI6XCl3fqPF+3rGBoFEe+8nsI8FGhmLQw8f7tqV
tNQjwoUuxbKdTwo+Doojzq+lMD9VlWLrhPq7aqmVNH9clzXMhaTqL7YRz2f/Qhxwln11YbWftXIE
/tSelJB2E7PfWLkk961T+HAlQq92mjCMK03JR8mln5xcndZxl0li/IiFXyOAq+1tgaCcaGMSKLn2
OKVcTVny1fRmb1e1qQ2sbfsXVuyyyx8XQHzmX7dPZCg4VZ+ceTJPy7rvgQikrL/anAENrth0Pl1M
hy/VEufnKzivqS/3OXOJ3DwpJuPSrsmV5v3MEbeTYe6KdJUV1odW6e6HtF40yY5yv7698b06F0nj
Qy2KQpjYq9P6qgR66ybEBmab6Ae6JSN+RLlOD7My60+xphFTkKQE12vcqJaEObsKLeGPmLtNKUoX
x20uUDLPa6oFk6HNiVGTxRI5OXkrq55gZFFdTDVWhRqppzWQkJ2v7K4malmmU3ShpjrzFWZB2qBA
9MRAhNiZTxaklbgABAGv3qw063GQE54J8zAr71AKWfe7scFsNMTimrZRTQQ2NnhczeU+TiPE2Pgs
4HmZFH5PD9h0pmKN5i3dee6cTJ/Iu4ErjMymz+6ClmCwLYL5Em9+x02MC0ftKzsafRNgGQATWgu/
4s1+u4Li22N4+cDX8EZDPmDUl+1rXwVhXZBVXHd2cWNGQ4Yfg2mLCwfoOa637CBgH7/QdF7iyZbv
ZnWAbtHTSLMYksd0Fs6PVJSIIfqsxBUfk8lUeyDDWFwTHO44P3RLzu/zzocJGDtWu7kwrZeFebJw
lyRwYFvATRTiJ4tJOXiQNCOKj8Gu0veyzZw1UG8QheQhjZ8aGN4ChbPKPrRSTKvMCSjQogYjq7//
OZBBYZHrIwuHsHoys1LV6IUbk14tYmP+PBAQ4KIMMY2bdNTEvKMMiqpN5eb2O4RkSbHLfRmnh5oU
nksi1ld2+YWxBey72PJwgzg+dJQWYfjppTFwtt2GTBD8ElV86XryyobpmlxW6YKSG8M0PH5K5ROA
42MpGkoviJvQabOEFYNpe6jVGGu//XZffRigEgDEIki0TyrLqnSDnv4jzcl6rIn5yfyXvio/SQKR
Pr79pFdeHqAnbw35BQf3KdMmx6HaMeJlZWFsdpXAVyV7p0gvINJn/v/sQ0hyF1EuMRkolU5mi4cg
WtlY5lKUu2nYNTOuLn1azFcxvacXF0tN84pwoWCtSHNfuLdZE8Za/N2Uw4DMtC9e/MEAXoMx/bNM
Y7KhdHLcV/wxa0mzM1MYoxi6Pf39lwP8YXE79NBXnRJgQBodX5GPTA68b2zSPsBOTG/sC5vbK8fC
Ys4K4AmrCkDgpHQtyhYUJOYpGs3ylViEi6kpjA9WnZBWng/i0qGw7FgnWwi86iUWneYYOpSTs79N
ck1QHC+zC9v1XB/nz6aZEJg2C6KNuikOU6IIrtFxE8Fp9T1uwImLK9pEPHVKOOW6ydP5agCDDJ3c
L/eu8ONt63dmGHBlvqo16xpjRMy6s150Fyrw1+Yr0SeIMJmwtNBPJpI515PReJEW1tyguKZ26V5T
+t9lRi7TlSYqB82iTcHp43ixJ32nDU7BXRfmpXPoZieB34VNxNvT67VVjtgLkM0Hzz071Waiq22J
1yeG/VGw7iaXWKcmsBabgJK0y7//MOj0i8sCvT+cYI6/0jQ7etmhxw0bogqvU7I/r2oBvmTXcXDh
GvDaGLHOMQlhV+GMOBkjjJigLUFLD2fH70M08OKqgOxxAUB7papcoiwQi3HpXLo2x18oT5TXIa3V
wjH1+hWXgG5bzz2dZfE4CTzzxvTS2Xv+vWjasGZgw0H8xBj++IkObakGSmW8irnlhrk9NXdOr00X
Zvj5rIBGhJfnL+onN9mTutXAzRfEg+NsHHCo1DUvIhxwNryN4SXx7u1J8do3ggRHHxieFsfMyU4w
ZDiNaTAvVouBxhrGTBvGcA0vbHCvVKGgemguEdEw2bHgOH5xuUpUWkekp0Sj0L51uEaGaHXiAzGl
cj9kdhqKrOge9TzObjH4b8KCFvUqcOZg3ThYCzgZ/jKZp+FnmLlIT7rhWy6r4GmCWHFjm3P2kYtW
dIkT/spAoFSmcY8sdWl/nBR+xVhbaRkwwQTpEVwha/ouXi8DWraR+fntgTifzIAJENdw4qBW90+3
ZNuJgEyMhdqneyijK5qBSnPLVWV103ISdvFT6sv+kurtzM4XusfRc0++I9qIYaprpjQZgdHG6ayX
rGnwRTUy4rXKzN9VUv8wiskxQk/17l0w5i9lHsB8VYQNbscezazKZf3y9uv4C4U8PqP4YH8p8ehk
09Q5njKlq2g7B7jwunrSNg9CzZr2QW/mojiAujjZ01yNhHuYcWz8JOAz7VZdGrmwDLs+ax6cZqyC
Vddp+m3lYnO5zZIBowowXrJn4czYewa+4HYtbf3jsvHWoYwsMa7GEXc76uXA2QTQB9Wq1mfDDFMa
BFboN1GmrXw/hwObiaDLDyPGac5a72cU9FAMUXU482xk637KLX0FAqb/KGDoPQKac+edpRwewLAy
KCdxV30bayMV7/rBWZIUncbG/WayJmfFp1QERUqm93XhgYVy6i693b42KxnCGlHPlotecRN0BlHF
cTTXHe/JbN4BLbZqBdsfXk0+5/LbZBKehxZnmDp+MXCuvSiPHeK7gaawGQuSjx6eBKy/oZ1l6GIZ
8rHtFs6pI5uAPGqcp5NVqk9YOklkCHnYDIbxtdeM6msAeFlRryVIsnLeybzWp0SD9KBp9nsaxTG1
zNjFG8OXnrMqgwnJlaB0pqFfkaaIxtT+LkRTmOvJGe1DHI01RmTOOO6qpiK11tAbLwQ97HK8pr0c
Wp/o52+tNTTPLkCFPfOGZVQ5Frf4tn4YTWpX8qQs8sGN0vLKrVNluJyaWdfbcA86ogTx//GBYWgK
hci7G7lL/cQm2yBNEmuXdGnxWMps+iTgcXyaVPlgtUN21aVuZ2z8qOx+tMI0vuVjWz9HgTbfY8dX
5+jOeue7LyeotRowV31PUlCDQ5htNdnaQrkFlwEVggEbTqmJ7G3LoYkex/17Yxzg+BaeMD6CjFjz
IXMS39oUXkZkcZkgMls7Val28AkLuZWJIrXHHHtiFMuxMe891u6D3rlw01PD1577VPnfsqZD/l/5
cfJk8bsQgieBaF2PpO2iXGrkF2GAlyMh0/QPRZuVN06Pd8aqNCccsPLOsMrDYHsD88yPe4MR62I3
HB03ekLnaZqErsTGtSSsoAizSe9vR5UWX/OslLeF7fVf84489ivcQLKrFjFeOFeTy+Q0DPFUZ1li
hG2Xpk4IVqticIfJIFm97ryN4w4mQcFW3SRb15h0d6OTwJ1tAmhqi7dNBPufiGT8Rew+hS0p2yZ6
saeZ+M6ytOGizAqJ+konLRVjkibZTRhuuWHgzc6TM2pxDxzs4ug7+IOI1/bkd8Vu8uPpe2VpMEpa
3A3Wc6NjulYbVZmGU943H4syq+p10QpE4Ro9zK+DR7oqIX9pN6waDKXnlSjxNNgRhUsSTSODqttM
bqrKd6nesqm0ARzZvTY6+bIIFbEZnajTsDSU9Y7PS5gqbLLxZ2541Xtj4O6JEM+RwwqLHnlA7uJ5
69lMJOI/WaY/6sCQBKHoWvTJreIao0Y/I3dYRsEXva7GT0SzFIzbDBgeAn0hUQJ4a3PWr244Kz0Y
yjutKBfEC5zyPV6686dhASuGzjUEqbpVHSxhe0WyTkgb/qi3kpjdMXHE3QwdHXnj7JifvTGJ7lO2
bHyvRTo8AhHMGPLEEH4qaCQqTFsyn3awF1qIyZayx0Pr22nDkHcGgZ9GFdxVoi6+9cJIxrXMZrlx
mgwVXZxq8mHuUudrOxbiTpfoXsLGHvWvsh0Kb/EdynWg81bPQEmbhqysNP85dI7+rDLdJODYFvED
dC9yGDUIIS5uqdLhFTe+Pod1Pbv22qRn8yixV26wvMJ6Hhs54R2mhtShtd3aKBaHPnLXZJG28l2k
DeW01rO0eB9bsvV3IF72e8Ps+xizpDx71Emz+sr1DZQ9imz/hUjc/DlVQ/9km+M073UStVEXeqzu
RUjfP2PnHP3agEq2dHzvO4987xCbcaJQfUuLftaIOp57L7byJ9eai0/s3IF/rWOn54ZF09TfejfK
kz2pFe0UjlIVCo5X8cEv8FPftjqHFZm86fjU6TTsNlxeabm0aoi1d1qrIrKJ58RAmymtAsf7ccAA
2zVqpUI8NMfrFP3qNUmWyY3WRvqLMNDCh7Es1HeUlnGFLBJI+ipwsN5bWXbl4hEQJMEX8nfwrIT+
0b1LOLSLgzPifZYHmYF8uLLM275Aihn2jiWMvUlwBDuHFeV3YoBatoZ4BIeMLCSSXBIQzAyuEXvp
OjMVDuPww6mHck0hh8a8X9BjSb3ghQdEFt88F8k28Xuj3nidlXyQ/tyZu0iYuy4j6aWw4uQQSxac
0joannmU4RE5YPpHyvWA89Ua4+9R7WN/1m6Fi85zJRw7/jbbqhTr2ZbmrRF1hoHNf1fvReTAEdCS
Sn6zZ9sikZK9sqahECwNT72b/E0Ua7ZcpX5Hfp7X2NGINdbgf3XJkPlYuE3QXQdxPW/yMi3SUG/L
5BN+Ezap366NK3dX2voDtrbg1HOMaH/X9xatSzaH2L1CwG1+SS18HkONVOshVIby7ifDoE076RF/
T6vaBL+GyCPDuZlqbd3oWn1HAkKQrtLJ6fUdOdwy3g/GGHyCtB9DrEgFdh8Kgz54r910w9asox0D
DI5ui8oo1yVJNwEhTCaEeOFU9h0qVEVoM6JxGcbQ5QhiavTZDfN8Hvx1RMpFiY61b6Nta2tpFiJl
Hg0c0PxiuI4Yue9O58nPoJo2SdpZ5D0F/pyNYdFlBbryti1fqAmh5JYyEEzw0dbH0HCk9aKmooRN
SM2nER8x6aSpe0tVmmk+O280BGYDDpqZt64Ygjst6/vHJkqSWxfz0rskMTx1qASr11RQfikHjOmx
q7ogDqcxA4H3R3iPpCIK9YXijxsIefdmto502eHNZaT5iPJ1UjryulE8xKowP+fEf7NpzSq3Mad3
vduC5IBVYA+Snneir7GrDX5mwtVeBpP2pz6rxIErSZ4WzKjYwD6ziqutmUp93FqWMghR7WS/QdEL
DQa5hbn16GC3jzn54nLVNKYzP7A+kmY19XFUr2rWYRHmseZ/lipPigNZFlXxriDGcAz9dFDZO8wE
OhgthV50xBoUWX6VO7p9M2D+ZKyw/RuclWaApoUmPITuxhnaJdygLfNy05Jebq0JWa76nampwd95
ZpU2h8nPcuoEPevirRbpzuK82dnQowbVk5A+TB+KTsueyKUJpk1H14FYb6HZTuhhnvNBr7GNxmfQ
GQmMMnKk320fxPlmcrJcrYcxyJ/hTiGLjoJa/+iUXvzeqafSPJjelBzqyTPmtZM3hMzngaLMZqrc
d15OiWVFfrYPDEtmB38c5E0FgsY9Ehudgnhsa6jWEs1DH46TVwwb4QrPwvauDcYrZvu0r3LfK9dW
MDGvlaN51/mkG+UGE7TSuy5qrEhD6qqB8iXRAoz2pQgejdKT/rZWY/R9HPvY285TERfExThmtTcH
B95zVfvJz9HLIj4bxcoN6Rj6rROZ8/Jw6A7rRPrmN07P6SOLySGfEUr5Q00GD4hJU943RpJEV40Z
dZ/1Jqju4HLn0abUZbur5ZjDbiAHjbK6McZpFWu9u4mbLku5yRfJrW0PPXfnRlfldTcPWryZ9cjo
Nk0/ETvo1plY25KiINSVY87bQihPbDu3zJGEwV5zWGFDnq1sBBwDEQQqGzZNVE2rDmzOdcJ8KCqy
r2Qyf4Rg394aXHemDRUKYD8yrZogVyhjNCNkkjcbXy8ikl6NsW3DyGhxtoD3YCt8xBV/5X/Fc5dj
MQj7p3YosUJKReyW+lHDEIDixLwAgb52tacxjsDUJKYEhenx7VLBvaq6siNeyTGTXaPl4oeXVxES
SztOLjSQzuFdbrKLqJveBJGhpwwMx4qoaq2e46etiWsYA7GWIhM/K810QlMvzQt351eIZSjDFtYW
VKaFSXsCU1ktXIPGBtSxiSgI9X6s+nDW5oAwtmL6HiWlfO86FVuPUbYfcs1v7loV2JvBMbk/aSzw
EDs0bVgVGiknOd5Al5xjXwM7XPjmgKswRjBNOX77kCj12hUYfSlyYeA4JcUcBlOG1+Poa/d9Azdi
qGp1YcyXMT1BFLjZw7RaHIyBQE9wNS/mVGIm81SrHt5pk4HFSd5nOBtif74VHjq61LeGedXW0yXn
qfNng64tTFI0X+g9TxFRMw6i3K94djdniiaY9PdiLMVnYVYvVKPR/ZKREApNuySFeKULzpMJJl1U
NxC+Tm2A8qII1GhKZp9yGkj6/fchsYE1VAKD0Dcilr3vXEVxXH+FwYrRjD6KQ9FM0Q/XnZIL0Ob5
wGNSCCuEFhpdcNqHxwM/pRoJSOR2803lcOASVB4sPWo3hJRYSYjv/Ce659mFcT9ff1BloezQuoXI
SrDv8UO1zgiKeYbqacWZdUD6wnVhphqq8ZK65gfF7m3s6pX1x/vGm5p+NdwKcJeTB+rpMLUN1Emh
1fW27tEoxjbhsPNEzcnJ5kYGBiU25yVtW1DLXENvHEL9TB4Dva22M6TegzENkJnsNEhW0rSpjd/+
kK+8FA5DJgaUFToCpyRAmY1+k5hTTCnSuKHMAc8h4iSZtdVb4/vbz3qFQI6cA8M1yIYwD/XT1oPU
9KKcKg811ljXZILgsbSqp6CfV5bEQxrXEQ9Tnj6w4+dhnrR4ZyV4noR4V1T+5sJnWUb7eBdgYMDv
MfCEro9M53hw4OQ5brxwUdIgdvrrSiMGkVJtNm9lgWhjHfW+t/VzF4JSxfGDnahlUmYhzPC/a5oe
1BcG4hUE1kdnSTuBxFlI0L904r9RG1LL15peoXcYMzww22K2IbdTbjRz7j+USQ3cXSbNLq5bnyJ9
VutisNptO0Tjvsuy8fMIMrgZGhGt335T5zNk+Vy0paBQIYc55WZ35hRYqmeGZEVZrKdZ6IjpFEqq
2Nf2xdxeIiqeb5FQYelFIDeBFkvX9Xhgem3UWyYkTfVK+s+KFlaY9r3Iwz5YLgixotbOcoKNFuNl
eWEUlj9+MivgCKEoYEq4tBeXl/HbILDzoDsO5njVtnWx7kdSTiR3vguT75VXytRjLaCoIQHjjJfn
utlsLBzFhAvk+xzq9X1Hft+WpA1x5ReuuiTfOS9zOOeWpHXaZEA8p12FHNACmhMH7dB28Z2DudG6
yipvZfdQ1N6eLq88yqMPh0h0UcDpp6nuY2l2Rr/IdpJimNdzL5b8YODCuY2mSxvsckycjBZKVGJO
2Pho/v3agH8brdhDqTYm2BpNU1K+c4eqeU7ssmjoN1b464/xJMNIk+K6DDR9L2fzpzmm9RpKpr5q
evDkwavrg91ByWwHbd6A30Rbd8BninusJw9kS1zyDn719ZBfCVUYhiot2OMJNgYTpNGY1QSSlf0g
7F1uhRqcB5ya5qu3R+J8R6FhzVgTUwGQ7Z3F8I0o7HKM8hIKOE0v77ohFz7eX+30PSOwmZAMdyw+
E6qadYdssvEzwx0rGV9azAr6TTd3bbnyS5hja4tmhvnQJEEc7N/+jL+YE0dDCJ8CS0qMzyiL0Xqd
VAJWr4uo0OdkNdMyVM9xOmHGJZF9BKsCHHtax9qoip1rVInc9ZOJPQd8IwG3OPei9eQ5+oSy3e3g
gbDHb9umrZEIYnpDojxrOSK+Rmi3btbSrpukiutViZd5FJoImZpwwkFHHkrH6m6GMhU5cSLxtBGx
nkxX2hDptCQ06Nq3gp6FeWGh/DrtTr46oqKlL84bwJrxZK+JMDbOgbyoBSk2d1JrtWld6H7+BSTC
qtezP2D7D5ro5etc2UWz5WhdsvY8R90gCIJF3qY1ycYEQntPYvAy60tB++HJSjP1jaRloMQssOca
Q02GPqQKG75kZc2X1wkDxtxqShNBnzFN/i5bBjSTiw4OHEgoMO85afuT4lDkVMHJStO58JFO6q2a
TskLJMrz8gpeAbc2y6GYp5o89SzkTfmpEfVQSIeouc7KIZh2olIiWRel3e3S2dfmD6qLKoDvtCr3
MPFwXEiHpl6PDb1OEDsn0Nbx1KPjBveIzM3oT9l8gfJ0dqTASyCOkxMUbwM8tJef/7ZJuQDfxkSD
b+UZ2bSLBzHjANjqF46U154SsA0SQ0VRA4Hr+CkgJE7GYgVSSrwYhBxSwWqcs7S5MGvPtlzY/Vjm
YJEKr2O5Rh0/R1tU1gLD2pVsmgQXVtcIcRohNbjsq3qXxRPm5kvvCPtUWxw6J82d7dtbxll9wCfg
fSLohiVF9M7J7JJ6NVrtzCewzVrbCluvQw+F2nXvTfEIoNdPGwzhg51J2/D+7Uefnds8+peRBk9F
JX2qLcCKvxsI8KbTKtt5JVGr3CwBAY9sOsYDxiPl6u3nvTKoy93YW2RXuCSc2lJFrHJ4t0AvfZPr
V1Nhf1co9C+MqHf+lEXyzY1o0XQuhfnxkEbcz/tCjfhKuaXznANa59sksMH2O6qGZJOJPM5pVyYo
dFJ9qMbNrO561SDClSBN7TtgtfGuTsXwTSPIqw9tRd/YG+x62I9VVeAm7xKLriUD+0AtQNuFKedH
iG7mbeF5vbc1ZeqRhz7XlghHPukX7IICbTPk+WivZ9YU6dOGhnt6q4uSK5Lj1cNdrRqtC7HU1On+
V5r2RLRsFv3wC6sd98ht3HhbYnMUbGjTRmVIOKJdrHMNusC6twkr2gBDYzwT5HFsbznoJ65hnFTP
ZoQoe92Bsz7YdJrq9zW3Y/VuMvMZfvo09u1mKlGDr3oxFUZYNT0ZU3S5xacZypaxTjASndZZktQj
b3SozV2fzwEVxWzVd5oWeT02kYQirAWL5SGGjIUEYiqi9xnhGS+icRuIBHomxeeGdvSV4zV9GnIn
xIv71+z6t2/J/V9HzYlRysk//7/1TWHb+m9/ijPflP1QxS+dOvZN4Tf+8k0xzT+5eeA8hWbA5z72
m2+K+yfyQv471xOuyvih/Y9viv8n0AKnHtpVnx8siMZ/+aY4f3oAHeAcaHFQ4UAfOnHO+GtQXvdN
ARRbGC+/1Q2LEhnrpcXWYnmSf2qdUoPXDlUQkPPsa18oqo22eEqiud/TTHX2lrkkBfalvvUFPUsz
uh2dRN97JYanmZdYW7yfnVUOIL3O8vJDRB9ui+05sJ+XQWGWUg+jqrbw2qYfCw5r3TSW2e8bx31Z
jH/vvcxrDu6Mc2hf137oFO5nMr+/j96uHKKXTpjEMjY+WaiI++6BRVpg+MhamV2VvDNTTds0JEzQ
6vSn4ECdHN9PcQ3c3TvmDtOlqx4dQggh+t7Rgi+Zqmj8NjMsxelaI+YlJMpW2yUuTgjRYPwf7s4j
SXIm3a5b4QbwG7SYQoSOFJG6JrAsBS3cIR2r54nXbaSxzTh4Q3JeWSkCcP/Evedqu1nTrOvq3jG1
mpAslduti1MfVHhdp80+14fqtroZNeIUlP5rRhed6PSSiaAFel9nPz1YDumDsTUUDPwlKmIzRk+s
v/aa2eAf7LTX3kf9BZlKtNw42fxRDRTK9X1FyujAsQ7+JAmR9r2sDlcx6dux9wLtdeJf3P+c/biw
1MiJRtdHR0/adUthF6D2PBcaGdPAPI08MnRecZZ7WawI7GrijO3jet8wdp+wfPet12lJznn3Y2P9
usNCkw1hUdraELqzV73Y2WwDcu22aUgmnyWJ0sssSDR+UUD2aaFdEB0PYTrXjSIlryiSdOSjswuX
NbonKdeiyUCXFPa+ATht8syPWa0ThkTVHFtZqIOetr8sZf3p6u06Fpub1MAm/zJSZPqfawSMIekQ
12Xbzkb/bGQHvOINHAq4ZJ24sz+qsWU1NwGQ9/JJfSojH84rle23Nulnw2nCrV9H0OGDtd8EIh1f
2S/U6u1xmJ1fQhCOpmlfKztn00t/dlX2WMlt3676oTGamww8foF65FNlOPA0kSf6Z8hdO5TdJu8l
CDmtWW7H+NxWmgIjJlCgT1wxn83Sr/eT0QRPXAixj05hdWSi0kPAfXTJeghAvqGJuHXkT4xfh621
9O810GxqzlxmDKtN3C7FrLdHqqaAHSMba1D1pnpX5sR/Z+kVYAazrS9IHWWiV+J5EDWChaX3X5UY
mudVIfVuZ9QJBvknB3DQ80MgMRNQEViMCz10rG6uzlWL8GnN9qhbzSPL1ywpAbElNZi5N1baJDY4
Y3GZegYWUujp0R3q7Gimtf85a511XeYOgUw59XOkj/0bkU1fHkDkcL0TSDCwZNhGZteLyV/QIkFk
dmmXn/3SdFBZhLEPSsuPG0yrEf7ot5nW8IGlZUbwIXvC6r7s6kby1VfLKS6emH8RHMp1qiQ/V1qq
PJqUzlEx6Mz4OhsZK91cOBaEGAa1jqysM3QyDTv3mgJcuzWOtlycgY4dV217qfLA/cJu9IJYxYuG
rnwp8vak9ZYewokOIisg7coa5/y21HCTPHjRRyoGCMHBHp4hapBRhWll0vGDecqL2Fo99+xPi7gS
qcs7/NLJJkgQngwwYxF02IQZbqUZmhoGkmo29Z3jZ91jKvTLpC/unrnmerQ2z7sVmLvC+zF96jn7
eQbtLHGqxruKcajDwuWczTRkDFWyLBAtZ/8A6PsaGMVe+O0e6D8nhDsf/da6piPv27D8wt9ioWHG
54wsJGymbEuxs8xx6+UXp3/ONXsKg0Em2xRUCdkjXrQypLyk0olZHf8RPhNNfp3TrGQTBe2SxWxV
ehDYLHd1BIhN3xTPQbs5UK0rVsUk/+xW1wIpvWYeypJqeXKaojzABepfHV0mRbvGRUW5nUt0bVPz
rmwyISR728pxTu1cJ1trfClDBxbve2d6KTvSO7g9OLCCI5t5nUGdW7zm9xonbFt9PAqnYX2MZ6At
/cRciNnS2bkRGODbCl2b97a2Lf+9X2gJ+xs+g6pco24acv7+7dUclgL4YJ0ebGdzI0v9Biy17HUy
9va8dOuhsLaPeZ5Mbgcnixclpg8naGJS9WYHqcyw8BAH81Mp0RhkU4ajfOyTch6LZNycSMLzOOUp
u0ivblCa9U2IqvNBsZcfrUx7MpAGPKUCMn9PaGoDMMtP83NldPxgehV7Q/Gkpf3XYq0FC9ZcJa4p
ik8nQyZnFw2/JKdP5CE7Mr0mC82Jh8caxvnR1YgQzpWI6dgTFtnWAyNiCziYtV1R0KzvcybGQ41T
xl/Kau8QWcfjoU9xbvbTiUF5YhB3WU0XBQo0LOFryjD3e2OfqsAMc0GiUs8VDPD9cJ+yk5/bf86D
MkNt7F+aQfqnluYCWRb3JtaP9LjIYth3U5Nyhsslrsv2uR3ahKnWeMqsdt90Q30g900/jRBvXkfj
gfyAJZ62GdlUvSFgsEs96XBoX4bya/ORcio99byw7MabNRIdnSLwieWowVar8piH0Dh4Qg+epgpz
IhA+ws9s3z7UHCFRl5nBDj0lxDh+BXePmTgVsIeRqThaVvLVaB0sv6FdmK7wpNpHOO9vVlnsLXdM
hD1ATmfbHHb5Y5A1v6XpxeS/cG/k6a+avwVqoPELWRf/tlwXTI4QwtytSD+FNi+3zOfiS0vdIRBP
GfstyNcLSZIsVWdX/Mg7OcPd3WSaeBRiRVJy3DC/KQ7NlllRvvSI8zqepjWbdhzrH4sYd2o09qrQ
zltfXtbqM2u4MMvPYKwfXKdmETuAEOj2TlnysuXWjQEYGISPtVMvbek8Z9XPoEEoE9SEScHUl1ps
VNcgJRHWOlbd9GlOXK7zEM9j94jf6iCaGbcOCLpcoE+C0c+5aI03XCf6SbSM1AHhhgVZtm6ZfZBs
P6Nkcm9izsdDvrDs8KX11DG2JP810WZLT0aCCpKi31tLsOvc+mQXn0o4u0kP5B7c/ne11o/6YMZ1
b77QRn32en5y7OlhGO1H2YmnkQdmWwrkYDLo4gHLUYJ3Tybp0i0hS/SjRtlKbqIq4nRmOQajJHuA
W3/YehQ+7A0j3b9HKjTtD79CMZ0X/g+tWsxkGHhc/JHrYe4gugjetRVvEzpgbrIunKshTVIrc46l
cM3DUrX7qtW/NtHfjQbGFqVr+iQ8rTjYbmvEk5YSZLDaL9g9rKjS1ZR4ViFuveT/ckWf/So0+SPP
Z9IIzJobW1bO2Zm6dh9MxHR4rYrcXKYEJufXRml/8sC7Smfh4UKZbQn5W+XBVaEaD9Y8DsZ8V93Z
tcKyE6uQQ2TdfyxPyE8KNv4PPcp6ERd3Loq25uqzNkY+x3JuPnnQiDvX+o+6Wh4m3/3VTvpLQxvz
wNLtD9VZf+pwU32Cxnpu9JGfCnHVQpqEq73YjfHsk8G2y8w5fTSG5SZy48ZodC85DIZO3f+I1m5y
1nav+EYHXc+6b1ZV5Qve3/VYlH8mxKRm4+9SNbbXrabqwdwRTTYyKt3Om6s/V4SE9H3wSBAqAISt
ETfeqSe/qX8jEU46GyNrpzX6cUZimBBhhF5oNi07lmxWL1Y6LPhc4RcLPTt3w1BtISrjl1Hzcx3v
mVJviPm8n7jA/SjvluqSYsuM74N2NNeQmlzhj3E+txzmnZhig8EAUwSrRhcs2zCoigIGpfuoq00l
COMpMbL8iJ2wvxALaz7QKU3wWKqvKU1vjCKLr1TmF4+bfuznIMl7qnA3r8W5MQaChP1KopbhZzQ6
pqAdMutv9MzmoVnY+RDAoR07HyVjaMCiCcu7488rF3GGbP6qkXAgQhgezdkM6vlckDKG4acjuVM6
06lbevmy5tvwOKeFGzJ9bV41hWTZ9QQ5eVnDn4MFa3DkthRAooNsVzBeglipBQlaz2IiRCb44fdF
thszs4sGzvT9tthdNDflAGqSmEeUkl3MaHo6EUxUh8I2v8HgBL8V78eM0Ky8tTUDzFIQQr96I+g1
Pf/K/cqC3JQZR5bw7anpJiSomTfJI7W18WbnGUo4lMU8pIH8Zaaz2FWDOrcQpuqwrYzgTU7cw3Og
uZGtj94JZkwed36jEt/fVOg1syKONujeEZFBHFuE4z3iWQdoshjeofIG+zC5SxPOoKa1g28aabSM
6mNRqxFniDBr/qr19FgGPULPav3KgRa3scCFgTVNKHEFPZA+ygpVm6w9tVeclMnYa9sV52UQG1sv
9mrYrB/MhMzd5I7LybjrBCPf5iSuhQnIQ2bILyu0kLO7xCOjpt3UDuI0BIF2Cma6YiAgb55R6R/L
bBqRAzb/faPcfsenzNpjw+LK6d7sDZ95NUK5KepyzAg6YsMNLqnQz6mYhthoWzR1Xjpcaxie8Yp9
61EEJp4+r5R/Z2tcIhFU5lVa474w2tsafNRtrpnh2GDz6LpvI2/SpPKExk2emgfzTmncWvEraAd7
z5Yk6MNUpUvYY3Dbe/pqXUrlpJE7GPYTqv0vAmKdt242ZEQmbE0+yZp9KPOuxHbc9pKiy9yneS9J
Y9Kca5WL11I6d0+G7RxZvDY8rc3X2PB8pXKNFcl2J7ee6tAcKOWJdPXP5v2NBNjzXhl99TxZ+ooe
oTJi5ExPVoZmCuljvFhNe+k8Z73Sna9PYjaCZJzaz9kZ0v2MgOvSz9UYkxK0cRxly9ljr3Mpl7Sc
k6ZyUtB8W4kUUW0PNcJx7llq/UHDDsINsuXBihrUtB8WQ6af/tSJw4xFIinm1NkFHVeOvnjewaMx
jDwvJ/XUJToXo+NJM/hd0pnAoJmd+pEcCvfZygJ1IHIy3QdaBdO1FZvzaYpAPcNfNW8Uas5Py5fj
w6pPxUQRaC2PgjOdkyi3f2st1gmrmY+Z1YtEsDp6btxfuQDP0D9BSvuVsd5qxNEUt7wbI989WGP7
U3Gnn5oN407Q9c0h8AaxC5iVU3YuhJgEwtGea7NzwoxB6zsivCLWRNb+4olcGSRI7dAgh71oUxHb
WrndSjKWPvnDl+fV8qo/dmqvMITgu/hVUL+C7uBgLdFnC317NaHNANRI1/e8MYLPdhnpWxZTfK1z
0R5VapU/pI2YdAtSg2NnlivR6F7THdRkxFUHmH6eRP27I+62iEa2nAPHkrFVkZzUpBNk2nkIlH2L
uPs7TjS03Ww8j7mVmYnra7qxH4lcBaix2tptpailr8OD9GnbmVZR/9fTV7YKBre5vna31m27p4rf
cV93lI0RMLXqoix7wY7SCuMRu5d+LKwGCanyRZPTnOfG1Vx768MtyuZhre8wA6QvGkF1tZ3LqF3S
5WVa22WLLb4lVifhPuiFUb9rvWEfG0Pbbs0w0JkaXt0fpeV37Cdz2GL5ghwgXETnPdlb5fxJp5y1
ICUxl5jfldEyVC5Tcqf0zp7tFPvOBLeKXCH3YxpR8yegTCKm1lTbVeTSHDiX+sQRmhUrY/NoFjpa
phI1+eJ14ynPNBL/dHjo1dnFvadFtPDBzyzYnhrypN66it6iacVwNmXKyIbWKuSaCzyGZI4A/O75
SN6Foqs28LftzdT/JkXqOE9BF+lTp3Patw1YkwxB2QSu3aq7/pr15XqEk3RaSxqmUju3ufUqpRHZ
wlQhPLzdSDsyZUP6DKm3P9h3q61ouyEid5LOfcM1GkgZK3/bS/vaN9jTC+IDzdR85rc4AvX9tF0P
o4mdlJOfx5Mrjr7Et4CxzJ0/xTJHpWfsm2CJphTkauGH4/KQUbrelO8NsQNwwSEKAvYLPBiudWJ+
y8gpaq6YpWjNGPtGk0hWJvr6TnDIM+DL2GyWHcarV1tvkkKkM/uhw1L/qQYutNleQrdwb842dK90
hvM9juwOne6469wlmn0Hb9pkFYxGZrGd3dx1TwFZGFFRljtfz34tWf7HMhTksKI6OMpZIiQYZJ2Z
2HEKu35neoEnj8FiWKawAwNf7Z21aPeOH5xb3adXzJ2zbzm//OFe081FThK5H1DB68gDaD1t7oRn
zHtWRAjnH2VSfHug1m7cwInXqzUycBQePLSSCEmYd5hMLHMbbbpVPzb3A89BVo7RplSAvA1SvVzq
PN3xv62+iovShM85JE2Ak8fHPbjKug67O/G/T+MJPKrKnJvDaqZkhNIspJkVw29z9R4337gShxUX
LV4mu7LORlE+kg06vcCrc3c8pN9gX6zw/kx2mMv4luqhyxT9CTnahJHxZLSstqw/A8hiU+1sEI7U
MMRduf6a1FaXMIF/sZ0uIT+ZG8g5r0H2w/MPAqzEJlAcecHrpt3nY/7ZWHCooASAcBdKrz9v/lzG
ePXe0t65Cc3IyPtiNTpqj5Zp7adu/dbz6pqV/NajudIOuImt1h8uaV7UDru19rjgm4cyvcgc/M5Q
pKelljeq1YfKZlDc1W6ZtKn/JQpniTd1P9ez29xOuIQK4hD61Dwq1eUhluS4WDAEmvaGcF/btyW7
tArJY0gYtBF2UthHbv73EuhUyvQxnlewDLB71y3OavNo0PvTJ8ad7nQhTV7A7oq60Vlxg2Ly4okk
VXv2ToxrCMmTHkeQhN2vtdVhzMaTSzAiw0OAgWNPepjGyhJzo/K7w+K1F1dvDsp6YvpI6b+su77j
Rklxs6mlxS3Gn4Y52Hiq8XojyO/DERFuVC/tepCqDwHMMMVC6hExAHxa/Ho3VCPvG7KCcQ7QPzBr
Y1h2nDMoatpyww+6J3kgztzvZfFp9mTKhR789lB4WiVK6Lr608uUob29jVe9NfVnOag59vKe41XM
FdAtMiVxGRFLYZvFoU9RmwH86kN6oe/anHh17umjnXZ1Gw69esVJNc8xHtcU0QUr0lMuRIyW+kvK
d8NH0hcEj+CwIlEEO09g9JmnarfB+cQIZ9kvaXEJCj/uZiiTi53GAKeCxcDa+NEbfxA5fFOgL+Fg
CJngin+qWis9Zs56JsaVl15M23llUeql+lMzimvpMHbloP/Z6usjXcixWZaPYZUXXX0E5nBrBZI6
pkxI2wbKAigNH2VR7nNaFbfnQ+lRhdSpPBXTyKW7am+aeSV/ir0Gkn99OsPIDP0GbRdIKFMHPdtc
VNUetcI/EIucnSX/bnXnQ5OpXTfvNXmxmVJRAtknn8TMtH5j6hBW6ZtYHmaX88TbXgxzYs4/7opg
PzMV7Udcvor0PEYsq+5FaeNfWaiE+XQuxQcHUUjFgSuIpQaWD0/eCurR1V5i5eJ63qwn13nD3xkZ
5pejflbDG8sWWj2aQW6DATNjt61nScKj1+8G/3PQNVbsBtqJkVUHd8TYPowaEzdkM1XLiUY3+bHC
b4v8rj5v+uSFfRGsr4OtrHgidiQx2dVEtem/zmzOd+1q3mxvUlcxSLoQE5PONv6xV2BbEIRtc3qs
afB2AZbmk92zaaB6ibXcN85durz2/fAgyFOUorg/zy0fVh40tIwj1Dqv2y42brk79zguJ++Q6zSh
7Kwxb/jP5Wa7iQtjrud3oLtTbnY2jekH5mgE9pqcvKvV4PgkfO3gj466MMyy62erHv9wATH78Khj
7Hy6oCbEYVndz/FR+Y9pOa57rC4o8yvGHhy87DM+EYvPhIlswzNsAE9rH0grCGu8otGQW+5jQTTM
kTwPBrjTi10xG3ZpaoTg4lg3I97S7HMcbXXxFmdHZc22DmxVr8LAcT0IUt3FNJ82yT1r7quiUoT2
rMEOYciSGKv3mqOAJS/srJf6Y9+/L3Jmvt28VpqHn3GMiZrxw1Y3Tktp75aG/Vq7/dfI1FTZqViy
5eDUfrpjEF4e2i0jziEf3AdbX91jNfbXQncY5fZxrue3njEuQxbEJUEbPDeYvelknJWvpRDTmLfr
FjaatGGiFKCv7+62Zr1iyzHgmWaCXNbXLD2XpjMd6llldCGpwBnWyWcj8D7LIiuOw0AChCELHLFI
EE+FB2+HvwIBzL13DURzbIoO89pOWAROIqj72fFloWPW+l7fahE75nJrpdcmEufAbU1zfd97+dn2
q8TKfT3OnCGZs5aurm/LuOvs42zXx1lg5LHzNOrt4Z1J9us4ojzt7kaee0ROyEKhjtZgJn3Lp1rC
k6ZTafjT+JBRRb8qlzBQjEEUpl5zW8vgu1nsvWHOuML9Yg9G70PV2gOzhTeiZQ64mg5G7z9vJMfG
oz4xwgpmxv3Oacv9Z4s6bxpY3qJqDvPRKpJGjG+NIGAEQUhkbaPNNJh06AamzNUYRjNx7GVOsNf+
zampw6305WHrqp+5SikZHS6vuaLQQrDzDTXL28SzhxqJGQRvmK6usLvffFpHjXn8Hq4bYw+AVTua
e/zqwjk2aA0xutp5JHvxkgIgRsHlb/VpIBx6Hwz5r9pnt5ffuTZci5n+svn5sd3Yy3fEn0a64gEk
6ZNoCx74tIv1rLpoHlJqmgOWCo3W5id3Lk/M3NLd0s1qPwscx/Dj6iizrX23bVHuSv6NQsLnTsux
6IQWbfWmv2WNb4Tr4j7A3qXUwVEa3VsWHNkY9VvoEzPLV/yn9x2ceObaLUJyxooIBq+7F+3yp4ck
GU4g7aK0sozdNmRlJAl0SjLlyIeqth6LchnJveQxlqPfHEfZN6dMWBxB/TrF6SSJXRos7+Aa4480
3/odEwwzXmSax9rQ7FbNeOF9fJIFsxsGWzmlFgnGYhtZ9m6MxlK9Wj/BGeCnW9RC6ybFean18rcr
bYC4IpenjYxdbJmTzUhPmbsC7hemP91Jim0qMKjly1GsznDUXKxKQdtUUVfJe61XGtAeyim6e51i
a10H/HfIH/SCaewEBzSRGSFoa/GhNRR4qOf3xowIwbSWOnIlqQaj339m7JCeTPqP2Gc6dfNXu02Y
I5WRKWotXgB2X63NZoHRzURUlXd6U1C+qEm+Etv2VcNj39lyCy7UiYBcRnbhBeY7IjbvekTdvXZ0
xDiE5VmD6nLESVe+QYT1L8PUO0c5MeBGGcbIWelPRJ4FD1tfw1A1230RjN3vEdvgYTWlfjFFFvxU
y6B9dFW7fhZ6u8FymhSD0Ix1QCN+GFrr0vtsD72bP6rcvGkwMpjS8gP4sFhfVmEtTENZYaA7DdtV
YMY2gt9Vb8V5MLeJZ0ps3GNDJVRUAZoF6oeG4hwvfckxYtdgNDxzcW9ZYZtx4/VvLpgTjNs+cgPM
z8mw+tshawP1Oq5wunzouW+4W6+NoRc/2KqQ2I0pNDRwHjcuf0NiLPZzUfRHD/pkRAIkTlWkLalX
kBKC6ZOpFFSWxkoQHTbHfFRGLHGQHLu83KH1qu5jsGuX1vIR0Mp36gx1ghaCE23YzCFacioJjBJD
HPTyFOgXlenfI+OEXDN2GvLR0WrvwyreHvT5qxlOk2XhcHdeBh0uWlfX3QGDv/Uvneh/S471/1xA
lYm+/f8utDp9t//j+q3+/J+hVvev+ZfUSvP+uTNQTchqAfGAjCcQe/4ro0oL/kGybqC0wnGCPMW9
Y1v/HVLlGf8YuKmw7QDz0tFiolgc/hVS5en/oAlGKu4ZPljV/4bQ6r9IhP9bZsVECVAVHrU7nlWH
ivWf7snChmqK/nGLG2QdIGw6lR3hsdi7wfWqQ16nHh0EdoKZS1dODyJzpuIMzjlmBA0Buz5oWlFw
9qWIw8JROPAJ83GB4aMxIAIg5QXFx+xoLtqJwlt+1EZeeLt8TNctXEuduTvgG+AMpZlN9xX6PIYk
k+sh2y/KW71Y/xpnwVB4NWpuahAjwcT+bL8hmhVk1vXtd7mNmwfwpZxeKPXi0VMoV6ti0N+Yw2YN
b1jQnPFkbTK2ck3thk2wh6KjI5OpkUN+Wlyn/MXwlIm+OzRRiSvn1K82eV3K7ad3qNOQAfJMiP2A
QIvNpm7U+zYYX4O2aOqd1UvmteRmiMprosVw2jFpdKvab7xo3ya9qWKD7cONEoP5vfbl+KNlpXfo
FluEztj8O5rlv/WC/X+aE2ejEfy/v4aX73H+j5i4+xf8W+7o/0NesgvdEOCUzhP/v15BU/8n8JDg
YRzCXoPCBv/iv99Ax/8HKxg+ZhMRAiK3u9v032+g4/wDSxKHJfJojDl4Ov47byF+gf9QO9qMyOHu
8iNwRPCd/kOdXK0ezCS/9DChOO3fJhiDr7bBqk9a6bSvLS37U7WzIGQqW/2vlNXjnXYyrVddDMLe
Yfm031254ZDXDKIdkSORuJQoq9/25dYjTZK+xxibytBDQQG2dgg7u2YxlEIi+UrJ5Z2Skuefcdw6
wW6S02yKpAFDxbvkpGoK0TZ1O9xeqXm2xoph3t3n/spfjZR7MtzXX6vdSW3fOPaI/br3B3RLCJ6W
CK2lqiNgYQVjaKcQbEFFYeyq3Na5jtdUL+h76/LTqn0GG7Z7n3UMSsg+sazcckJ4pNZ3XawAYGAr
2V24dbbUD+ZSaafUsBSCq2V7moO0/Tvwyp0q9Ebs0sV68+pNPkMxwSmgcyOuuwbVKDi3ziedzZja
KrTY49NWNurBMRWjZ7ooNG0KJWOyTn1+DFiZNiykfaQ/rTOzneBND3aiTbdPiQI6Z3/Y9t/gkKQb
jhVFNnIDnR0sRzcyoHzGjZuwefN+y0WjNYXXaLP76gvn6k3uRqNOvPR96ienv4xKi/fM5ttQQ/pu
BdjR07yoZCQKU0JftKvBVh1oFnqzN9Xb6KmDZkEDVDBsDlsyz4g7m2eacLa3gYzrccjeR71kdSib
LhB7SaYfcp/SJSyUMMBlPCFERI9kb9wSSVvn9/lkZaBTSrfWOy6qHacom0vj90Qm6cnqtcYP2RIh
7JnnColDjaV2L0x+HT5ei4Hane7p7Pptnk6EwMGxkunEnKFKi8VmSNHMaczMizFnK8deHuZuMpCC
+JDqVng27BTNOZ46TcF+pHLXiZ3H5oS4d5gu02xVbQz/kJ9h9gSN7eR66qelOe2nzYyUZ8bv1p9a
kN5vC2geNi2QzcB+nOyVUIAp5VGSqmDwSyZWe5FQpeA+FYN4tjWP0ZCxgUpHWVz9BrKmjRHXlPvW
NKWbJ5XPBJGPCj9mQhQ4McW4gj5H2g1mtVntclF494++g9lCDRxMEu18N2kfthKVe5jrKfuLjWdR
8PemxmWhNxTV46pXUF06ZJMoL9de7XOxNLDcUtOiPDdl/p5uWUCsg12mEq0SmJawJAHqHeJFWTD1
R3AVjWoweiYeklly3phevtMq9ghRA7OCm5TmBlVSvZQo9BZJWIQIxh/EqFsfKSV5GlvGRufXMyYc
rpZfzWVoBOUid2TLqv7cNV5rH7HKs93Go9SUu2LLmp/ALhjO+9owPNTlyJwae/GE7xBYiRENw8bn
biBiZN0lU+HDBwnQm4ExypaY8azv7jWfqiLqg4ApjGBVvJ5WI09fPQpiFeobnXlc9MX87Eu/M06F
ZlMUr5K518va65XxY/DN0kjyAn9DhDdh7Ykf2IZPycNgh8giCLfEbTCzKVElJT3Vjyr9qHdL2qaw
J/qvfyyq3Emfs8VkL5Sn2kCHjkBnuUwKseO+mZl8PlRWUPwdoQLMYV4Fc8Dxg3IqtIrKGvazu+nv
mOEDP/GyNfhjZlvR7hYXd1Rco1Gd9rMkF+uwlpo9hRCkvJNbIbc8atDb852vEJe8bIBy0rhi16Uj
wykZltboav52mjf/GrZq7s4TrYNHmoUzfrRNWsOMsaUNA2uetjpZh45Zh4Mjig1gZ6IMZsvtZs+m
ahLftfo2aQg0/+mkzapQBHKJMLAEMB33vrOZUDcL6xVIWMbCSTcmwG+6BzyxK2dZMe3V09MIG84K
+bbDh7Dr4ae1VGNKdKEYIBWmncagxbA75mCjhnoG4YYPE2lFso5AzO2K3bRBrpNTDRxPA+z6l0pz
ve96Ugv//8zZfYRhF1iJsxicUkXKtpMHqJr10LeFl/jBjNPL7/sG+FK+BiRW5e4yHiQrnc+CY9/Y
a3TbP6XOgp0jo3T1WJrIwU75lo7bIS8qGSBv6cdfgxQYatZRbK+akaavA4aDgb2v/6V590jHxi63
PbIr97SlcvmJsik7T3DmrRAXAlwrWCERe47uVdr+eF2Gofk7QRHx96zI1GHU8pFTk2/xqy+d/i8s
Pha5taF7XCGkQpr0uBv314IEbyXILFt/cGh7Lg5Ot/xkJGksr1pp+LfNd8cPXxgDOpVinZ4825ZL
Um3p8lEVGmvRlOhkjl+ekr3X8LmgB1P1ERYgIxOl56pD/eUCKmu9EpZZWinTjGky4HMZ47y3YfW8
dFO9ZnEz/0/2zqw3bmTL1n/l4ryzQAaHIIF7X3IeNFtKyXohZNnmPM/89feLLFe3JVdbXf3WwAEO
Dsrlkphkkowde6/1raTw16Gd4iurcspz0Cy695nUolDC//LDl6TpyBQvylhPFzOClGbj+i7y374c
TWvBS2j+zvn0Ndg4Ygy2E7pf68LP9ZiRAC5WhOZ5PV6HdTgFayfLRw+jHkwvQlp7XuS5cmza0GHG
fTjQA//TUvbvIvhfwOt/VwTfF5h+frb8nP/7H/tQQ5rKpKNLjNLUcsxc/2MfShrYHyYbTdIN6MGw
raQ+/lEFa4b9h/qvMQoZVNDI5zAE/SiD0WmxSSVfWZl08MCq/es/2I2+83LjGgKabJOrhFUPFAOQ
Zsrkn1ykMiGTNYxGphwoBS6stmj2Xpxp2Pid4M7GlrZTkSb3VmRCaCu4K3dWLsb9xN4U11xfr7p2
ZjwZGvX8gfP0rSmSTwajAU8SUHxPR/yr9uk/f7KMpSeA2Ng++HpYg80ASVc5lXFTOX2yqVmjPvB/
vt0Q/DgeX4cwTGoneDZvjxcyS+/nKegfyLPq1ulQYvqMG+MDEMQ7Vsmfh6Gt5ipcCdyE97yc0C/h
reVh/4C2L1nnmleYCIRcDWGTN9whQqC/FrvtRYZKm701yGAcSN3NT7foD4fef52bzIeAas7CCJcK
8A0tCDonP1/bCAQaDFq3OOX5wACknYLPUzWRvpJRqWtWaawIafNvRVUww7R88wNr6K8XgSgumjPY
q9kXWr8kaqC0a2ajQHyet2gl/CIj14059o2po94tbElVasfse6pmvAIh8NSpQuL3l+CXrxtTqk7+
IPgq8svoyby9BDmbhxkvS3uqhfCXCv24amtWiN8fRV3In5o9XGiOwvML6l+Z11WL6ucLPY7oLw0s
oKSDm/VeRMmw0MPOBh/J4PD3h3pHYlJfqgdyB7M2JyOIXHq3o53LfjCwT00nAIfzfp4DbasVvrnX
ExffhrAR5QK/VRsA7ckZaspCQryoNjCoZzS3U+cDI716dbw9d8+zTO40XScpDAvw23NHQgr9t6uH
k2Nqz51no3/081082rdjCqIkKs0PbM2/XmyVz4ZPHciLw1Dl3btMuLPVA+OeTsUYt+sOu+UqEIME
1xvJD+7gXw7lAVgwuHUFxnj89+/uHtpuZAamRX9KFe4hiyw4ul7PJtZqxAdn9daXztfKoUjjYQAJ
zgFykXpP/vSGzssqLkN/6E4dkqfNiAnw4AOmWGLNse+KyaG9IGlAaAV969/fUX93kiq61FEmbu5h
9cl+OnLcdiHM8Ho8ZcKwdkbbaSsHL+jGsqfwg0P98rLnJG3wZcBrhOrHvLueYHnyyJvFePIt/0I2
yRMESzqVMmJo15hffn9ev9yYHIy10+EZYZnlor49LwllNmXf3p2SsVQ1riREPYllsyvJ17uYIy07
drlbfHDL/M1RDRskFjEsrN8gDt4etWY6Rccp1E9zkvlfiBd4RYmPjSQS2k7rGnNFH9X8/vszVZft
zSNIcWErLBxMNOGC43p7TD4FrE6v0pEcBP0SkHOynPkFu398FPzMFCO4ZiT95XcrZ94PHjozH0xj
EyJatxtAgOaHUWPvohHPDwLXzT4nRNtcwnfvN5/dal/avXOKS/cy69hZBvoS1+FNGnUXPfsR83Mr
7YUX00Q/jTpORn3ajUghnYDSYTz9/qT/5uFQVYLNQ0kZR/329tJWZlhqaZE5JxwsCKwSumTjSsz5
5veH+duzPgOWeKdLw3if5T7BC5p7khFOIWz2aA+f2zxGl+6nASfHLRdB7KtXNQr96mGF9T549/zd
Sf588HdPSoGI1KNl75xy79LqLqS8CsIPMCa/HgIrPKZ3EHE0fMmmeHsdexPrXgpO99Ec9XRLAzHb
ZIkkwZLO0D++T7lJefCpKQl14Z/eHkobMhpUSeedqsFhkyfkSH+mKD+4Zqa63d8+dKSgEiih7gyq
9/eYGoMhYQTByju5LnHq6FqL9huQa+iffizjgsFuHYvlaOfJvmzb8HsFJZ4v0EwKRvyVZX1Gw4AK
yWCrnqwKzcq/ZjYtP/RssN6BJ4eQprGCRChbEOX6ELCSlGB2s52OVln1N3XnEE7LxnYFEd0qVkOn
FTqKbthui8ZqfaY+qIm+u6gwP3rH/fq+4dQxl5D+Y7J9Pe82floxbANtMApzecrJyl2XGQb9umyG
DxaLX8tHld7M1WUIwAbGfk9cxC0tauE23mnyeW8mvsFcFeu5BOPrRcPenNySniSZJ926G/T5Bt8c
WU4GjagPUszVO/vtV00gJykiRM6YQDff71FmzZUN0MngZIMB2Y8jHgqhJ2hShiLHbJn84z2KR1Y8
oE2hsyDD4FKf56frW1hzlRETlZx0msIrOVs6xsEk+WClUjurt2fFUfj1DrtLJqj6u0dSjIY/xqJJ
TiFrdcCdWZJvMlX+Lhl6+yYPaEEEee7vzYoh9hQE5QevhL89vtqUQixkA3x+Jf50lvVkW+ks8+QE
zS+6GjO0mpoeOLuIHIeFk2neijAMGS7MQnvCURZ88AC/C2RUCw3nT4ImkUIc3nXenf+IeEQLQyc+
pagxB13bssLWRxnodJnNqbyPEUAsyI+JLzqT0sGp5nRXTYb1wc3168MEwk+oDHdwIRZokLdfto+r
sMWglpzcCaQcLh+Xltv8EbX2b4+iyB+UObyy3lNrB1reVSW5pYqqzdZNOo4HonzFB2DWvz0Kr1w0
dozk7fMT/dNXmg50tm03SU5Oq+FoGcIS4LNsPvjmhCoB3t25lHPkj+k6ICoelLeXjMZh6/e9Hp+i
cmR8LYw4+dZqwMRRW0d0FYuhCi/TzMsenGzQX3WvwZ/n++PazP3vUo79d6l3tGTHQWJVgukzfTcY
Mm2t0URcbrf1tE4hTz03fmKQNWVU5eL3y/3f3PqcAMoFdQZqh/72BJiEe9B6uxjZXAVCAgTYcvTp
r0A3MpgICqI1/OJLlgvEV9hifn/wX3eQ3O0281CwrQbf1PsdW5E1aVSy1T7laW2vuwh8OoJbeSCB
mtTG0oi3E5AD1HBdfhkXvtgWvT8hC9SjTYAw8X9w/9tglBndEe1ovb8WDs0eD8dvfALmIPfw5Aoi
aqx8+/uT/vUVzjlTEpyPQ1ftXYnce3Ks236OTrM74DNIxhCxcJDtoyxjE13YH8Il1WP79h5V42Yu
MdoPYgjeV8tor2pu0bo5eUP/uZQ22fGhsJnzOdN+Hk3nicbxU0/SyKonVH5vdLqOVrlvjmaNIPj3
J//LSkrrRafwognj0qe0VKPx5wUlBPSQQsNpmYMKNOO63zYH9kdo8lEibrnrm0cuXL5xAguqQBkG
J7KQPiKz/tKEVJ+CZZyYQhoybHPf3fUVPu4sMWWrOgUuuIuKnjzmlP2gF9160HElZDndDKvOcoLQ
k/RL25nTva+Jb7mHkHNq71AXeh/0yN4LdXj/q5YK+ivGDlCF3yeXGsWAW9L1+yfJEn8RdGX85GCt
Av2p2IH4NFzAZU3dGDl+g8m+xMxfPTnVBEuZdDMiL6bUTK+qvPOfQ6NlPmHL1L50ZGhichj6Bh6N
Q2gHWRy9cZ9ZI7xmbQqL69aZyW2m8taf4Hp342Juh/y+8hjuLzR6OzfN0GCsFmamNImRdS+a0hyR
8lTIzesiqJ6DKA1fydGw7knjiTGxzE3Oo8zujHFfOWNMFbZf3QGGyZ/zrDZOk+uN9oIhTAgSzPTD
mPlJHL6gwp/jpcsw7liMTn5J5Rq89pkJ45N3WPHFnCcwZkZofm2lhpYNO7P4YvYuYWnCGa0vhhcw
7Z31lvl3bgeIjEqdQnbmXrqIWjN8LTFtZguGtB5NKwgP2G28+l5DE8VEMS69mYkFCUyYWcr4s85A
7s8dwb+nFv8yFG7vN9KdqA27l/y9eoef+aHecf7AtGVJmrSqTUL37q/BhVLvnLs0RGoRuK6rrMW/
1DvOH6hp6LsZhiUoo35W75jAz3iePNum36p+3T8YWrxb5ilTPKQ7piMMYgj4CO/33pZvpwyG7XIl
JWEqqxJfWEHaCX5yjUwxNk14uh8RS/T39Tg+p6Bgl/qM+H0zR3NqrMFEYcZLkIId+wZGx3omhIM5
c6G52lr0QZuz9lW9R6mLEfs4joY2rdgFf9RCMN+9YqROkxKFlGDUwZaJ19+7esVtqIBn8HwrZ8AX
vJuDKuy27ow89FANNbU3oN3oayRq7ygzvfoWoUlwlgHJ20xv8dqnvIUiNRy05ypc9aIMHtqsjm4c
38rMJet0Cl/QIPAVznZ7pwctFgIDUWS0H+3JTZTuX4BTdd002GnQFKtdI9qpoujVVUbGEBBWMUGs
fvLZRx2GTBmJ3GYA8mHW8SBuvGDITvh7Rwk8iBCYZTgrXFpA2vxrSeAkoX6BJNU9xE+OYYVUBmTf
UUvaWTzSr+LV58T2Gh53BtZo6hNi4jSTdahnNgRFmlgmWId1UN6EeM/TpVcmyHkbCVt+0wT+UC0S
vuQLWAHureOmWBfyJtO7ddIIZX6E54CHPHOMZud4AUTkzh3qC0xuk3tA9OWXW6MRzOUdrLJf3UhW
h2r27GNcuxn9QFhW+9Tu689s2msLLlpgcpG0qqoXLiFjcukRlrRjNhN8tuehvQFpYnabdBRRv2LO
3V+5s2QEjmtLpepps+ZA0pE6qyjZx6g1JxhBBCIa8XUW9SYiG+hJX/22rls8lYP5vWKW3nAS6XAP
X6DXlqkZim+BULngYVJDFZq0+AprUSyuizEXF6qrwZpCuyFBL88/mQFgj1LGerawdZUZj7dnuCOH
oiXwsckmYHwV2Wt6hvJ7YQwzWypabMKEHxLZF27DUr0M/YJOqJt1WbAxass+5fgmXqPzBNk5T5MB
uzBZZirBlJnfIZ7lefYMmIQ5NHl14/V8nk5r50k1YUxMrbXzBHs8T7Or82D7POP2zvNu/Tz75hZk
Dp6eZ+JWP4QvmBuYlAM+9j5P5DPydxbhCngK1Vw9ACSBcT+2rU+CuTuTLybw2nkaL0fE2gvTT5nS
I49gYq+fp/eIaNM9Nx4z/UGN95GNMOlPz1P/VAkAkA6iBagZid14Z4WA1rfto69kA4aJf/HeFE38
FJ91BZE7Ds8WsXIjam8NMEyJwkwsSUFxwv10VifglS+/axWShe6sXpiVkCErYclsg9lNv+f21F4i
ACzuHbQPiAHYr/RnRUTK03vUlUwiU4IJ+6ydCFxkFDl6ipYqptnN2FPuJyW3UOA8tlhKhJGy3Hp7
rwMvwYOtdBrirNlozvoN2t7Gl6lDF7LVmsp98rquh8pz1n14Zw2Id9aDwBOVSueOSiQ+K0YM28eP
BMFGmuvkrCqZ6hKFCcpI1CaBgfCkOWtQeiVHcf9UpmiyNdbNWbGi1zXqFe2sZAkhSSr/o1K4zB7W
7DVyneaLsJPm0Sa/ylyYShgT9HmVbLOzXqYzGVOvenDnzZKlSNyzw+Mpns5KGzBYqG5aSUUGjQDB
WuILejH+CJeaMi8g+8iA02hwvATPu9LzoPWBWt2fdT6xxk0DYqluHxPeqd4yERH1XEgSZr6EHITR
toXoiD2MwmXdRMAmA/6M8pDYPJL5BvTOzpiSsDaCAbAXJRbzu9Br435pdDDIl0bj5vnR06cSqiRN
83hhVeCVFmPkY0koTLOjsnQo1TCGGpFxEyD4CTZMsJCiMpHKio2TlGTn5l1vSVKqjCzaIAkNrjCB
wPFC7ORXi04O0gVOn6D29sjNexGo2+5ds0G/lcPQ/io6zxrXes8Y5MLhTZ59daIQWxAPt4OP2m+x
+jPKIC61Ft58QHGeYjuLHbi2pcinIzoukFiDq48vJLMal9HYlkgXyQB9ZSOHhZu7Go8Qrm1qt8hB
mgoUUHzyIqc9DlU6PYSTCSQraZr8tmgK91qGibgV/th8R4Imvgx9PiKKS9BB0Czo4Ab6TSNTnDCJ
8HjCEHuih2qdep3yxkbuNYTBNQ0F1gjiX3Lchdxdi0Tl8Vy4Zdu8oENMkHV1pH0ym0BzRl+yhFYU
tbJ9YHoXo4hsZjsiURYM+s5Hn6/zq6KuQjnWt89VqMdE4qF7pOMeJtEIT8pOXkPbhsmb05shaAwq
fAzsMbXuI58sq0Watb17aLvJJCmJ5+MG0sYIVSjQHHIBhgkXC9hRbGmUMn24CLjFVpLgr3aZdhE0
7545Z3Ih6sK7Geq2vR8zPYQ60g7+De4rUhYTM0xROlV5/SPF5N91MXWx+bu6+BMz25fkfVnMj/wo
iwXCHCx+VJ0SWDndub/KYkMVzKrnbVE1G4QA0QH7URZb3h/nAQeqdXrjwKT4oR9qHksiD8IJ4lLs
EDeh9EH/oC7mB/lVPzUXpGoXKmkJx0BxT0dP9eF+6rM1zZRAQIDG6ddUdp/V6xr5s6f3oE16hTkp
8UfgvqYEjMgHsNOvboxgeAaOIvsOVz2G2Ho5neEpGr7j7ayIKpNiq/iDqD4jYsZdpsgrAVXMCYEM
TxJYFrtEjZwpUgsU2wyuAfSWAa0ZWVgQXYiai4+9lYRPg+znO4xXKxwZwUVGLuYO/s64lnWfvwpF
isGd35/KvsELrjgyftlqF2UsgcvQa682thyyndAR2E8VJkYLHE3NeFOJnoPnNJQb+LWvQ5zfeMlN
aJ1KhbTB/latbYW5mVkycDxaX0uFwLF4f1/TXoCLU6PmvJIKlhOQZnVHfsd8K+PQebIJntWWYLT8
LZtxFux4cAg8JDDT60ELxDqUKWIy2kNpuktpewOiVUTkehe7O1/BfKoydTb4Ap011txqN5BO9eT1
4H98qzLQ9q2abBygCrn6hgQ8fYE/ab7K4Qd1stRQaFdB2q/JKB8vYLYNx0xBhwqFH+oUiKhTSCIf
r4/T2K9GYnerFmnnTS5xoPYKYwQxkE6lBfWsAHHkmkh7QNhBPYI9czsAQhKoQJejYiN1WcMpKF6S
ExDbWSiGUmmAUMqycqXX0IJcTjuqbYiITn6v2TCYPEVj6gpc3ORQ5BejgNVkm6D+BsVvwuiDSsxp
nIdYwZ30wL7RWjYCWiXNiwK33daPIlSaLjjMhasYUWT1vfpxCQF+yswdS7B2EIopBV6ueAESCsVh
CpYEWd46WicuB7YFy95rv5dnSlVadsZ1ptBVuVO0lyOfa03F1aycfNaP86hoV8TApneuQmCNfY9v
PAnyba8AWeRF8320aHWMQQ5AnLlwPS7JRxO2FjD4Xq35wbFX4K2S5Xcj4MnCuCiWZYk8PKuEDn+3
UpuxmpVFjGI4AB0UG8cMrefSJFKxCSdvFdalfjkrCJgJ8hgsQSXWlkKExYVbXbLBoz3TopzJV1o8
fkZsR4ahAowVuYQ1BkDZWPXwx3R+ZDmPEbRcsgmyRUO3EfJlK3dpxEikVxiz2hthuag0kBPyz2mZ
YImlZgR9xrYHjN0o5KFTYDSN4O414az+Q3bmpsUQ1EQvQKkpqFqr8Gr0J2EOnZFrAVIm3490Y4Hu
MT/UaWnsDb02N+j1Pw+yBRXXwkbJFMwtheo2otnBRa9Qb9w9L16sJTgmx+4QKiCcqdBw9CCbJfgA
wHHlnG9DGJXLRi+CzTg7zxigiYbUFWqOAostlYjDTUbQ45H8Tm/PQsyqeubUzbNDyjbKo/s50eip
KqAdruj6UxZF/UFXuLtQge/Yo/VHJlDZ0T9z8QbDu3eQah3ZMinfvSG5TIqk5yioXjcIbSEUaI9O
lfUCDJyqxoRW641BvUwVms+GXnR0hWJSRkKsg9S6EHNxiU4p+kyf/66B8adFDb54hf2TllZehAoF
qMEEnCfggCWUQOA/qK8VODDlkaZ8BSY4Dn23ShucIrZCDdYKOqhpA6itouAbPCMJFZxQDyz5xVLA
wpGJpA4KXH7KzzzDGrKhT3EJsmgYFhUL0QUgX4tnog2IL1BYxKLETYeS6CYw4i+R2FkgwNeTFBut
s54Dbec4GRxVVRuaidyMZfXForNdbNinXkxhh2uRSNd4kWuRdocqfr42XWZ2QwkyVBvWdJOw1fYY
u3WQLivM8+U6rEkG7Muh3tdk/9I8GB41sN5rXUeKhqVZIV/sRYoYsg5iCicLTqfUVqZI+mNgiHzf
OXa46Npc7Ly5+WS50fVkABMu7B5Sp5lkV12i9TdDFwWPNLXLdSe0Z7T5YD8C270hAcfc1E6uoGtP
uS33lVAy90l4h8HydkhzD6j62k9yjjcGkoGtNsi9bAFIBZp+lOQPQ6QMpnLNWDJaBbRINsGgHUbT
+27G8Y0tkHYScuFjowxedC8o15oxGFdxBC7TcqIK+zRVa1278yvNEKrGhuc0dkoasyHtE4e6j6kV
eAjhO6Qh0zC2q6n8TqDU57Dsg7WlZeIeeFuw0VOs3O04fMNXOoIiMcId0PZ0NwvN/hw5Eb7vkm2z
hneHnYZ17MvAXRe4tdJFx7sKZJR9KFjK97Erq00wJxUFc3c5TvV0kLhjatO45SHbGLjikyUCxpD8
9yuDEN3rLk2AAEGJWxeiN/fTPGDwouJGt97DPx97NtQbB8XhAu19+N3r/f4BgVS5S61h2EpwOlfF
kD4XDUijQA/k3mkGcw/V9Dto6XTjhl5NkpJXuJ+S0reWORGMywZ2yVFzG23boI21QIwxB/c1376D
e2dd0S4vb1zF6KKJB2qRFtQdfjl9i9HHOXRz61/SmnE2VdWV+5lQtiMItwnEDPvZcWjovCDMfND7
kK17MQybaYpZ7doZZM1Cj6z5wQuimB2EWzbfLHeao4U3VWJVU80vJesEu01bLqTWWgdPhd2nGJtO
8dx1NzG+c/LmpuFrTloraiHNCo4o/YPLLE5c2Cpg6of+QsJ63ViZs7MZ+xA2oFd7nUiUjQQOZMXh
J7ssrK/JYHFhWbL3qW5mF3AZ+3XXsKHzdZBMuM5SiNup46x1Et+vRxCLu4oiawWp0cUc5QbPjTZT
6rl7AcVrFNPRQQoDp27jVPoGjfiSiT/OfPbdSdTtqzjf1V587BhTL6uZl/egmcSiwx+xS9LIg8k8
FH1pwVoam5WZmnC9u/QCwBe5WVBAk248gOMrb6fekZDXHFSM2cBGNphecansfdolDCiAy003U3uM
2gC+KcK4MgbiFnzG64dhZSwuwSxcIZWZl402HVsbFlTBjbzt7PrRSObLXuYLq2DP7TBcYyJTL2dI
PIRhvXj0gZZa0mtb0QDIQmYj9XSXadY+neZ8hVZnxdzhNQSbsgpjbmKekU2UYX/DgO1tQzcgMmb4
UmnPLajriGfUGC8ZcoBGR660qL3pbprsO9ev2ftzJcfGMDdpbF1gMHpIPCPdgDvAISSpuILi6E5p
uY3ya28C6FfM9rYJwKNMRVYv4wagTDvp2QqVxdfaEMPKHHC66Bp9CjOtFhO8/EBSfzOESvZu4L4W
vXeyncMkusuMsnuRm2BviWW7q4F+0FpGRB0v+pZr7KetyQPDSyZEJjekjJVLWoqL0vPn5WRFWysw
7uHc7AwsNauZvcS1H7Zfw2E8jmHbExaWOetBhqfWou+jd89g5j7R6f0KAPG7j8Bm0JHe5Um1KPt6
W0OPw90IyAh4/62PgBXpYZZdaLpTbsyewrfrgYpPLQhUPTtYgdiEHeEKdMCjdTOcsV2NuXAS2/3k
8V2zG+ixlJnJJugfQ7yRi9IwqhOK/U0fRleBHbBYgiKRBR3ywkwf8gIsN22WU4AuKB5X/cj7dLKz
9naE681Qfd8SJXQw4HJfa3MwENDDa1NDJll+0Vrzvp/J7sTYEF1oPMlEhR7Khq9p7HZ1Xd2XdiTW
RgttPotswF5pfJXbeQ2jM7d3UxhYOABZTp5KdueLJtPE93SO7ed09BcjOEQSMA5U+2roABk8oCvB
uIMUoPIq4TZkbwG1GUsloi86fiFvf1l/6+k3bwLolajEuMuFZW3MSs5rUjlgBUQ5SJyaXK7WMb5w
dgfC+S6zvnVW0mn6a71P3IfWdZhY0oS4krXtUxTN7rrS0BIn/NpV7dbEbmRd82iQGLCUXq8AfMYm
ZBy5JZ5IO2o2DWU5e9klsE/nwU3oLFO4lFtRyAJC2x3yAD42fMPWXdlQXJtYLCIB6yVuX/qWlq3n
YsZkDqM70wVhFfiO26VjiavCjw5lVJEeEuTRoQHzQ3DU56mGMh63DFuLpCdZV72ZmBJskiFYt4N7
FZGqdWwskL9QXoxLahJnYQ8D4UnmuHHS4nKS3XOi985GZaM3yBiYpFvmvo9TUm1mputd5d6wBECr
n/1jO7QFCSTV+Gj5BvuKaviWdzHZHiS9LBDOHfCiUujX2rAYoLhQ8tcjURDmJa7Wu7ZKgYSI1uFx
Li2ek+gp7XHtzRnGmcyp/eteb52nZmJ04/M6XUnNatah1n5JowhWpBlwXiTEbjwCphqMb1aanXKd
dI7Uc773hvdJFMkdq+EqjwjM5jnduw7971o4+kOq2oldBmlrSqcJEF/GooupbDEPfM7SQ6I6tPMt
wDYYJnn6ApuIUMZw0lZJ7FBAuIQU6NEsXplRbXN28bhM0+WQ21s99w95QmapZvAKC9wyWAd2mT0a
jreWyNYPjW0Dz+lKVmGXF2ssT8IIoiURLgd838sq9S5CAf0NR/O4Lw2AEnLmpYpx/K6f8PrOtn2Z
unLNC8wHvx46jM1thhu+xCWvGtlY5Rg8O9O6j8RrK1Bt6+01ZmX/Rs7zrbCjIw2/zyKurBUw4l2f
2WLlur5PVRIb29DQH2GEuUwLcupyV/jrqh7Qe9fFiVhu0sHCUL80HWZHFLxKgOqWoPGy6dCYlUIU
dhMbOiCghGF2XwEig7zkMYX/3Xipu59yLX5Szc5LW8JwkVgNIczODMjicpIveTaLbe1Yfc5uiFgM
EWf+kzb35uMM4XlhO4D6IXEOyyCEwxgHXcEEJphhRGfevq7n8kF0PGN+1pgwdZwxCXiBU2BOvYGX
Op5gGXuZ/Zhp6WBtOi96CuOWpsDMW3pBs8jJ+P9punIqc6LazvMHp7Keu7HJ9oQdZIeqEESJlDho
exKrqd8x3LuBAH0ND+5Ciyxrn3etXEm0lbdC9xmyJoW+560X3ee2E2/Y4WlX3jyx6spWQtfwreaq
NQVqA1fXXtCbt7dd6+XL1mrt71rGni+ZJ8ibMZS7qgnynR6khNTb9pwvKh5Smp6A+KKeCJ5Wn5M9
D2N/zQOF8El3fMo68h4gFlqZ/4kphAapkvbx2inz6m6oi/i5axzIRXNt7+xQxNxljXaHFX8+umwF
lqJhT18jRVib6C1YW3x3E+i+viXBUSPBNEo3EvmuvyAbKrz1sORu8ckkS280iiM003HZmI3zhWGH
PBpdQ+8/LqIYeB4qQItIoR0cVh7E3jTTdVfNLONjbmXkdbiAiReaW5LfFohxM3hmvam6wT0myejq
y6wfCMwEmQsFd5QdjMvEuHZDkMy9dDVtkftNf0wj2/nsTJl+WQdtu5x6O13JKqkOCRisVZ0ZzV7k
DGKzKPE3riXiB5zGLxW9u9tRTi+2RvevsKS2rbyw3ts+nL8UeSfYIl5XSUXTnK/QWtsEPCZ6sUI0
v2I8fJlRoZDZQIvOn/cF3uOeWG2s6UvwNZsk6/mw4T1WRjT/hG3A8DK+2p10DxT53kqT9ryLtMrd
2WVZbkPCA0A82ObnvOrgwRIQhagD2F1gUlXSS9Nu8iZsPfDKWXjQ9CbaYfTzXgu9KCHb1dqXEr/4
pi1Et3XqsAzXLbLJhyTOnE9Gw7g8BkdwyCV+9DwPzLtZp5PU056BmVsH5KfQX2C5J9MiA+pWofe7
GY0BiYooJVgHkT56vR0R5+XLK10fQyDIjXnndwEvgVShlWOcQPtZ4ZZzuMuMk+CPtaOiMWcKzJyc
Gc2uoXjNw5ndbCuMM4Z589FUaOfRVZRnEHFsvwoFf7YUBno0LYjQliKtJVj/QVAoZLTEnn9DxFhx
Z9GyoSeg4NJDYcGZhgQYPA1n+rTFO+ETWlWAwvaZTw0iEVa1yZD3mJoArM/d8H80GPhfB5OykKj8
Tgrz7TVsv+VN+y16C5RSP/dn358OPp4B4vuURwmzgoNO7k+elPcHlhdXZdKKPwcCP/X95R8Cc62l
I6hAyWlIlID/2fdHOINzDF+c0tBgzPkHfX8luXnT9YeYgxAGNxp2Q4xv73WbnT6gJ8WHvkC5hyPX
QbQyE4dCpwslgN92m8BOzavQpgXTWqrxOILsNvMpIRCyc+4liS0rXgDd5VzQg03mfina4AtxZE9u
RodLMHHmcbevPSjYyO1LyjmggHO40DD8PybO4EGkccU+KZHRuKx8sHCZKq5LpIdiUUV+xcghKyCu
pOXKKoiPGbPUX0ZaNz9oWUFRhRljXxIEjxbDdhZ54OYbRCnWNQgnxcDNmlWshzeaBnbE1QdGX8YA
sk3F8LR5Hm48gr+2wFTlnVV11p+y2H90z98XGf/7v+pnXgvYolEQtudv7D//9N9DQG2/FVcv2bfm
/a9685sJbvzx6VTG5Js/rHMCiqbb7ls93YGWTv/8FGQ8qv/yv/uX/+fb+bfcT+W3//evV9S6CJfv
vgXAXH42shs2N+x//dxcFmDy+5dffuLPJ8bUlU0dlwumchsx9n8MyoTDNIx/6Zk6BDQeHQ7y16DM
/QO0ExZOvEASvamSQ/31wNh/0LWhkYkan0a2okn9gwcGUelbk448691NVFeWrpyNvxg4K1lZXRRa
0Qpm/YVGlGS/ttiM3MZJRfT1gLQb2X/JmiEsd6FDdV/T1OiXko3pdWLpWbxjrq03m7qL3IICOmwF
bVJpPrZBQUSi2381wXMs2jauNnoT0imTAVv3ZrRPOvEJy6Iuj5hz/KdYN2E5eH58NwNBWQGAubQd
zdumSdAc9MalTZhp30U5jJcohD8xAPlKz7o3N6zJJdMmr6WrazQdwWl+Vc3WIYyCGMCg6B5mgKFX
uGCalQzMQb+xCX3JV0bQgyuNdV+4G7catJYWQqSH96pOCzcDcuEd5H1qhTrN7vvCIIbKcwFpmzG7
1DAYzGzlVf4kN0bv6TswJsRW5pPWLUVg01qJ5omuoVNMl8wPTu2UafVWiIkw46IJ5nU/4spZhpq0
Fnk0RnuDFrO/cGKnWduYh67pgDyILBSPbtBZF6PT0A0fPIO/DCZlRcmVM6ohM7Mzu5B8F3zhQ/+S
JpMdkcuo0wircnmd9lkKv3n0nTUVln/dhFn5hfScgb44iPWxdKwdHST/GoFJ2B/qwLMf7Iy3OCq4
KiMUU/rjvQen4baxUvatrW0brzq5citn4stZWFrVHHz6IMu8TkS8TnWPvV7XQYW0UVRfUHbaB5JC
LHj/FQrv1LPideWWPYqBOtnHHWHyUV3nz/QLvYUbJIQ+2bjPecv+f+rOazlyLMuyX4QyaPEK5XBF
d6dwihcYyQhCa42v74XKqenKrLGu7nlrs8y0yKBwBdx77jl7ry1ox7En6ylOW+HSZ7U+7CcrHI/M
PbXW5cj1Em5PftB1p486VnRGvoBHMdk9Lta1imDUIz4aLTcDDfohw9uDeJ46jBDkczbOC5V63SRA
iqwkmOGaOCnrt0PSGgWEMMNPLwud2FHsNqNJzJUsUp83XQbbpAMy3rdzB8+9gupXDMe5Ml8jHTFO
jpjNhlfW21o5+QK6CV9rVTdqlrNOC4gwRPjRlZG6Uz1pJJWEQHjCktMxCN4SXUfLWQLneuyYnUzG
jKDTMCJzgejAE5eXq7SyAl3dSCGzJBLiEvxe8AVDVytX8jZWGU4VVwPo5mVXq4rmNurorzpoAU2S
dX8MV/Lb6A+7MCWSfR2lp4nTvJXdcOVphIbQKELpvIFnOcySGNgfzIa8AF0ZhEMP98xOMutJi5d2
x5i2sfshhzlkzX2gzfkdub6j9vJqy0JtPCn6PMCpF5mzRfxgMSsZDN0MDX/UEUW1GOIWynGWBv2Q
9urJiOJXzZgHP8Q3zgHGkaGzmZr0giC1eQbrbvhT0j/mgvmjVpF6nCaUIouafi9r4SiJlTjiFtVF
r+61tpRLlrO0yJheTLV6XwiCtKum5ssFoYEIEZy8ib7SwopJoZHFTWytHaUwn/fFoP9e4FqNMR9I
Z0ajG0/CemnnWt1rtKISBLU8RUn8rdGF9Od20n8abfgoLPlhJj7lTtY1qVGzVj21poQsPqoNnge8
rI7770eDUrM1QSQa7MM4E1gVidXk6llaOpOWj37dgZCbwuRhXbn36ZxpIcZJyA8x0L0xf1kIZ8ts
eehqZAEMvy+lCRxDyk7IOcKTvkxo5bpCI9eUuYMCsBcZ1W0dhfWG7tJ0aO//Hqa6OuQcswNBSvRd
TiApvDNZr4M6MpYHKUEmpcDlOzZM6fM6jx3ZqE3mRtVQnZOJaQXi0oRea408302FPHvqDSB5gC3n
XGElUiIfBVJjK40qeejX0htXjoy8v5ffyYsw9xVXuzdPjXojoYVjY9HXyIPytr7jJCZ0MIlZe31G
pSCuCqiVtinT8ZWJIutwwgM38qaWhtO0EnFRc7P4TAClPU1CDozrjEArXmCAVXmFFKPv9E/Eu6EP
3VfdKPJaYFRWTLINSrkVAhO9cmZIMYo8DCak3QGU7kOr2IljjahqnEN2QvSpY2bID3Vj1ScO7zCa
Ge5tAevqiXZO6KErgVg/TtGJqWbrRiTv1JwxBeUxQWFdMbxMVM3tRyP50JfVuDTzQNiiVhBdoWUh
WgPiEbkvz13Wvk3Lfsx55preBopUkkusJ2eai9dqaCqvFfneMB/XI3as/GJOHFeFNmxbR6nmzM0h
NiE0UAvXHHTZlaNU7/0SwlRPJkLbEAVZhpFwiMWuuuaRpPmkZITXtWOBS5TS07ma5IGkFEWvTkmj
ca0WZHCOiAZbFXjZUDMJHxk/jpMr5jn7nwAxWpMjb4lHxQM6N59ChLl+OSDfE9OOBEmJ8Ar4Io+h
zkZkaE+I/74Sc1EcRs9C0BlWu9NmRI/Sqo3MEJbUyj3wfldL4dJb4vpBNw14KFZ9UHK13w+zoD6l
efPTZRLdQKk61cJYsQwMiMYIoHSG9MEwObI2FQQ8jSvvsRF40aRYrk/lSPtopf99wrcp+EYnMzbV
0+JkKJV4LfUiPZgawcx5zhsvF1FzScuivgq5yHPvCulLMjlcVGU4+mIFvspK1XNCfIlVLtU7vqE4
0DuV63GQ762wEvhR1WxoScoAvVM1bok4DIYMSdvA7PjWDG30RDc8ui/o/YaEnUeept6Zqyl8wH9G
N5fWi90UAyGOuv44zrh5IU/HgWyIyU7vAV3gMSz2cqqVLmzmlLaD0B6afhIdEjm7c6nFJ6WYIOmI
9eIocfxJJmf9bAD1vmXZVB91AvS4+ct1jyqBIoqg17OiDcxocEEeAN63AZ8SJ5RykSC5oVU/hWqN
VFScDxUduBM6MIFdTbf2Oj2QPVFf+Xc3ySqN6kUE0ja91JVxT6MSwJwyHUYJLGWnWeXVGHEbojqk
XR6Xxss0WdOFAbR5ifPyRTIRbOLTcjEA0BVho38UlpDWbDRWQSVa1bFlXXkymYJt+Z7kZEIyR3vN
bAQR82ok742iCih8uD20XbIk9ZGGSPnU9+Sja0um0YZkznCspc363bfZRF+s5Eym61X+mWki+Maq
tT5XojPfpEmEMyBji9v3eTx6gpKvnxNUSKiIS8fa30Xaoz6v3H39XN2LQlOvywAzUYcAgb7eeFl6
wlgV9vcjUOXGbudYvKGk5nRYdzEFJ2OS9wkROclyeuEN6QLjmD4W8yOyzB7WoWiCFV31D4G44+OI
5P6YNZz4QsFavJgv/yqMoTmg1oh/MBL8BjYTwsDXGdAAffRpp/QnMZr0x17RegB5ZBstHcd8F2Ar
fMRGCSMnrwQ5WNQRFWbek7vScjNAOck14znNtw88nVgFReKl2HVLzR2J3PNLJtYE0mhtw4IqpOk+
1ExmZL2mHIwufpiToQ1UgHy8TzRUmfCsfj1mysPaNvJ3ptcaz4jzZtmv3Q83CXxLPFLYDhsUZ5Sa
lnrQ25lIVhpB7WZg1Vicq1zR732D9Zrrryatpv9KjTHaz9EcnlKDDCtB1iu3ESrS+NCBvdQkw/ro
It5x0s8eoLGBsfzoRoQKRWzmlSruoc0cNJ3sbLMywl2MjWxXT4TQrNmpGBD/RIvYPZdD9NT0JAVU
8ZkNj9OIrKIISNw6zE+jMRIZi4pE+zWvnYMsDM2G7oVS+L2Gsb6by+5amuJAr239JJvyIck7eOil
3Pl1Koi+SqGJLYSap5Elj4EIRbdseJ2KzrVod3G9JvuyG89tqtQ70xgiz2QzQcJX/qq7DoJtsyeG
vnrhOBJ5AjORu8D0FO8c4eriIh+IsCzdfFqlSzhGIYhZES+KsaSvpCMhzkiszmcCbAUJgQkujgWG
r8r8pRhCyhyJCCGTwtYG9MNTWaVvEtrRRkqWiyoA6cig9zuAKI4yT14jaosvUnQwsUGqhJz5QB7s
j5TWhyZGoxRyuHCEBdEhDplwv0ySibQhat0iG/NDnxGyha7XOgzYGPwsJZCgiumOrmtZO7PMMCM3
piTQJOEgzFzlCk0YUgPX8hRVGHVUjdloJrZfUryomA9nokuVzmu34Ct5JbW0GZTRweUNUqcwo47y
gSHp0k+fSMrTcyEIyoUF+bXsm3aLAUbr2MsUXAsjC2NRA3wWs8s3sa/nfeOOlM2nmvec0XdPegNu
eHNDirfGfB0609pI2895LEtc1xbSARK0lMFRGbwR/ha7YZuS/IH0sGdVsRRBP0ktwcwF8CZbQ4Vn
t1GEUEqLFUrlufOnVWAZrYYtEQvdQm2VX0JD+LJImK5LsIx5kmQ1vJjm8m4SJxXQuT0Y4YTQTvHY
+bHyE8HZdgHw3d7nFGXQDVaqXajqzoo2z9MEiRxHVWyCmaOAi+K9DRiovagKsQpFI0yB1fW+acXx
Sy5k+YcVnUnAkDam72TySEjJymwhl1Onhg/TGP22FT6y1Y8+PN0TDeZg7uqR/SYMrIiPhFAIezQE
r0Fwq0nli9ak7HTRJkpvmqAyqNjEaaDKtvxJ5/tkqYBInS1+myn3PCWFok+nbI8NbDgKA3mhYa8R
JJXJ7I0UGgZRYRm6zdlIfTkzYg8VU0m2ARMeuCLPOGnRB8BQD7FTtmMHjDPsU7crwahLUU2ITdq5
AnFYcIDbzG0WOfcFYYh3azqAkFd58qz8exnjmILODzwyEqVRTLRgRRoJYx6PmCyVV1QObZCtA1FC
RU/+YtqFlNr6ukfdTtpNzY1pUDGvHmOgZZ/Ofw+lI4glEdJfc6xc6agDtm+w5rtDPEqUjMgLJvrn
Qdb1b20tCY5SKB8NL9Elcx7KL4vEKTMfjOR74ii7eWUn3nQJoCECD/RmlNpvmT7Ojl58ZGldIZJC
8ZxPNHlIfBZL/VfVFx+CIY/8CAdluRhegLLIzhTmDzEpM9HEJ6+/KrP5haC/dXXJjL2xt+j2L+Hs
TK2JmY6qZHP/rHul5maclIRuqrDlzhRrf6hYzXZj3ij2ULZvCEprV0ALsZE+SXIZNIKwUZdzv6za
oS103S2NatkjtexsY+GYajXTk54TU6GA1I+Y3OtDh3QnGp7E1lJsydzibxp4qlN61kZCceJmcbOy
TNgYY9kT0nIHaMxbdc3LsHIGhtT3AQ4u1cn0hQ4SFZuMuy2Iq4pBhbHgFBP18S3S9VNltY7YEoOp
FuRIYguhogThVlOn0r/hgwrHkvzDojvm/d20oJKMYzddZRpZLHWEAajbEC3UdKeJGX+LzbLuEb0I
diMX1VEqZsZFsUA107UcVGqBc/OiCNpthCaeVDNCjcb0FpDC7iw0uO26S1FPlygfOPWxbZrkPyE5
giYYGtOBlnOEmWL+e+/uOBKtVFgDGasR665uKc+JIp9jGji2rsUDH8Ek2CsERKePJdOLMYuimEos
5Jbz8sig8ZK37MGLFcSdWX/VctracrOU54HmTyAI6U9f5b2TNmKKhZAxmKWttCloVzs1ByxEcdZP
ma00g/Lye4wnzhYp7xU8ZeEgIYg5oPBD+dIJ35IosSqp1WobFRjkcosXTiq52FUSGqZEW+Gh4Wf0
SOGj5E/6+RKuouVaaPO3U0Z2pm7fjqDKE495M83BX7KwPzMpF2h+RKMXCsiBijmtiXuSn406PE85
G3alfdOkJxZeeCRDOw6aPnnUpo7mo5g/tjgbj3K+7JciuplVKdpSgXylb5krRHf0B7/Eos98Ka8U
t10rJLHjONlq3ZaeopK6jvVuU0UsbtW96oRn+oxmn2a97txVL66NuXzlDN3J9ywdPD2iE8dyyfwc
lLUksYdqHcxzBWT3+lAV8ymSjKATy0OjTp9mwRawLtO4W6J59GICLuhhDIWbqZC4ipJVQOa0a1ur
9K4QV7NTZeHaxeZHvsgCdXMaufNUMe5FNAjNPdWs3iGvmMbSsPyMDYljkRqViGKmzyUPN5kcFOc2
UWwTz5Y7NNRD8hyuu6JaGKiYyhIkpmL5wxh94v0HVzEj4VSbQ9squzqVobiouAvmsDOcYRt5F2J0
gx22BWEJ7+j2PnALX2lAE09u5Ik7RoNfSAKBpNGmDC0cOFk3oR/vdBtA+ddo72ciMWD449M1MP3a
QPXZftYs3AGbu/Qj0iTjdamqH8jgpARsyeRhXFxBOiROBAbvColE8BUpb9Bc00RZZbATiYhUd+l2
VQ2LX+9Qf7I2cHLgMBm3kKqE9igm/XnIkb1DfPo9y/Aj2s4HGvS5FBlwgJDknlCVaQcmRoBChRae
QJuc3blxoTCtzkj4GxEDHwyIvoaFYyYhCI8Z6aLOaNTMsOe1dtHYQESwKBhzgz5lyCjbKeXeXzBa
MWXS9ohxZ2eV2keyD6CKi03kVZvaDUj6E8zx1LFKufKWRR9sAQcevUymzrNEAxhTC0KAUCBzLm9e
hEn8yNQUnQVBtM+5Ut85jGErB3iP4Dl9aCrhqVrVj74vv41ydiOJMC5dYcosLSQHZfRZsNnKLYN/
45chGpNt9jVCQ1KD2qm46Eufu/MmFKY1nTgEZ98EfpD2rRy6NaFfyDYPpBDQCtWJ3B15OKckHdCe
1DlC9r5I2B+I3dKrTCSwTIi44s0EJEzIddMIv9SwMmw50fD2mTQfDWR5ROkRuj6WdEliGSujrLK1
K5y3OfLIdfOjCuQD9DEO0o7wYacIKdwjUQgGWqacElnuLNlVo574M5AdDuR4Bb0n0QVdukkVF6uh
kyv8GOm4Fxq6jagLRV26hnO2b43hMzKXaYtLvCcGYYGqQjpUWtqtEAfDzFi645ZbpWYG3jeBPGNj
v2RIOQMgyvxdmeKEGbmHjSJe/FgkTNaiM4Xpo9IcbSlRps3ZI70I5N+sN2q9J6ABPN7QHjlbfXFo
nnaJeBrncYeC+Lrlsc3ZgvJ5jLY+cXiYqZi7nH5n8g3C/BBr49uAEl5qPhPZesXq/IGCWr8XfVsB
GFiNg4SlPKrUcN83kDFUFh/0e0O2y3Bx2g0AOLczykAiNXiG06fJ6lffS/cs7eKAQRJ5negfVqhC
QvXbpHCqiZeIlDxz5Xb56OEKgLqQ3zghotaZZY2sbDDgNK8ytye9yuHadyddOXR6/V2z5bmWnM0H
k/HVLgO0sFebSbY5O2iBLk3YmcaahB7Ku6Zob8sg0IjPn81JuZm18KYpKKHqTKg8WeyZSNS0StHe
/IpF8j3DUeBzGD7MqhpJKB/wIpmEWxhxmMH+R27fCouOIcMkJFZQ2yN99OOcW0dVsU4A4iUnMdb3
akUdJ1exZVcGe2BhIKO1C6H5bawTlLuwjdHdaxfVkFMbitJtHnqGMKpkS0P0XIXqtRjU65xGV0q6
2Rs7EVnDtAZloV16qiK7JNDExr+sssnoi51MfRGYlBK2kHaosROJs88k3cYBLU2BCkqZ4tTFTukS
y47DhKwwdhYrc+POQC+qYxgVAck9xrQhHJz61aUSG2aejEX/R/Pj/95w+H+dskJjQvtfTYjLz+/q
zwNifuCPAbHxN64LsoFAaOoYHyXl/0oq+IoI8hvKCGzdbQ4MJOsfE2Llb4aGDgMfA1EAuCYBlvxj
QsyXwDuCqzNU1li6Pv+TCTHUkj9rKhg1w/QDYwJJ2YLTJP8FagqoVVvCkfjGRr7Rz43c4XjT3MVZ
/dhJ3TFAW+oOIsvmE+abw+SVbrFLdgRLL/7K2ovR6niPCCIoKmen7HpvxGH2Nrf2YcDN7ab+9Iav
6zB6/WGKAgTc4uBSrXYP987r7CLAmeaZ/tqesPoi0/awBMjFXcSAiDi/t6l1KVTs4jxqjxB1Rp7Y
4sz+6JqSN/vhZEcfmjs4t4FncRscWvVuvov3uhfvEjez8T3clMlBhDscyQYf7PtgxyfxQb7le5iq
Bw50vnyoT/pO3tWu9n4U3JxfIriIKYP2kHvyV+KH3hDciRt6wqNvb4/ASdK4IFhVTqHPgScxbPFx
fJfPgzPYt9DpPOmC81mz74fb/W7Z5+P2P4vTnvJ9532oDtJQuz21J3pthwx/in0kztJ+85+fI/sL
L+IJ06NHcjh/md2bOkXK6tBBP4o72sV8HMnqcBQb7rFf0hjgdxv2R2I/817Z6b53e/5udo1vyyaX
hcxN+6t9hx752LtQJE6FHT0sFkSlF+xFjyhyk13ak+hCiIpRso7cwKzuxH0d9Ec1pb5EqOljE9P4
uZN2S66RU++6YLClSw/HKELaW3jyhdnM0B34Rzcvk3Ft31YfyrqbnKI918F99hCBuvpHfsDer9SU
0C7DegqB6dq4eX7FMyJ0Tnarv9SJwYo9/K4vEtkjvzW/uQ07gqrc/pvqqs3sI7ppspu0/cdc0vTH
Fu4ufNYUKevv8awBw9ht2Ro7lAivMKVtDHkveHFw6Rtn7MLAuT/oJuZuFu9niGT7axnv31vCIn4G
CuPBRpqf+siuj+IeSf+pfV8+JuZSdPgZ31JhN0GsYjSI2LRcado1omucOtEbx9cVw2b+YN1SW3Dp
4r3W5/gkn5Wn9jTthhfduApf1le1iq5oJpg5bYoc/iAesofYFS5oTp1UOE+TJ5IkyqDJFjW/4L8m
qZyon6kVbRTo08nYU5oRfCPFxGmQiEHb5Kx0GMXsRLeHH0RGVGgYJ0gFrp+HT0LZtVN/ofHWVkQv
HUhpqeJAccNDfE336QnxxvAT3viV7heyVPt6PR14/o0jPjWuwBJQzTaT1/iNIrJ+ZiCtMNppnO5H
/9DPxTHe0fQzEcg6gqccMl/gAqMxktCH/yZiiGtA2rm0ZiDewL/34VKsdj/a+uQKaJLfuOoazU5e
pWvWOdq7K7B1PonfqW8j07UxvQQq/l4HcJDpaN+8MMsu/dgf/OsSQEhg4nyEnsK7Q/oVTd8H5RK+
CH7mbnewqLwsr6BloTJ0XzwvitfSqd801g3DGd+Y/F2j4/xLxxvwW/giqpoigONlp/jNHGi7MnoF
QCsvz5zJpGA5l77q+Iu3oM+2+/3qXnBDHr9ILT1z2yTH9Ff2oB9wMuufaE/s7HcISIP+lmO+51+c
/ttAfr9GZ+uT5BncK+lVflSuifWipPtRfl+Xfe9IN+Usv5unGjROhBN1sL/FvbSezYu3OsbOfAtt
rA4nxvB2/SVf98rjznCkh/hHeTCvo8OA7kk5PDR7NDs+0wUxejRA73JAuastL6h9qIl1CTKXZdn7
/IyDtHWsvWg/xUF1PaSe4rx6tR3bD4vraTdmpt9MGN3I6X7JJ/5ki676Vn6+KyzmNN9pE/jA593J
jz/ppduUcrbkzN7s5YHmrN50epB9yXmgHr6TCape1gMvwaZLRBT3CeW9Z16qvci3IKWza3t0cHBE
tsX3IArS7fxBO0wuT4h/Xk+M9G1iQ6mJLAUxqZOd9fdsr5Ik9IN/kj/mP+/G7u/P4qG/c4qjO7Or
7fxugLiyKzwMDM5PzQk2ksxFTmU6/qTyoXNxb9PhxE/g6zanpu01FXv+eCJIHQS1xlbVH7DY0hop
XAQy0m5Y/MHlZ2ji7nLNF3IwKs7M5Sme1e+IIx4UWcWLrtrunWQ1XgMeVLQMZIfsuCpdY4eP0P1U
Pl9SOz08OcGPgPjclY/60fRfcMRzlnRC09Y+kazvW/ZN4yw9ZMx0rgwE3MFv3MZVdtu/vSfcDEK6
PthjefrGjhNf9Fx+ZoXTWbvuxJMy35hUPEwnhvo6Jgk7Jg37Y8GZ/msLvCdOLkL6fwm9m+UyNoLl
sVuSyxgFKk5W9sOcp0wYk0INa/q1EChjgI2pF0mFOuiW8P8huv1vCBD/N0kLdfSA/0Xh+Jn3fxYW
bt//R90oqX/TGFnBXKfMk4EEI7j9Q4rLV0hJUJGUoseVUelSUf6fulHRyZVEOGgZ8saFVaz/rBsV
7W8mCQdApLecHQXY7v+kbvx7BfrPWlwKRQitiq4ajH6I/rD+QtQUp6gQokyg9UG+HhxwT55IxtOY
TOrDrYTMkSyfvaJcpfxzja/m8DJUu57DkL7EN6gRO4XW3JyeaKh5XfeEg8KuugDEBbVqoGB0B77h
RU3ltGnuhmtgSrdVxkOlva31WUdVsj30VD/L8w59jDMehfobo7gleNISRC/6fIOybrRcbiRSGU48
l7RR6BjWNqJ6VvqQFPdgY8+yp+rbgJS87Iq/MnLRBRtnFgUDEiaitFmS9ndepC4jaVvsrnXECEv9
rVZXzOJ2wiBpRC6X1T/rxCphvS1bR6RovvDbXnoRzy2tKJX4EarfVlPOWMn8BPviXLyZ2Zeh0eys
Isdg64bzYOuJ7kohQB7La5FQiNm3XNenSntCxbiLx0/mOXcNm+YcTr62MDtXpioowjsp075UR35R
xUfYemigoJjN0h4dMW8i0yBp9KtoGxNRFRt1MFWLK80/80SKLT1o47YkUL32YzwjQHgfomNMl1kz
QARkTALbB7BMjmJFXkhrZAq/WWcKyJWaHOTib2n9Ngk/sz4lHYEOsyipQPi4fG1JcAx7rkR+PQ/M
DzIj0NrIa7NsJ3YU8cYbTiyYYY3DMJCZqGAPWs/hvIM0sAur2KMH0QGBsEry3NdsR5PwMm9brdrQ
O599ctedIVYw0DU05wevrUfPwFiocFjpCCejJSbmkxejKpoE8EFm48XNZ5lHW3fRRrHjiEdUZock
7ogyxZfC4G1ckmMtyhAFn5RtxPOL8z5Oim1aMbmoU2ZTtdv2Q0Q/KFe5A8qMJlzrkA/O56vsZkTc
upZ7pRHRN0O2ya9Sog7DNwk1ojtbNGYn46QXyBwjtFS4veuSzGHzUveaoxhelCDSkPNDpN9HoLkr
kSv5OQfrOMQ8B+6E7REj7UMaBqfa0BPle7Ztdti0RGWfJt9A4Ly6XdwRg2LD3WYyuYia1R3Zl1bU
uUuI4xsDdNdgv07oN8TbsGzz+ZEhKs0unXa3VL6LLKEVAX1hLhfcZoDGaFE1s0TdNrv0NJzcuOqI
kgT6T9JTnc2XIvxDjY6wHBH39Q9Q8D9HN22ugX9dYJBUAxMCICn+NbuJDo5sxX0y2HL+k3A46YoX
Ag3pANGrndxVvkYKQaWoQNbWPKlNul+MwpPIpqnX2RfCiaDx0Kf77o+K5I8RYk+aLmHswyfix4iJ
lL7K+XElg850+9+06pHPMX5oHImECZWQKGJpp5TiMrNseTxW8ePa+JUhOMjJnMVk6Ivu0VA+GOnK
YGlN8W5t/SbuZn2MwZhzj9NAWk+6+iumgZyWwlHvjg2ClLzbA51VLCStMcozoAvP2PFABaEswBUA
IaOLHwvYKv8eyvwXbtIfq/Y/val/IRAPBn1rADmopPIXsc+uapW6cY1Nf0bDWX4stQSS4o1+8Gru
pKVF8lX8m8+V/sS/fq6qAgxk63nAlvpLw6EcgSISTDngbQBzqNNmjR1M+1F3zWM31b8Y/RQdwk3D
01qP048mP6r6vgSBb+zn0MuqC0uFKN/F5MRdLywgPo+RuctRAusJ7dmgFumDD5d/2pj/H5fjn/HZ
bKc0akQZ7pSxPXM6MryqfwJOSVwxuHBzBkU08ulzDyLzK+O0ZOu/eX+2X/Sf2Ox/PBBMZoXAaBUu
/58fCA9WPohTMdjcZTJn6NwuIsecd4kZRM2/eyzjX16WRJFAy5oYBF3V0A/8+dE2sp2Ab5ncGOFk
lvqjEUr7pJsCXCzBqI8uOB23ZEwppcrbVINf0pSdpO2zytOYjmbTOTdQN5e0aLIlfWE+waAkh4/D
6SAvXsVIcCP2+XgjwYlFkGOkTyMUsMo95uZF8ftLYHjG+u9YSFySkZ7MtpoPCJKih6n7lnDr99py
XSW3M6fzDAlrvqjirTEHJsOtHS23Fu6GIWku5uFFQ1mgIEPmxiR6l9kJh0Ja1+JqOXAZPiA67ytx
Ps05SiQmzdM0A+TKAzm655wvh7jZ1220TWeDCIzi+lMI1yjrDm28M5lkcVUAhpzReT6A+ZGrzetD
p13CgsyGaDat04fPYr5PTLJT+8AA+aegyjNqpM2dLRkd8m9WjPcxav2pfhW0+7YN0/beaZxT0RUr
DGbDYg3wLTJAe6oNuH1goxbxPM0clpdfksjcv3H1rZAXnpcUOVH+azGLg1h4WOMOy8CUhsQT6ZfB
W6DAQkOZPJWfQ5Zg3rwY0mNaXGBf4k7M+seRnUOHFNUIr1E2Mqj++w5QVK/9YLmNqSG5ZvYn1E4n
nybJVdIMZQ89u0qwc3MAOrTsVmVx9bhm4IWvj6KtN3Fpzm6HjEbc0Jco7lWOXarIS7fwiJNRuip7
vOLPZk6sC/MTG7unq6I3zQ01mPGpdH3qpMgoePFKVm/oIahtOLvSb7nhvs+l48oBSlIcdP0x8cWQ
AdNQ2hnLdxo3bkrBo3CfbAyfiL1vaB0tOuWR5VZorFVqMx6ujIGUteo+HUOwkfeM7OtJP8jdrlRA
V2l2ScOFwYgURt44NIGhXyEosJQbwbalKtiyGCwz0WLlRkApCqUDhcSx9Act+UUu9W3OvBA3gZT2
Oy49X8z8Qn4zJZTzGj82RIEyqzvwPM6IB8KkeFzig5ZaeywVMMJ0G0AQGn8kaKiXy+5xlbWnXHkZ
tfGsEPlL+sRBgigWvZgxZmLowl2kOF3spUhZwHjaRfgIQmBnCtc4lMBxIkT9RglE9YXXn4gIVTxg
g3ZHaJwTsnuzO0AMoIZJXZnw2UmnHtERiMqPpYpEup72Eq0Tuf4hXEfvH+sWipWCCKVluohtnZFG
hlTSit4ShuEwGnAMCHZVyfvYulL+TeZvpt/A1anrLKAKbJHSvTEvgya5mGZhVB4LhU28sNiohWct
eR3mZ1ER94LJpzPFmE1Rco8QRcveaeVLKAqegeJm6L6Fis9LfYNV5cRW7C7TdIjD6GkrKdH2eIO1
5RSPthqPflx/l91rndWBTK25ZBdVF/1+eBeT+AVrqbsygNGZq1LfKV0ghEAUMNHfR4Odso1hv+BM
otTUFofYZETPcDLQNkHppyBdAIFVm/q30FFcGVyq1zzjfpm5Vha8uXQlhldDPkcss934ivbeViHH
a0Te9urqqQAxGGi6i/xWiYdOQBHGPQ8NK6725Rb4I/S+Il+lIEPBoW4i93sjxAfSO2GpkB0zAZ9G
Qmcm2iaTdQYpvxioBPVm8WF37RrA8xqSJ2Whn4ZnsIhhHOSAWHMY+WF3aSTTifQ5SK3CzvW90lK3
6PgTdW5jWqXt4ltFs+fTQuV+H9IXqfwpqZWElCm5jkRcVPdQQMlevneG6K2V5KZP+fwL/wSk0CGY
wY7zLgiCvuuX9RAXtE1CREhxexO6xyZb96FMzcsES29VR/8P9s5sSU4k7bYvdCjDwQHnNuaMzIic
xxsspZSYJ2fm6c9C/fcxKau61HX5m527blNJQRAM7vvbe+34EM/DRrgIGaCILPqdZnvcquKeV0Mj
Isyr2YM5XEa0Os7ZRa8ua+NdDAjBHEpbtlheb9KBvDj7lTCctjBf1wZGDeWQ5nG+AiVcK8Fta+rF
475CyJjGamvxcTAYd1xIADY0ZF9iV7yHUna2SmeAIPBIec/OdJ9LMDoNfsW0PCbqQ2Ab4pHXBeKS
F/s+ZMQQIZSDh/ii5mPvHwaJiOMA7LAug/aRMu5uQHnS+7Q/9Obr0PHabK/qGM3IKy4ceW04+5FY
yHCrjU3cH0JzXwWwH6/s8X4CsRgcMlYFSlx5utpYbb5mvHRokKAb41szvgTsvVj7+ATmSUHxLLis
UmeVuPuhfpuLp2r5nDw7w356M6Dn9k795ip/HXTFOnkC67pRKQZ0cGjN+KA9qgsmNhJctL7J2DtB
8qOHrhuvU2faAKtde1W4nirvbLD/ZsC9m6MZKFP5puJD2lsbY6whjZAZm3eSPWy6JeP9IMqL0j33
6WvvvQkrexTaXUvxPUdhmnAP0xo2RViUR65TBlARYA+TjUlkbeY3QlzrdN4hqwZsiKL4wsamZwRb
qNCrDpcfoYjJZM7i8QCnfnQiEu/fzvxgyYxwJrwNlj58I8l67Br8H2RfMC73m1HwksGHAwp5Vy9j
YKT9SBw1D1On2uetfejF4+zLW6t0tiPGt9BlIq773aj8xcD9XPOoH0o8kGyvoup+bK66DpOS30O3
q65Edk9mcdUyLVZDtPW9Fzb3Z1uhk9SPwfjNMKZzY+cXBoMPC1/91KTf8Riu6pZETXRR+FtUCX6Y
V8MmZen72yLmxsvGdWsWJx9zb8CsLUg75r5s5x8ARa5xqCMvdODh2K9wWVdujycdhwzfX9FoSbsJ
cHyMlGYLYSfcd0XyEJcwlxi8qDk9zprbuiVC2AdbIAJAOcn+wBrxKXPDWM/5IZIGiAf2R85zhLNr
8w0djAr1XJwsq9q6UbQFObXJeuYxPe/zCgyAD+zJxCOZHFsTrkuFXy+KtxO+NruENsnLt1xnqWRx
gtYJayg3x7PBvRyhq7TB93rMN42VAV7CteTdAKSuSJwoewmt8V3sNVSYPUHEjYfkk1rOnr6PlSqd
1ZzPVzY7fiNIvvWms+57hdGp2mumQrLJdrmpztGySrGb6yQeGRaZm5ga0CnfTU2/qTKuHrM6ybDc
MLdn015u0u5pDPClNcnWDbhSmQcZ9sZNxnOWsuxM81PVXtP0su5yvR2XXetYvBMTO3c6vMBsGqxy
CMdpz0Ki+2h4ZPZudiTZehHCxFFyYLuq12N9M08govJkl+Am9VmI4jZQgGk8N/+wvYi8X7auC4Ho
8taM484amxU2Tiz0ziYAEjblYk0waweIaKVwzfTGjodxa17a5oy3cMTgFO+k+5qrezJBa6ozedC+
cDXLYC0mcy8hVoBZ2aSGu8H7s8mCt0awMjHyg5zYKpfzZiiftDXvCJfCE3qci0c2BVbV7MzZ2dFt
xjNsp6v3MEOa7xds10uo02MnxWWdvITqhUq3tYGpbZhO9lhia2iya2PQ54F51tzW+9ga9ohw1KQd
4aVs8iK++7Gr+0eWhf9Ccf7vXA3/m3TpZSP4n3Xp87c2+qaz9+Kj+cXVsPytf7saLMuj+AGmgycs
qnv5k3+p0/YfJGtoP1k2ywCfKUL5f+q0Y/8BJ9w0+YvSWZwLSD7/42pwTAwPdDoTiVeI22Q//pE6
/Uk7Mk1Uc/y4SwWtyT/3ua8Qi1IzQohGYalqNkqNg+bbosaC9MP+ufHSFiNYKpt223hRtE+kmeRb
w9OLqcayV5Y5dsiPg3VUbuC/zslYPNcjfXlrpzVUtqPoIV32F37wIO1OX/iViWWPLcvup7P+F6LD
ry1p3vI1HE4G4jrNKTYaxK+7c1NOqraVVuxkZ3tX2X2LYTGUyL5hC0Qqy+u7kuzoYTD89MKcTXP9
959vf6YH/DgAyvlcZgY/oN+/HgC2fmh9ENyxMGXJlU7M9NQOMbvYtm6TVRAs2fQm7INjlSrj4HV0
CkShcZ8BVr4oKkalsyY3Qn0IR9lcz31aX1v+2OwHXfv7SjX6wqY6Rm7LpbcpKirj0YfluI6l678m
XTPLk9QiIcLh8eZ3foSZf5zqHHTH339VscwrftJdlnO9NNQg8GBkQ3lZ2CM/CTxF6BHyhKS/6uK0
ukvJjZ+b0XSa3TxXvruLynk8D8qHNAPKSGGiqkYWYCml8euMzAREnSF794ARavLBtg+AMaUMlXWs
0zkG26WEK+43h2x+5qFAnVDIlbQNYuJB5OAm/PmYB1v2mWjpjmih5Z2FGL8RpJ/R0m25xT3XX+ZE
DY+tP95bo5wPHl2ASPKt82XKe4QAeyyyTVnwvhRjVO8DvLjVmQh4dynhjjzOUay+hoCo22056xjn
jc7rRwzH7P8TfzjSLtDtbLcwbxRlI0lQyD0/Y70zcmB8RdWgh8dp/SUdW30SkKCwZ9rT99L2jbta
5CRuYrJaQVARvDUag5GiZGfXj+la6LS5rAiNXqupgOLaDcW95/T+RxnMjzpV8xNZ2YJsU1E8GV7G
UFTwinND0MRxyMYt6OoJ93ORLfoJSQRe9+ORt7R7rqaqOZVzUVxrq45wxkIoI3QfXDliHjHVpHdw
25tz0MYD7UqkFnYptRL3tm1AmImM4KIeHRBFLCkw5fTTcPI8dDOLyUDYzFR4Js11n/kkWhwsOtRK
+J35ig81QjiCnbZhNYWcUdCGsJXUnt0KijQK1gY9CbLRCTf5qBK2iSFBRczJ68DHqTG4cFpWtUaT
UGn1rKBD71Dm2pua+vAFT3mEjSV2eszL7W+ur8+PH7HIna7N6BFXI7fHp8dP5YbxWAKGX0OuHhh4
j5UPLrbp6z1TKY1fxjIPU4tv20jiCUdmqk+T6z23hmUwPUt7PNQjjAOCiJLYmWuHDNv9Mj70y91v
ecBuJgxwv2ng/NRq6pkctctc0hFgSMCeLH67n28KgPu255VI8HllmJsEXj0yAsqTZZJrwMT+6NFD
9E0E/bAnIm0TOp2ajZ/Fwevfn77PD5TlOKRjK0fQHAi36JO0OtpGGVETxChg7OsHH5TVJvHqeBN1
k9hZunYfZCXa3/1mf/5UXhb0IeA0pKDMshb1/afHmCnc0DI6Yh75ZBE7i/qhfpEedXZdarODcPOw
GIg/sFRL09LHkk1KHfpw1wWvPZV+WH18+Vp3TXNl+EhRlS3UpVuPG+aWbO/+/gzR5MLR/PzQFRBw
ltebSwQTfX1ZX/x8tHrwQOwZGusSE8w1PLVrDv5LNFWow6CSgr0fYSDSNWiNKnYYIPfuJdDisFyP
GVsx8AIC4cp6ryTzWCfO9Dm1Jo9tvxXvDScTm0EG+kthGwfSk/Gx71tCG07xbE81HgZBMUFcNMG9
61qYPurc3JNJe9RGiNw5q2Da97qzN9Ta+Pc6iNAQh1CsGvQGjNGt152Vyf9ZEy2wYLUYcu+H2dWI
EX1lSKS8keaT1Vz33TM5WhIpEkHMEQAidBeYwSoMXIyP5hy9Qb+YjqVLQRK1K3rb+GGwS8NUz2vK
j3CYDLV730zIb0YdEXggkIxHhE4Y3yx4M9eRfHXYJAG7yPjH50S4L6BXGWzVZYLaN6XDVWEwX10D
SD3qwdI3jlM3t61R9B8yjMWOx1l6NisrDNhF9/MxjzoIhUlleYDXDayEY22fIseiwiYZ9pVlVy9u
wGg+DELn7DRdfGMktnUMg4INI4u/CzCxhFBLDDRjufAsUih3jatnEPpuv8+ZJJNp6rGkuWaIJEt7
ACauynPKA2MR+aWpXbFtidAp5jhMrZ3E7stdZ1fxHqj0sNIYEwD5Gg15QzVtVZzGwaYo2GmIsAQM
yx5YmXNykYdxd57iwd2oOBivklZdwKlvd3ngvEB5tEEGR09umAC9JweANkcOHDwniXwoJ+ZQNOfM
cMorMurtnooGHxuXl+0Lt160P+rHlrRDBdi/7/idnVKdWqUfoW2jHsLAuFY9c4c+LbKT1xfkOkTl
7NHIbszGeIuaeLybCBEtfm5srFWPYhLVRJQo19Fc8tY+EWRDmiR4CVO7vB0GnJWZu3TWsRZ6JCQi
qJL0rYsyTGhpCtML2/4xsyOWGal0eiDvYKxDst137TSml8RHpzWlWM8Fe+q1i9xwo91quul9Iz4a
hSL8mrOczUq1Bz8xMIOB4rGh8Ad4MiEFsYp6VXCF+RDK4oI+iGZs3/gNh/vMad8CdslHvx2tm76n
Us3Jm/LIa857qVMHPyWJ7R1sfbbKoZFs7I5QgjEZpIm6kXq50YaukRSZdZxrgsp5NAZrN0GdJnf+
rQQ5Q0gq9+LdmCKMVr14CApSJXE416fOZHW601Zp3LbcMLcgWtIvRRmehAITrqUuv7IWI3bd+8sV
pFx1tAEj3UnwROtZ6Q6+oXWfVKE85lZj1qvMZtNs0Zm3neMyQfar2KjnHVVJGT/AuTAi+S546D8b
4BkOJc+eR5XN1XXVWOULS1U4r3YyXcFoBCDfENRO9sgC+MaIXxZbwCoRxg3y7yHRVsEAK/UjQKnQ
HwhDJ/E37WmwU22UF6cYRiyRODlcZCHaItdY/QVJ7atXF9i6tEXM2gOBm0W+uxdAo3AUgEKMs3i+
biztXHoOHUzKm5/t2P1ecsejIjR7Xo0+KFArXwvwqlbW5evcJ5EYZMLdd74n3/vYPZQ+UxWzGqFD
ZH7qPXn+4gehuA8WLhXCw5NndbWNnwGlkc25qLG0AKsZ6jL8OhGt2NqSmWHVDCkBmKKf911Yo0HR
4bL1q5Z0cDIRQWcpcKZ+3OTOSwegznVf3IMlh5BJZC7eZ6wdWF+b4SGYuxxkCcGlXrQxUt000ucW
Iv5WZXEyYiet1ipTybaFZPIRu1W6bvScP6sipHRFu/JLF0zdfdQZPPgnuQ0aQ737vRxOiVvrAzc0
Bju/8oEZ+/wyPcYXl3ljVbjHHrApJlOvS9YhJFhsSXLUwZ4CLtKevP+hD9UT7whK2fRR8BxL1pjs
De6A5d6vKhyXFvmvA/DV/DrOFoZW5YjA3/aBbU3bmD7D8TFmqrqrIIS2m9HpyAbRXCM+hg4x/bon
7gHCePmkZEjcE6aHUK6C5TaY4GMc83oRPbtORMiYtMFZtzqGcvHR+YhDJUd87svAzjFV2xl2bdec
r1ioT5uOe23bNPCr0Wp4ASeA+/fUvYw3QzHRj1O7oOmTcRbQViqFx2Lxlzg8fEFO5Dlzjh/tO6XF
g5isi7Ot6FOhrFKP0t4NfVwvABnWKJdl3GVcr23O2TXTeD/EGF4I56sr3uP+Ex+e1XdmCtzkSzDC
Mr2Rbm0RomcxkrIKFlW2i3VgNojyquowbOftR1+ZAyuZRpwppIFvuhxq6oeS6W0LUNsaxENl5lhe
i0yc847LWOhQQDrlr/mClzGbN602U8urKuAtcyXygnRSuXz7eMR7lVMwcgfunlojRf/IY0msFJdH
OLEEsst+vGkdzpbRem5/Nxo5Fty5pHmI5aR8TwDToK+OkBpADzmB2CVsKBk2p0O8b4LlHzKpHT80
xN6vHIf66xmM7msV+BxHnxLn8UxdvfqdbmtIWaq6syrfw5WSha1a+33CBVtG8oI2J75IU8z8Gg3F
Ue3Gotl04H9XqMJJQrgOU994k2l2RF1GlQoQn0EfdGM5hH+Ey9RS+PSdFAW8lWw0J6qxHMN/8sOS
UzemybyqtNV8yNLzn6Z5irCEk5JjeDWNznsWCPNZ+D1051KMY7WjsKG/IXIUfJ+VkZwkBO8d5CBv
VVY+F2g0bpSVHyvymZpJu+PfFP5sbEHCOJvBk0O5Td022/kxpNmmn5ZAXHFr6lm+Z9gWFrDBBS3O
wGVoUACuMjIAM+bhHC2R+U3TzxiERy94IG6mx61MHMyArcBiwG4KsFA2HegHTK89XIe3UM3kafZN
8hAZ6iltAfpIS0C8HXx/2amBPiHDHZY75QXeF9HU4DrtCqPdAte5FO1kbbwgzj4aj1VHbe3TyPST
K3tSrFSqLj8I4TEjm8rxlAet+VBFUZdSGOuS6nJbLeJdUVfd69zCo2ntiqHWUAreIEGK7B/ntWDc
aVPqoWuKoQigceF5VaPXRTlnDGCjYOINaseXVs1rGmK1uEgyiWXJrYTmbAsqbCE2iOBgjgtJpjHG
bxLu80ZmIAI0nVhHkfQ4AaS2XGZqI+5vOYcnmXJnEzabnsAuPrPGvPeiEHcFVQNGXenLZjLFPuva
O2l7qP2AthF/9JewRLYH8+NA5fLC62pkITU5uXFrDBOrdNoj9tNs3EaDiQcjYi9puM7EaAI4YgZ9
a91azngdtn13WZZJed3k83hARVBvNvSUm7z1S+qSUvs6CVWxpRhdbIUTY2qYdHhqsjQ4w6Frbouo
Th7R4J+rknYou1Hl2S66d6MPEKidipSLEVWgCJM4huHXxgc/aJ7CsnZf4U3560aG+kPHuA/mWTVc
By1hpNkdwAJqJfcA73azwjDIRL+9hWdkYuUosaBEwvb20KAkv779ERfOI/Vcp5nAKSK83v4f5rFU
2xO5XjmNOrN5Ibg7SKwlrXosWHbGk3ltAitcFSM7NlvoLw0TdtWRdEjFc9HzTK/NioaL7j41koco
wvxHqZ8VmY8/dmL/Xwf/Dfp1Ia/+ZxkcQV+Hv3YkLn/hXwq4dMnhQd327IWu6v7kz5bmH4gQNpBi
V3qoJmjZ//ZnSxRwxYbXXDRyCcWYf+7fuT7xBy5q9sEeZm92xfIfoZI5lF+31vzzWNUcosQuIjie
teXPfxIC8jrxPXBoejurlkrZjBaOfjd4lfsUO3CHdhGb0GZdh73t7lypx0eLxpx3jngkz1My7e1n
xngrTAfY7Sx3trojyn6SXTap7b8ANwXh1fJaT3Ee+NQKF2GKRuTMfX89WjQYrsLQYgSbh416azMX
7aHxzcnZzUBVT4UCNbPSQ8sLFQQ//IgcWzJ7fnMYrwgV2wTfRWetQ49X4vXQB8kBc5jP3LsNrkKb
pzrj/KT+XlZsRRIjMt/nmfpRkkdMSkscwzZMD1bcEJIi8xxDHnht69579DG1xvsoiCg36pMIy4M7
hYTPKHTFnjWQ2Kc5I8ybdxdN7SMqcgF+b47zZ6vltwYWwGevAvxLqHaih5+ArQUXuAAx9uJE7kw4
LXXdC8MSDK8wYlhSK/zNg6+p95M5zb4N9SU6c0iG++zOcYbS/b2CdT0d2Y75RJF7VhXbaJhwGXBa
CaU71lIJLjX8lA0jFNK/bVDgTJAGBtltktkACoOiq4qdW9jVCZhBSBUGbvI32QB8W5Vupm9JkoLD
samae0nAcTHCTeUCPLXYp0LbcWndDhXNuHXOugT4TW4CUSH8/GyXkAuyscfcVdtpSJQqH8R7bwiB
TyLKFYDTaGiPfaSVewjMCYWZQqM8WpMuZFqR1bJWKy/v5hu3sQSj+WEaqoNKZIJ9zksLibxRWId+
LAdr45oDi8VSzOqRkRMqi4gs20CdotsK1gAwATgxCEb7bvQ9AzOMsXSZo1DzQQ6ry1W9lOGsq9Jv
unUfdDTZtfXC8WQ1goXBtBWKGKZisnCxVsizibbu1dB6dwXQwIuCDwZaMUbElKwC755rc42BfZoo
YG6anny9ZvDgeWxfSNjxvjxSbp1A+Cer+56BESO547neJfbEAO+sq+jhs1RActBxHdzJTl6R/opm
Q0EqKSlcwA2ORmRVASbCIDNcJtNeM8+HpJ5AGuIScpxDqbSL0aKwEXui/MfMXIrxrWhH/7VCaq3X
slVUlKlGsogNfIpj4HmxLTYnvKqaLrCQZFNHnfBU6RNLC+HAZkgonsj7LN0OScl9C86VdL2Pjw+P
gjFO39NRxK8eu4QYobulUClJtDNdRC5C5to3eURgzaj1dxEqmtlYbcp0I6hzAKtRWnybDPkzg9wS
OM8e0E1IpXJEjaLHoOZkSkkorIiz70gNBoS9FlDQoKvgW1tVbomvshnONNzNmMkqNkdM2stlmK0T
0EApKzkSHLGInlXqg9EdbPSitQd1D596G2GNT2mGpLUwo790wxApcVjqqhmzj2ARxfyGiwfvftJ4
x0K2NeHBNpJQnngTI0PJgfvU8Y35Ro3TgMXSiQiDmGxhFhdjRYMmXRWYEAqi9SbWfjUk+zbWCfHC
jKzMrpxLi0Y1A6EVSwDLvsNEQXW4KidatZjcSRxFetbsK2P8iBVtUYOhKR8Cc7cLakADO7NP5Uvp
6FpiMxvjJ6cbbLIlXZIQdzVDABAOnfAjHErakv1xog8wyXpwmF2FWILdqmvEDmCfN+zgOoa4WBrT
Tr5yKLAvYzePqUV1G/k2+pK1Il+6u4voB42gsUIIOuiym2mqy2bBYk+zZ6CIcXLcGy3GgtUcTlpy
xMjP6Y4S56GCX9FkHwbqwhp92wd15eYbtoO3fsKAaeXVlMnQRgkgAa97xW6b7LKD7rzWMI7xWJGR
AFiJXhA6NJK4DvHysZRXM1t7JrDggvLgwuF3V3FxqcrphsD81gf+XMcCIHjenVMaPlzuYSTFa1mb
X5sqvjWdlKRqIo6p7vYsVOMNzVyryM3bQ58OG1sVly55cj/JMen5SCZQeKAmVZeNdl5oOviYmuJ+
xMEhBwIEwkJZvOlhR+TpBKhoYokZXeBUhbFMV2efcy/wsAqz6zGetnkdvVBOR9GKA+bM08NDVwSC
BAA6AIXeHdCTu57w1NqvHTxCivyoTaKidrZmzdOl+6rymPqRvtwMPp+GqLtPFqL3EKijbyfPzkQr
XZuZ+DBJhFjkIYyZ/Elqy82cYv2yp2M8V+lRNrZxVHn3EKYSD6BsNlXJLmZIDxYjv75kS/UDNh4V
6qDDfJep/q4R3UXv+kdfVDx4CL7I8cvcYxQqBm+64O8/Bzp8bhJm0MgI91mKqO5Flyq1r9IFImCq
mWCziXJeIz8ZJv8s4tptlI1fKbLDjwnPyoeFLJD8HN1Q/MQ8LOcu1YQZJdVoPdagcb5MKvPI5uxy
EHgtc9r+KtxxHSr3WvO4MdPiIgwAhdBQWL9oo9xQLvitpKqppvCuS6wDHOKnqvGITM+YqadcpU+z
uXTrVKhj8VbEDBhmlZ94ENG9NtJdA1OphLZJ+WNUiCevbAEFs/dbhVn7FTLVna5zLOItFWkdEW7P
yHYAlB96K3nhWbp2XJ+S08K67QeSNm1b8gCIQbXLGpTDjoXPfe2Vl3VNJVUWPY9Bq77qUogHAk27
zsmpIraxk+WRILqgxlNDWzPE/gh6Ujne9tGSKuUGYhRaD0TlgfVf5p3+quRSDuj14jQI+K3t+CKr
DNtb4n7j4zaJIloe68LbAEjyN7kTsEDLxSlh4g6qtt4r1hobqzI+ZgNXNCmsOZuDo1Xp6r6RHusS
C4LRCIuRoAjV89SN3S1dbk3mL6Fay50IrffytdP9fDWn4SatiTtnNdGOYrq18DHlSbQRBTpnofgN
k4IEToHzSp91CNPTlTZ5V7q6jfZCQyLizMdf5jg6zTkMp4B3xhie2S9etJN74+ELZ3VBExT+rCK3
71Fpp3U0DBuLbVUkPbZjBKYSlj5UXFFUQHavBe5TUnrWpvmhhfNiGemJjSNtRO6NJfK7wgMM5KVb
B1hdaPo3Fi8Zx0eVFaJZd0F68GsuNr/eh/gaFI767C1KaYvVzSMrjJe4YAkRfS0q8kfZbTydDfxd
uMfvu8k+ugE/v9O/swLE0ODj2cjiA51Xw01H3ABTmSf0LsB02PkfRtleTW6y7SiNPmWIt0BrCBaj
7FCotOqsbwN+9wx6zLaOqB1sIqoIeMEAYpiZVBS6A9kHK63oTaBWfFQTF28Mj29kFbJpD+w5JAzg
bsLUZXY8pNcOJQq0re2WZFlUWvPXtEZRxyw6E5uTEO41KxFzbj9oKdqVQ9XjocQ0CW0XnHJ+Hpzm
shh1sUmJZA9N/JIPEVTsmUUtPb0+/vX6nXU1WeHyfWTzDESK2SvJ+DaP3ryWH+ginE3vw87aa4Eh
J2JT0Lbw6AyTjlxmOmaxK9NOTwft5umbbwLMWicuCu9Olz5Y4aY1qQUr3WEgctFha0sT3gVN1cVn
ogQQ4yghxeBYu7n8qp0kf6cBeeq3DOoCzIne4tEI6Ggc15TvwvOUcAP1pu8yAaCkJ9hDnTSvxNaz
vJWsArwIKofzbIyNTcFn3X3j3Kb9hUVRV0xYNKB2YKwUdelhnn9HrgIZmPemvPfwCi2PxJogXUw3
9LNoS52TiEm6cS3cZaDgBnF7g1cUw2STLZkPayH3IZlJjI9jLpGjcCh/cIOZMCl1phdmlAcTvys6
3Eyj4uttKq9F7BW8IBgTWU2zFm07XWdG1RNmF9p3NmNL+fqBF5CJ7DmG+FMHmSyHWbBGOpoVLKlV
pKzFj4n07x7LNDaeB0TNM2uTqb5MJzfFSz95H6J1edlUjIfy1Wgk85d/LkT8d267/3UMoSWL/Z+1
Btxg2O1+cdstf+FfWoNF4ls6bE9wEXi2ay+ywb/cdksW3JImziXBn3pi0Sf+JwvuyD8U/6Vga4eJ
gz9DAfi31uD/gT/PVgrJ+4cK8Y8YQn/qmBHElJXFis9WpkRrWEKHP0kNJgAsDbrbXBtzNc9be07M
dme2PkYh4iSRsWxqdIblV6qbIJhdvMOofnurQ13b/HTS/sIx99kRxaHYJmeKNipHOvZnR1QPJKym
IR6feqYn6sk94D1a3wEWtH5jXvjdJ32ymXjwUic2mJTajRQy0KwCjJYNyrUbW+bvTB2fbXjLtxKW
jzUSJ46PG+/XE5x5YkqbXJjrEBL7fmbqCt5PVhs/HggbR2RFcOq1vK4ntgnwx3YG3Mbf2Fn+6vv+
fAyfrBqzxO2M2RJqpRfF17Zds6AIu/7Os9vxN6d2+ad+cYUsX1e68LJwlwg8Ir9+XYcF9cCEy1yr
eequSuD9BNUUhQjEEX3KRUIeZs3+7y+cP/lm+Exv8f4p/KempT59vaU1UNJcB4OHX5HCL3DIW8sw
8JiUjXGmpByYYkRg+u8/1fqrX1aBa2Ao6PoURX1S6aYQumrasQ/Krb58RvPqrogJzQkzkMENdqU9
4i/UXgHN3VGauQRjPZpVJq36t2k2lwLtECvUNjddTeqtKBCwWAQZ9007UzK4+CuuKyL37D4gPNd3
ttRx+hvr5F9dGT7tUjAplBRieWz9fPtnaVH2Ctou23rcNzQDsHBKxghTzDwG6cvfnzFhfb44KNRa
wGh4Hrk4uB9+/TS3lG7FQBM7ejGad7NT4fMwCpAnjl/CTrKBJ7ecVJz5NHOcKUwId11vGQ8Jq9UT
zUyR2P39Ef3pauWAMBovZA3YGrb76SfkxU73y+KPx9342sdJt/NKvOxlF9JFM8/mzT/+OOnwtBek
QbB4iU/PgjSstduNQDZ9nFvs/hjb9RFxfVAi35Xj27+5L5bT+cu9iFfbBUXn+Zb0sLR9crFJqwit
2HTiTTtHQfNel4FWT5jIyq2MImN6s/rC5s3mZjkNt637m4eO8v70c3NLSoE5jCebSTH5p/uSviYf
6woppWhuC6JInTf6WKei4pazQ/aYvX0VbHqZGfT4hpZ35Tm1Rd6mcioWXXPg0qVqlAGGlnFpJxNR
SybHkK7H1LGlrKFzChtNgGdDsal1iwyUzO34QGU5IhZ3WfnYj96YP85Mh6K1H3Y5YovTosV5oez7
A/7VmmxgQfScs1hAE8sJs0M772lR8OJk2lBlDkLHq/DwHhhIAdtUSU0tuNkxCr/RJcPPA+rDENGx
VYsMP1s6vxXUQRFNSaTlnLTqiCB6UGDvtdNjZsidqNoFhPsccl4Bwy27ZhtkBlWcQAA21FcRIp6y
9xQaPJWq1Z0YVb+HWOpQ6iSaaNlC1G23cY2o7baWNRjpZuxE+tKatX/T2cwtCcbK6tGxWF2cBrSI
W1rLkGYmWoLA1mYzWnpbheMa05117emmfuU0USijBqv7UMzFpl2HuQzw/xxkyy4rdL4NOOCyFSwS
tnZ9ljVfXTl5z3HeuS+2cKFLlBiUjpXTzl8bK5mXLtLSfnHSYj7Tshh+Aw093Pal9niy1EH6ltqK
mmhdMLTDhU6pXZuOVrTJy8p5msi0ovHTp3yf6KLs1tVcmvezYSwpl6Ds7zHTqrsZZxaApN6aBmgf
Ck42ESPQ+w6TYYwbeUfM+YekMSmsEuy0ELhA9XoLnavvva9uMQa076ZG/L1NJHHphNrSK0nRFoSR
LPX7zTyZXn/thI11pNNjAOjB7XfHCsnLtq4VWwRMma/LmUBRaPZ71xile4yKUspjrHorIKqWDz0u
Ilslj0WgLY/mYtl0EMQGJK6y9PRjY2GbW3mpL0k0QTuHlYo2Xe68vqFTXaoInlgQJ04HcqQESk5w
SzaxdR6obWb3I5oQoqF2XHuLwXu8DU2zsHAWRP3SUEKOYy0C9GHcyWX21eZZM25njVNxpSMTYB6C
M04wqtBwfhsGKmvbe/ilpmYGZJVIL/FJEXnto826ZVr7BH7t9dz2LQJyPKfQH3lQv2d1EAqC4rjF
hoqpANOnhKlH71vGOcyjwDlYUc08ByncHU7pXGks5lZFPkj2HVKoyitM51SdcCm0ajJN1AbeIcWl
MzhO8ljWnukSwusJwBYu1pf9hIt/OgU4ZoyTpbtpeh7V/+XuzHrjRtIu/VcGc88PZHAH5puL3FNK
7at1Q0iyzH0JMsgI8tfPk67umbL7Q9U05m5QgKvdZTlTKZIR8Z5znuPG0xZkIFapjum6+UoGqrmO
qc74ZxWGGr7NLEJTfQhuMm8d62q4bumRG5+HIMmmG6FEmd1gScOnxk68vaTqNhs2eZKO9h1BFPfF
txVor4WlqN8nGoMeB/2+ydb2yHEU0MKQOPiU415dcwnELzZ+9eBYSB3Gq7ChEmct8A4tR2MwuuD/
KriCgwSYIWkw76Fx0JhWY8hMm8dN795OYmAWkpU20EWFiIEWJGNrPOCUR4OfHJsnCA/NlpOpb7nZ
LYFO/eH44wIcr+7yUDHHSRL51gZ4N8kK6rFs7KtMTJJjunB6v75M3ESGByqsAiBL2GsDmMxdL0Xn
4HJxQo8UnDXO0BlsOqKYe1P+gAshsWp72uRpHjxWo094MDYLpXdD43vAxtg56CsxlnW9117HRTgK
nxFfQm14tNaOUY+S8E92qAsKhxmPRpNCaOBvJrtqypfZJ54IsboDxG0p+gPJlY/pvgXazLxv6Epx
oABzYErjzzWT7KIJnssxmB6DqYlPltPDSAuDBeBC6SSAUHwvvWz70ezI/GQA09xybWwsuNkydU9D
6yYPXmYoi8DihpVlgYJEfrVu3pPszJ/R0llh8p/vh6wbnvB+t6cpngGv6Wh6Tqx55HY++24R/TDb
qK22zFWVSXPNbPcdFjMdaJJ5xbbR3QIboSdwPFSkArN42nlCh8QawT1nyoLGnfZ19Tjk02Sv/NGx
L2eGQrKMyq0NB3PRxTfqwtINRjCo5WOmkJbqMWeaFcev5UhofwnTu6nzRH6o3ehUxnFyZfcq3LYZ
aeQ4A+w4Nu6Fqe23hCLerah0/xTZUFq7udcHXD/Tuz8VGJy8fmLF9SZC43aUwr/KpmGXlxVja7s7
JKF8kcsZyu11JnofathyYVvVB/pbx2PZJ9W32AgDpMrDLKx4RBGOiM7map4fobPM284zn7iWXsoy
qZArsu3sSh72AuNfGSXUTGB+LK5IbXWrPHQHTDCdSxTASd48eAX4TjW9lCP2ng8n1kfs4cmhbMRn
pDvqpfFzvZFLt9aKXqlVOBTlnhinna3aAnGzS9qXxOjgJRmW7tHl+Uad5BLdWfMCvHYCCuKG448i
64KtFWeXwyA/8SUxXZLVXUsJI+6qYk93xkvohLc6Lsy+qlmPy/NnVVaV2jKsJ+3c0zC1TuwekmfV
TMckY/ADmvoCw/ujqFwPNxA1hnEjJYyiITwUXuJfzKVgRpszs8ytKQXpiqVwZRMVeE1yVxGR7tN5
zzjWvS6ixqPfbEZg62nvg2ozgZYlnvVGUXf20Ai40hCNlPQ3fWIisQ3T7hb3cbBDRk+OnFAeXT90
rnXus7YI2dxEAZnpPD7UncCMObQfmRbXBS3lol+ss9l1OEaqXS7aNLzJKUtYx+NwygQR8iSMrbXf
nB8gOkvnYsOx5tRNTfaDPWH08bPSoY7pvUN7BJtueagDSzAwpRsFOAYAGtz3ALe8xqrJMGtWXhbO
UzZD95grL9miux/NuVPW1+7NWIRf9sjXqGYWB38o1lNr/9BNsGM7pm6IjKj11ET7SbgDg+n6M4Ei
s/HOMPDe9W4yYP2vxh+so7dkd+XCPHYlC0zSQtBl1CMwYylYqp07hD29DKCTIwaR2CG2Y2BQv8dl
zdlVrHJLbdnuJcecwCE+NIRpOtjuWq9Pd1lYv6XDFD0g1V6UEXAcyx73NRLdKkYtSnyMF2H37sUT
Z1JreCBhfVTxvB7S7FW5yeNMbel6koDLW1tsSHu/M4bXAMJgVimZXNcVme68k9iRZXZ5NqBBA+B+
UM7nIGH6St1G61A69j4rz7JoUkUcPg3dqjM6STwI/vCUesmeQaZ7/sjz4JVeCEUT1fzDrrBYZVDD
hpH6g7z/6Gq0S5GIZjOgU7YdUfA8nN88O2NgD8BpsWL4BtGZj8kBzWPHi8c0TyMKtlL9hPyZB1s1
W/2+6d0JrMx56Ktxbk3sR3qr4SrHd87hj8ZGZI62f6WrAycIgu78gUsZhJpRM0Y2mRT4UMueh9tI
X2YO9O9hxn/7kulAJKsQ3jqfWp3WMTiv87B/0sL+ClUGt6UIRoASDpeaXFd5gEOZplUEItZKPvqm
0v6GDUjQHJ1sEKA7LX8ZX2O6wPI9WX4ZH7slVNfFNCfezkmIqtBh1VHkmMTuobaH7EKwxHJwTwLA
HH0vzNEuq/hgGfq16MYaMaI3QwNxGlu1+5E6QVWBG62GnH4Ut//Bx1jRpacaQBDZHH/voZNht05G
prqlpMNstaSeznYDToe3eDRMlYdm9qdjRx73emB0x8do2cljYZ/T/VUWivtozqt27VpOcW0roAQU
dbjRO9EXZ3lIGC0KLmp/yAnRBDjd+S6LZItdVEYb/PYKPluUsLUV/oLgTkOGM2wmUrLPTDIeEL1T
nKzM5LDCaol1QTRZwaA87fjfkzcBaOsmK/uBLYL0yIg7Dyj2YHVqj2UPk34wWhQqkwl5ww09b7Wf
iGcV+0rsitEaXnQc9pTnzA2fUij6JllpTOzLuovS4JRXrrKhx009/3fW9FzpUwhc23fG+jkI5/w5
T2suVOwr4aMTGVavSJXUUGRBOoF6TZL+beiGgs9qrpdVnlgjwKo5bG6zWcbeNh2TjCUhLQ0vHqrq
LSwkOaqpQVB16JYZj0p48isRdIXWupnuiFhrqgigL1ZjB/NRt410t2EV+y+qJ4iI7iOXfTk4LcU7
3hKadaeZgK5EEQeUSC2j8zFlefziJTGPoco/x1lUaaXLxkXGeRo6C8Raz4UJj8Kt9L0XyvZ7OVH8
yQlWohuMRoJHb9n1r72lnziPjJ4vt3E8eA3YQqf96qPZe7NJzTzSX4iVuRXErdb55HfJqoziftyE
I/7iXWbowuJWbPR3mutcEhboR8NKYeO+96pQ3aWJX+cXAy9yX2n2BGdN25r2HvYeVkkdVHAGBywJ
uRstH0ntt3dnlavGgpFWz0kr5OdU2csNSve5R9ryO59rIZWP9EooTrYUMoKTBpJBgxopF9jFRIgL
MkgBla5qWfAJxInvvQVNQhiG+GL+aQ2E0lhok9oDTewP0JJhDgLRNu4dgSMOOZ7C+rNhZ7C8Rksr
UcGisOEAraa52Q+iq54Mu3b6TZu6+W6Nowe1Mu3l/VQZDqD20rSo1Dxp021VNfZ3mXTesk5mW1NA
LNLA2+ocksLWzFScrpZF02uz0A53yt3J0htYQNa3CpggxRGL1YFDrZigr6bIDCWBGMsAiS8rCCgo
PpyaUHgtSiw0nve1qiJ3x9GW5SLTRUoOW1T+vUt0lVgVW/inag6BNzlUr3MUUx0cNXyLGCSywG7k
1hJ9d5zGaU53s0qR1woVOMeaOKizw66vzG4JVEEwahLxfOXjDM7wD4ni2Wpjwm9h4WV3IftSZ2X5
uocXt+ih20gZwXBv3fosnVIMTo9YXy5fkTuMkMSp62UTP03WfZTZtATYA/49Fo8+LHd+1+unwOoD
EC0x3yY76EbeOUueQgDRzMcPEbMKin2pHLnrMUd568UMNqCSMpsoockEggCVyuTWQzRLuYY4KzmP
UaBNAiZd6y6IXhJChlgwWlaoXVolYtwNTlK+//UE77+Yl3IIZ3/EiRqDqP/bwLCx65aJEsrBzO28
iniigJAKbGBiOIb++qX+ZTYZwlsQImDsSb0DxMVfh6VTUFBMd34p04PXkbVbgnEjroKKpw8SFur2
r1/vv/jWzt+UsAMX0SkIfxtOhuNQ2f55ci8o5wMvlZlLLgFuSssyfzOY/JeXAuvAHMl1oEbgfv2Z
jf+T6OS6OuyzrOKlUjoeQ5v1rfHZILqL41/+/K7+LXf0/6+iJNrKX4mSvRqp8PpVluRL/pAlrQAQ
tQiiOOBHTSM8AIV/6pKW6/yHCB0UgdgHZMmd9791SU+cxUwuEHIb4o8Ck3/qki7OaYbpIsYO6aHG
o2b+z//xCzF2+O33fybInu+j/zO65hUc3h04bEFrEwns30GjLKTVAtgjXKdDGV5nYKDuaIGU1MOm
+QUsmfZs9vMSTKNlfmWPQfbwp8/q9o9X+vPr/ybunG8E9FjAEoFvA6tlZv/r3ae7NMfaRdEd79R6
sgbFykxYgFdtzHFi1rbq2pmdmqeG/JrMRMheldM4ju2JDQe1esul8YPuuZ6Db0nesThJ4+pHWr+J
1Fld5UPXacJtYwj2/fVb/03SPb91tBXUNz43BvCO89vYXTKhQvTlHBEEs6kPOFudYEcSjR3lzAzs
dSakRVrHWMhxKllEfkSqcsrL2Qg8JX/9Zn6VIHgvASZ7RpiRg8Zyfqz8+jFSkDhUUhizNr7PES9t
Ric4UOQMsrNrS86xJRpFgf0ujzVuZJtV8q/fwG9skJ+fBk+Y2A28+FyU8/tjVM7zUKcZRTJtafSy
jaeRFdejGsveGdrPPpgc+7vQ8Ypok5T10tKcPE2Ujsa1svemq/PsgrJ62ogFgTAym5ZdVNtKp8wh
vXzIh0thay3/5tnvnKWZX65/jAIxtyUIFf/86f12+TFBLQOHBlW2T1lSE+BdADlTP0mPJllAJoOy
jYvswk68ybqtvRnPyWoaW5PSBtMGQCQZ8AxbhbQSbGnO40hkFTJXz3/z4f4Xb5PLLRD8dM+6QHD+
7396kEdxHuQ2Ec81d1JJFIb9yIMN7mLXjTaOXltIRYedGFtxKBZLZNfwnbNiT/Sa7aewF2kIhfUO
HtBGRjQGDa4WfywAvzxZ/nwnu7/KtOdLMER1D/3Is0l10Nf063vkMhdz39LxFrd+2t/Qa9r1axpw
z2OkWQcLqDgQKPUUe2h+uA1xPGH92Z0t+uEBbz676pQg0MXSJuPHkAHLY/RFK7n0q49CFud+Przl
962vKIMMXH+ySJbhv9/0lk7sLUbu1GOCUNTTDdPlhC4PFv3kieiTfgoZCPgrezxvU4OR2uO/u45+
leD45hlFIbfG4flYF4rfQRbhUsFhHEOm8bB86YWLRDquattmA6XtOmWqnEjywhpL0VbPwn7Jooni
HNUz10SAaTjoigKWwF9fN4jzv13fIU9WF98aMCkfc8TvSrCEUcd0BRcUMe8qPDqtlketZtCsMQOC
5qMQNYc8onrNeFnV6tjkY1tsC024ZFbRbdzYZMydyehj2AHUY9u5G4q+fx7tUT/OhFzixnePVZJj
ufRrErZrVXeUdve9OcWq4ZjSgP0ORXOTO7gjyAzQEtxHtdq7dl9AUI3sx3ZqvjcNzEI3rJ6qdAmu
5/5MzmNUUmytBIu8b2uacaTeIhQRffAU3F9X7/rqXMwZMPzumjdj96RhqY/tLvFjkaKuO88+iB6U
Jxut+rKPIFdFlm0TLVQYKrlcsu9lby2cFCTvl0s1jLaDbQj0WLn0r/AVnxvBieMhQI0XszH3ix37
+9QlPrd0pnuAI/LAhNMhpAHlpTLFcuWZSkI0Txp4tqmkQ90E0bslK2ddpG52ldS5Q9VfEmDYiy8G
t6dgBFH3ALiC4q9GNBcGxiSTI6zmzGSckOiln060qqTCf5EBYmIZWg9LwXhpKFRzrJw53VM2Uu9q
up4paMY6HSqt77tWPMWJLG9Eh4Lr5ByOYL5SsFX3eytvTnNqha99bay3fvKICtV2gQJiE3yh8UsH
2r+Ig3L8MqOU32sgTr4ZtpxAyv1QmerWipTZyiipH8j+v+Xwqnb22Hy5RshhS/I0jTamHBhqzXaw
3KEXFB9273QM9lC1fE7nSfFjUEP4XXIGuMViH7z0Jom+un6BYMv8ivYjlVnXXhGQuB6u2HcIrx6P
Qbg05z5ivfLt5tL2B8ZGTCE4jvBz2HoeNUSYJt0YilCGBAuc504rpbFS9snRbeu63ZPl6K+niQOe
EwY9A6UYRXHS7ZFEZEC3UtfsxRRkz+7M8K5Z3MsiTTQnfe1dwCuwopWuK28/ThllGVNaHZaZtkbO
b6jgnZw+pzLtiW36Tf8eOX7/IbQruEC1t+wiAjMPvuLkrThl4kZnZ8Poqm2z97hh6jxmZ5qBQqCO
hk69WCEcUxbznDkGvjJmLMKy2zXnFX0bxSMzWFxBEbGVCjxIUHpjwZ1UNsOuNEHYH7PB5Pux8FC7
6vw1tXz3IWJYsrWmWX7wYC0P2hPyLdNtdUtKFlOyzSHLmcF98qETaakRzUsesI90OwhALSH2xizy
MsLwoiDvIErx5J95xlmf8iwPDLdsjBx0rOVYAn2Xy1XKTAX3gF2usU1eVT51VnHmxYczJeASokWz
xm3p7aUePzp7GZ8cwRVLX5owFxp4y26KmD3XNWjDKtGUgE/fgExDFbUjeHJzlPlrzo/+dhGOpmyy
zO/iKUnQHEvnLkJIv2dCbB3FpBvYA0wi+joEBYsP99Fwqh02dQhKk03NLb/LnwvaRg9lCEJ6BX8/
PCKWpY+g283HxHjoVcEsAUIMapIuya69nidnOTil4heT4dzrk7n/7rQl2bOwKJpvqpynw2whGfAh
zYekNxzqVUUl6cpt+uqpXMydW8EaN1Ywf8RLqtZyVh+153/FUoIm71wru3TpXH6oe1lej6KYfphc
2ux93aI9WV4Kmohc32GIFgoBF5cfn1vqSG/QXgDAss491cNCZjcfXz1Ltfc19teVV7nRBTwhg1vk
/CFA4Mk+60Ivx7AmklZihoxpuXPqrSmYs6R+AoPG6715nzpZunU85rGOsGCuL1Ou5XaQqnkWZeTC
vCWpSITLnNx2CA6OnZUXIgE4o5LpDrG4uGB2ZPaoi+Eu8K3yujeBve10z5ypIeeQNF1yQi8Txzkq
ZsT+M8CrGsqbQfFqmj8Na5xQX0lAAjHGzNsQ6W+fDhhC2IHpFyCn6rrs68nfBwT0/V1SDcFC63Uu
byKE+VXea9Wvaj9Nv+y8U0QAbZ77ZZ1fBwMHCR2oeGuxh+LfAMqW6guf4XRVR02zzeugvx2LqV4D
eYnWQ0BQC2PaMyp4s/FblVDNY4JXz+UrGTMyuoGTB3SXSE27HuyCiF45+w4Hq+ku7UVJI3uW3Tta
9MeiTWCAQHtjbINgkR8xidjPkoPZKWktytYlqx55TLDlvLTYV7hBtv25TdlpjfXZh9NXHsMST3IR
XbDjn0l0TPwSJjzRVomj+03c5AWKLueAHh7ItkQkBcAWicfOOBbu+NH7bg1ufIqyGlqhp8bpBnTC
7izuFVY3Pg3ES/Y+tu/HrvXFTpluPMJ3Fm9hXO+GKGT+mKnF+fI7LOzhLJrbhLj4nk2o+WbGbrlm
TD1eg/fCr5LmwzHokGpXsqPEuKk6c+nmC01AuKgPBIjO9gMC/jwB3MucYTvuou5lWuL4wnJTbEKk
bNpTl3hgnLOKgT9sI5gunLoWrpM9Lpjmwmvc6VCbyQIpVLU92w7xdTZwowPpilIXni2oUMU6kiZ6
9B2X8GA/VUCgjXB2deS1D9zZ1eWC22lY931JuwQ7cKCvLpkqa/G2M9DgZ1oXCM62ZfjNuHVI9QQJ
pq2bJDG8D8PYkBTVspVIIo920vbPMrXdV0sbnvIwFvSXw8H0NmgWhLahHtOtZxRscu7mdzF5D3VE
R23HImRC0FpJafq3carShwnP2w9s5+VXGnfZXZ4n5S5QVnCI4E9GK/wYZDM61L01cz9zDAKFwNtl
3/GkZ8eypC/ETQDc53ncbdo+A1Z5/pkJLyVjOzWsVWXe5YciwDdWFtwi7mzLhzZvB04WHrsL40Xu
T+jJGqkJLrQ75emdEH1LSY5f5vQvxOJSiIH5b9dY/mdHg9FD4k7K2yqdzM966kAddGzwNxa2HWSM
eKawShNArCleeZhcH+m7zbHpDnX0PRM+fnxslTwB4GPiOGjs+dZvAegOOVHRixmp/sZCOMfU0mQM
KbmxYDPH3PW70czZqZ7K9n7EnUpNkj1/H1uf+kdTz73YoWeF30Sqz+2kDgPNFdu/6MnD0gDExo2L
ZMPFOtJw1xdqF1u1MReMiYvo2cdFSkHnSA6G2YDP3a4ZZ8Y8tPuaSA/H8ZjhKRZL4tYGQ8ndlHcz
gLZFBV12IFDOcp7gACEOHFTzLVdHmZ7ifE71rpBBEG+0PU/+TmAZqelmj9rDOKj4yaHO/rtwVQce
UIw/UnlOn4+6VldmXNLbenGItU4j0YUea9jIcyce0YRDGsBXY9NcZeHYgmVz4u+NraJzR8HElicN
5TdW3uzUhY59sPMiTteFyTEWjLYHScMeFOsGekawT6ycIhyIHNmpiB3YQ31BsUCp2N9sWHnab7VM
Q7MF7pE8BX00jDucYUtHVXvV6g0EEhj2oRVIsUvjqfqutBs9VRLzsCHZiox11iz5O1vrPWHZgtyM
Da2ECxmmj6XxknfgKuTVZteq91ggDDBsnHtPOi91s2euGn5rSriYa2O5Su2deI77Tc62vKeRIAvf
4wKBH/sHO0KKOdH/cZqFxGTWdjuUBJMyNNHZ8huURDxy0Q5eUXtv2GyzJ4mQdVY2KfpmoyVTdFh7
IjtV7WQBD/Kzan1erivSVzkNC2XSRE+OdI2P741QyyWaRweoaSzj4q3BjnniVm4sYAHWqPZsD8Zl
X8x+K7acsmkGUxD2q0uNnbNYY1uE4jfC93nOIZeKVYsvSPAYtbheRYPjmL279FtSrz6daV7T4Wdz
2bfkMKzr8BkLgioAzfMT3UIH8vUulBGb40bXpP6SVsXsyu0qvIO0mF/TD4HnLibvTOWsjS2NwNO8
8nEvXFmjib5lPXjOTTLCcWkCunAgvlLElQW3kva1i04UFuQNByg2rQ18YEVVQC1FNqDtAocY/WSl
eUCAYWmoAwcEUO/FL91Zu41a2ILb1sz95QjP7t3w8L5uq276ETOLpFHMWC3+NlLId3nWE60sajAF
QO2F7vZgcUa1hjyErrdEeKl2vHWYDdDcqTMFnNrQ1ppBXPubUf5vPU1MjDDEc6gImXqc/cbebzKF
RDYZpsQZVqEEcw+En9NPnmL3KIu428d1gUBTod5jKhyL4H0CUYz3T5O7YIkWsVqHFazZG5itlrd1
Ip/qeddZfCxOvsCOsORq/DYKQ3OKVer6ErZCF3J1kN8CnkICeBXASRXryZYVeJ7Ks/Y8WmJwf/Dj
qDvLyIytpMLQcN4vlGTa6wqH218PGf5lhkYDI6Ntho4EXHyiLb9522WTh63NGXq1tEX6SZ93TTI3
GdqvWWOW4q3otQ3D5w7TPht+FvRyVQYEp9eKLPwVjpnixqlyj6s298z137y536dSvLkoJiDhMTiL
fe/3N2djGladZNc3QPt4ShOHg19vLzGO1FrW00mnUbGvPGPnW7UU4DPDSlKvZ3mwtf5mRPqr0HQe
LyIzQfvGI+4w9Y5/mzWmnRBI+JhfnHlG5Zv6yxqjwTYNXLVbysL/m4vzV/Hnj5eDrMrUEGHLgYb2
6zzOwymp89wGHTl778oy3bMKhmXdqiD+t8S6f7xSfK7HcmLS+z/96X+aTtZpaxVtOtfMTYjj5nNs
X8g6I3cIP+748+f5b8lM/y8w+vMLfQID7vM0Uwgl/3jhzbt6/+U320blar4bv/r5/msYK/VPTeX8
J/9v/+N/+/r5t/wNX4eh7p+u6fPf/4+vu36vv/7zvz+whnw1vxJ2fn7JH/qSE0DLwZ4GBJhHEawT
JoD/iL1BmUeXIAvFc0kgVHA9/iP2BpcnOkuPkccvSEhnDfKfsTf/P3CaeA6DzHOGjoHzvyMvsbn7
9QYMidCRFLJRJ6hpwwrv/XbVL7yDKRixOc/w5p5hWkUf4NotLFQIUuSw03OrB0HYGbZAExfdpnLc
ul37iwdGBnFIfw74Apkuxn17yOZROFu3CcU14HfgyArn6eeQNhkiebhY1zi1OGzb1dnwOXYD5DHy
fyxHMxMw7G8KxbV2UzyCxflwJty912HW2sOqz59S6CktvslWZTtdy8RdSZKt76IjZL6aerfCtrt4
CFDTAoplszTGuJscwHLBVq/FUDxULsPU0tR62JRuUt6M6QDybvDdwcExkDAOdRuXt95A+4QEIuU6
ZrtfXQCQ6S9BNKB2aanjN/jdAZYgH4oo1rvq7GYuTdqsmZbO33tnMJgRk8F5LwjRXBWJ0icJfuYU
Ou1Mwn0aOdwPM8gA2sQy6DbENKxwCwEmtS5dC+/0PhynGgZ75w9iS0hZvRZpikrlc9xNDzLuwmkj
Ifq/isWT925joLNIlAa2XnOJ8XkEELodcLW81qnvfQud1H8OU6PfShnLmyTIJ1qGTMDQ1u/djHYV
ZlzNWpri2gWPnU8MggV909i0Dx07YU4g+JBVG8HVGyiRBDdhYZprwMDFFkydzroJk9fa3PZedZl0
AmsI/TOxd+BdNDJYSy8/MpXGd+dt5lzs8sq80/t1ZzunFmv0FC0v9HoyI2kXdb0UxIJSie0K96qo
Q+JQ9QeayVPE+XnNDHvdOfIG2zPjmPHK8dU+qJcbM44c4uKLzHKeq+Gr6PStPDfi5V+exHOU2q/5
2HDUyFec525GpRCwDKaL5OhMlr3WnrtPsgHUK2HnpriWGnadhzVD4M7RCGVu3NBCNWOpaiFsXrSG
CHs6mpUJxK7usaxGSbZn+3cCyNDvBR6FIqxPyo5Wcx4+sJk/FkmcI/wp8Yhy7D4E1dJ+FvZwdA2X
YKSN2WRhZSFEuMBhp5CaVKLykBjCh9LPqSLu2HTSFcSCgut9tl5hOZ3RDOMPUfZXQVTc+lHUXTY/
3aAgTR6HOVqfPSdjMl5k6dRfhxMqbUqUaJJYLU/gpTeRN4I0wpXrLhtCSi+x827P1zN9sWW8cbxu
re0XROktPcAv1Nps656faXi2Qt7ODM5gNa9APixbVIMHWJZrC8ZpDFyhsFsu7bfAm+6SRT24QFxg
q6zBa3KxuBsOapQJXFeBv4s4h4F1uhnYnfGw3JCU2pUKFmtElXiGNKlVimR3CQUZCqu1k4V/Yui4
iYdsXdnNwXfLcevxXryuP7QKQ7z1lFWfYkwu3RDe6fwq4NesYpizBeeI/DJPqh23LPH4A4Cdzyyg
RBVqTDiDkkZ3m76BuALDn6zD7EHHzqM0TbtnJvph0Q7MVXc51cCO2gx8oBT1xirvNONxTKLyMZTV
BOjP4Eys3TXI0buaJrUkoF5NBtqlwew1UOo0nYmccxBTGFrsatWJI4fOzUTNGUNA9u6TpOm2OQSY
BKF4rCGBrINEf/njDJLPG4W4A6kEMQL+97pNy9vci7bkME6mlrgtf3KTkn3iQ1HhKq13DmjZS1ON
5t7wMlpO30IMcbRxTFczbQLuUr4gG+5bAgY4Da09raZHf4ke6gUr6aB3AhjistzYeX4RU4PVEvig
fBWM7VBdY5T9gG4OThzfVwf7MV+5siKNxEM+3klK/sqpD3ZLwl08vLoTpvTaUCpZFw+Nlnvk2o1X
u3ddmN/gl/Zz+5SW0b6bqkfThtdh00MdLOdw6tad7B/CYroXlj56kdo6wy09jphz03sdTCcGsBeN
ep+mhtDXMPYPVbhcTdYP4jBPs9vfC30Ra+bVffikunLT1YaGQU69am9gzjB/0eYyXU7hORBk8Vx2
ivyGc+WJjNOJnAmJJG5MjdwkGY2YVRv8pONu4+q6EgQN+pPOonBdtgTrBvzqHgLRJoQ/h15D9CC0
F1qLIXMOq5jBACMEaLRuB2qmQdNbL4W7G0XyYzD+EdzJIddhcgnRtH+v/aDc4A4/hJ28YZmm45aM
77qcpicIT9CwZISGs+DU3LYlBYWD3puCsxv5QIUI4iNVsM4u6iZX/mlIPvvKPjFuXEdNu1NTvS3P
kdMCyDQI5TwTHIbHDwn72oZV4jCWEy69Z0SxfQzPwv9YxDFempvQ3EQo78twa9Mdqu1Lj1FF4A4b
h9lJ3NZoqrC5KQdeFJUWFof09VgON2ViViTa1yG+wXecIKd+tj68ovuB5nYJCILuUIpaZ+bvwC13
nIp42pp+F9ZHQlPbMQ0ewU6Kl0g7Z8XvZFGpDZT2BoYMj1/ceE9j73+Llp4evOBTglYjwf+x9ONO
D1b7Uc5JfkFME5UG/H0SISXO3s6t4nRFnPE1s3q9GXL7dl7SYDMvtzE+wRERzy64udoNPQjrjhVs
duEfUW/Kw/edKeW7wBeMxe9micSVUOYgeZg7Dq1SsPao0EtPaWxtxlTHB7pZ0HYon7Dz194K+SGV
p5RkzZ1V8dfPz7atOIobROxrkmks/tJHXVU7vyc3Gnvm0EQ+dycF7hMM1dl9HRLo0f3CCFH7Vybs
f/iscCXw8I0BB6a8fO3PmlgTy2qJEyi6cfoXjyJFHkxPixGXaQvyKZrjO5XcRmn4YoryKJmO1wnI
e/MROTn+kNZcQu/ckrtbW2m2l25+wfjpsRiB1AgzrXFi7kYPh++YkQCZG72lYOcFM9NnTUh0ssGf
9MM1tnzSAtw+rTqWMyaMxfV3bjx+TwMMML7/v9g7k+XIkXQ7v4pMe6QBcIwL3UUEYmJwJpPTBsZM
MjEPDsABB55eH1h1dat6qFZvZCaZetFd1pXJISIA/H7+c76TXWGYuGiGBPiuyzrUKXCrztajl+Ah
8tJRnCZozNuKrWrQu8ATWRb65z5zD9w+0FE74yrn9/PMaCjCg7JG85ZD/jYXapNZuyWndIUjusVQ
l6wafs42dtDvlecRm1xNMA9lnuzBvG9l8SbygHRr/dqyVCPldB941MbPb2LIiOKuLKbxLqMzLcc9
XBevLuWWeoFworNrCVx+RHMaeBxAJjaDo+daH8pLjoT8TsVoIUcx2UKKyvKcpx09jhDQ/V6gc9Z7
oEY7qwVibehbw6JTd0SrxpY+sPVcnObJa0DIZ69L+5zmPQj9LgPGDVjKT5HiPWefAFKnDmMDJ5iT
vtFcT5XyqWeFPc/b5l0E6QqcrPrkmNnylNtmNEPnCuZzFrBolu4DUYH4GTvyPkjzI5PJsSPOE9ts
uD0DqBQkivincvqZCrMRINbHaMPqglrYMUzi49+uD1gNUnfiB9FUpNaU6Zmex0d04HlnLt85G7Ea
S5x90N1NjOJ3JIs9YD9r5x4uaOzJDMRSXJFuexrlJws0oro3o3kmF7kL45qCE5zLubMv2x+B1jT0
Xfrju27gveBZ6gEPG+Si8PnUnzHBgKK66VtKaYfm3Jtl8sKyPrmbJ7F8qoHjPTGlhlIG3j2cJ0mT
ULnLMaJQtcd6cZWayxdB7k0Y9W2WTxsgycMT+zR5Qu/ehjahI74yeQ+TdYiF+9gfxENNM+jC5FbI
4+RTYqiNbSrr9ACF/93vD5Cpwfdua02EdPI/aJOIZsN8dGkJDZcWQV6mAw9l/Oe2P7Qs3TgYLX7/
I7PCrbbFB2uf6a6GQSdQPNccxpzQrOl/OsH8JrsLMTN5FybcnnMepFez5R6zWbl3tcaXtJwzw/6s
iB33jRHpjlVgzJRThxwUTPjIigsDV/bRxtntm3IncX+so4yNWrku6VRq7yeZP2aa19+tTqn+MZX6
WObiKqfC2G9DnAfuYew+SWzt3AwrU/wzTqebASNIgu0sL51trspt0tTnxC/3Hs1meYpKP96T/aqq
e37WcMMEvK1S98njIUIg5M6mcdFW1raxIelV9hp4OzpJsV/GXyLj6GDPj13vXY2JeRlwH7zGhHDA
zBmpqbu18mabVzl2D0GDJ2XdUW8Zd7OXvlvK2EhzEpHbWYW9rkio5aUIeA5RaJfYeBCLC6zMvWTT
96ZBeRyT3D9q2canwkuGSCzGTegrJhmT3u78pfTvST8ROjG3VkFk3jDkxnTL7l2Q3pN+cFsnGXRY
oNUd8BjTp1PMF+amhEFwAUc9CpL6CjcWGqyiI9ib9/zBX0uC7RzRBs8EjnWqxQrzOk6e5pp7Y7bL
RAnETOZXCSk/oaudlE5/gLLG6ghT6yZX01sacKu2qXdemPwqDsCJ+V7Q0XDMRWnuOpuUp0EFGIfe
R5sLuOJoMXcWyw2Lc0uajRclghh14eGl3XFpDRnNtq7qj9Ai1iYEFt9zHsudZ3BdBhxFt45eS5C7
ct92prP3CzbTTRt3F9a0DGdcOgDA0KI+aeXpdpllXBaF/Cn7+CDwFPLW60M40cJILnbGZJ+ccxE7
GwcDGq0fhKzJr+lLI5A7+s5ryiT24KfGjdLi7C7myaHwu+iDKwXwtZ7nY0Wj5hwAsSDfBrE7ASUf
9u9VMh58aSM34/KEGzpuKVMVExipvlpOeIDGeylyjyhcpLM1ME3FKqHmzjvMweWAy3Djk6C2GTud
2vROWXvX9hhDSEqC6QaHe/Jm9WvJTut7pwBut3yRHAYqF1KXzwtJL08/paRSCXMQeXjNJN6OTabi
4VdsO7F9ROBnc+2EZhfvQXUEaPTY3wMgGS3pb0MrOMMKTwwe1qlhB1dYM1DBpuKYVNKmy2uANSDC
w7fE17VjAt3jLqavoM9xIRvC7C8ILiX2tmIcfYljSyfHxNWxefAazyJiIGV7M1a6NSJQ7RY9C5Ln
y8CFS9G2ZbXGTluzfxuGARO/kysipbYa7Lfc8hMPmqRg4zb2wkkPMS4gsREit+6YhTjezsvIibII
l/SFzlW+XpCQGSkgBne/1Wf9WyLk/5ted5S/v9Qi3+v/dvXeZXXzR7f711/6XY20v7kQZ9C4Uf2E
F6ya4+9qpP0NJKhr8h8WBZjNkRz/U40U30KWo/jAbWEjPq7O0f9UI8U3dHIERFzNtu/j0v131Mgv
t+N/uX19flCoOCCTPAd0uPDD1S35B6F6yLHYeROHPt/nWqmxLB3C1S7hYqiNGnAYBzsVO3YE442B
icSS2cnJh3Zv2sVjmds7VU8PzFKczekCvOwa90lUmbsR1ax2RtCXgJNlEnWj6E4ejqUNyVpYo5Ja
nbQgWekb8WdpT87GHkW+bT2259r0f/lAVrMxrI5BWD/71BFFow6YBJX1MHoUWpEr3kiiRhsCacfA
7Rkd1amWb+TRgLsOkGQNJ36sRvvm/6zW/kep/T/+Lyp+Ddni/fO8x0G9D5/Ve8mO5Dd5//TxP/77
+ld+z3sEwTc+Z4DtfTNwCCaGXFG/XQJGaH+z2ZBhj+a/OTmv/+r3a8Dyv3GxALe3kPz+DL23xDdi
o+yNXIR+y+Sz++9cA+7XNua/LgKXJkwuQKIC/GwYIoNg3Rv94SJgj1iMYqmLgyNZCdeonRs81QVj
93BrZkG1GyyX0s48+RXkVv1o+p3BYd640zER+nzuIhv3xt6hiIalpj2fkIIobC58OAtB7+/iIj2Q
OltX6QkCcGMJUCAaB57TtqsR/K2h6wWdMkVvc9UllRFo+4bvbrml3BXB+FJXWOzCeHq3CHHS5TAm
v3zQPDsSBunWnuQveijpm8953gzC2y5+WxzGtnyofYNCZexpDJRqRnQgYQ/CQVGN1QvyF1ACUtDK
vUr2w2Q+JlbO9A36gLEqCJ6HUFJ2UiYO1TtllyM0+VbxExw11FFrBk8rTe/KxnR211KFRcVNn5dH
kAFrIXzleNspJsSrsuzab61r0BbDVTD1NVaj9mKUfnYQgbSjPO62HgV1oEantj8rd93h08uBAig6
900irEedOZjQZzt6e6zvJvciwouFd0CcTH6FbPgxrYXhdZMwdKi5dZIozO3XoCiRR6iewxxHVSFg
TwOGsWzXftWXpMpgenRILZgLv8/V/B38pn2Uk5mAVVbVqa8D+73piLphIB4cLBNu+lZOAydQa8ER
NBVjf+Hq8tWcvPmDA3R/mTklj2NGyZdGGv0Pu5F4M9Z0JQDDFLSKwFLJSKLHQ8EZjhHQp18S6yyJ
zlx32WnirHITMjSTL2zkhd/EBm1FtXwcsBZya+wp/gjrbd/a5cvixNUpKCwVjXh3z0E/eR8JwCdQ
Q17xkXUKGWqgQtC+S6H7G1cD54jhOGgbygG0o+oyngYj37kufsSFjmzqzfEWUh7elRiFXDMm5prI
+jg2Rtw+x3Di86PCw3afJmW5yhADYICJcHTj+sPlkrjiErLoveXaeueOlGjWtc+8uqTB1uyCZ28q
r0Pu37MBHb9qy2e6CYAvz+1TH9MMJ7r5wZCO81CUojj7LEbajSWLyoxUP9P4YqZUlj23JFbky4h2
c+VKERwHTsE7t1b9szambJ9Zmf8T3ADrsgIK+4MH4+qCoSeJksSbn80YLVHjC3rIp4G1BFTjR7Op
wkNu+DWGNlAhZ/rPuDzyYAQEIu37oukgc2OpehEzl2ypGvMSXTEXu0zNlM5Af2IyhClMNc8UGM9N
5elbVUOu3cykT7j28xH6sVcZ+YGNRwMfqr/rOv3LjIk6MkuiJAyhv/ECRULcshjkM6HgN5nExtPq
hsjuS2HqyBh9HnnTjWx8RdOXU5y8zsuOsqs+lZ701gtFvZcjiNfcAQZdlyoSax1azf4RvIWjH61y
poCehLHf2TuWYHuVJ8Z9nCXXdt5/xKYYPll1tLAsQitF2HcK8tVnx0pT43vRczjILrvEAL113TpI
zugSEwlp+nhYv2YhztXYDpuon1r1ZAbiDJBA/BTgAz8AzHovOMO8W0x4zoXkdD90wy29WO5WJaCx
wsHTbFiQ1zhMVccWLbFkgvX8uzxzfyJI4mrRobdlFmcjOYa70gGsECfp+NSnMRxo496T/UwW2/Pb
yOH+eKUk6eayzvPLMCjS1zwc4hsBoOIqzqrkSqm6lDtb1PE+7QyPni9aBHa9gSLULJd6yjhy+GfQ
aQ2KXP3DnsWJXALLzh6NXbXrQURnJ8K3D2T8qZCijtddNCs4oB1TOyxbvHr0yOUammaBRN7IV1qn
thnhHJq/y+FczzK4JY6d7TjDjDeg5BFsK5E/VT7uzZYNS08CVtKDByCclNyAadcscLE1psboFfuE
lZE7m2wXV/ASuuVn6Tp3uu2Rqk0xQWeApRLVWSp+jb67M0rFGUaN8916z1zN4VcsbMeju0BJbzke
kgJuTiDlGPmkpCBBp82jV8i9n3nWTVAa9RFgov6w2W4g6/beLRB960IP2UOPrWbrd3NDvh8gQKOm
YdvCGIjmzp92rd0lx4q8GBKs326tzLbMTT2YDyXg9fsRZ/Am0/LFBHZ8HmTuw4pJPrhP7Yl7GFtp
csU1uiN1rcLK3hapXB4GK3xyk8bf1+DPmQ6KaBnL52Q98DUOPbnCQ8DW5tzdJjbb6F5rdo6QrruO
puYsmd9oYGEDl0AJgU5i7r1lOlR+WbO1GQ6YghlWqxD5xKq22JG/O+WYHCTKFA5hCSvMKYJ9z7Py
0R+S77FDIVmfr0Ny4T+M0/KygMh+GPtc0oY6jZfl6FZHZ2Rp1mgFrd1ETWMGmbes57eiyw8WZ4rr
RKvrPrSrnSXt4MyuP6S+Q8/QHur5nCKcH0t0lW3s8ByjPYNfdMIzWYdgr7I5g48HfoEfEW+mNO4C
U6H1k+jfijxG/KeeEEbFrlH9uC8cWhICH4cNCTCNTsaNqYNyMg9F/EhvKwwM52WBEC2y0ZDyPiUk
lvEA6m03dy7EmDojbqSUjefGntk67FIfVeXJKJPiYMCvsSMgZsHw3vdtfTOHzQ1Ysb3NiFGU9RO3
bneDK4fD7jhYO50Z9W7o0hxbuH0c6tF5tgbbPUx9etRheGX7EugRCURrnK8EcJst/gSegN5VU3C3
yWbUAVqR8fGkED2SrkbGyVCCA6veY3XGIvHMY5XVVLLLUcw3FHR7rOm720BPWxzVHbOWR3BquO6X
uOXOmJ69cD7VcKyBPmz6sfup2FBeJWOoH4wpvWUUvc9GK4WxQ4bUKBozsvsC6h/VbdhFMRqgyfoT
d64gLn7KJrUe2qHY++U6p6U5QJMpdr+7U5tGLhZY6nFViPhb8VpO4acbqvpKwVfcjNr5qful2jcs
F+6MTo1r0H+AxVrkl14IWUltSHtM0ArDec4gv1PO5uxaRXnUANQP0uxV1yW2igbM/cU1VQ7CvSpU
X8UYCIBb+SewORP5lCyeYRHNmK+ei3DKwp9kVWd4Nv//uPS/51/iGP3Pz0sP7XtW//GsZK8Wpd8O
S843SHaoBSTAGacJD3Py//2sZAXfoHLzLjsu9iWLP/a/zkoUhK1SgGVygF9Rug7/6ne9wPa/caox
V0cTvgHBYeffOSut9O8/pYN9fI0CvZ1DHH3hUBz/fFSaeDImtLrWG7dc/TJ1YkzL0Tdqb23HrBjK
k6I30dpni8KbEfEs0t64KEoEKPzcDSouO57oFf+PHeNf2jkosv2OPNaqT7qp72wpGInx4Zt+Bama
ioDg/g+v9T/I13M+/NtoOC+VgCKI63B1HyLL/PmXaGezxx0//lIoN+Md35R1dx9OEH70gEVw42Mb
5/4IW2VnWHI8F0MIqI5WGRD+dpm80litxMHrKhb4TbDMxTOG8YVpwK4hDBczC2NrpDf9XSHycGuQ
0I5Qu+fG27qtjxVpLF3l4RNY7O6hNWJkeTJIzS26hiUO1Ip44w7ektsD7V4xqHqR1LbYHjUlW5o7
WTuHJefDXe5V8BArVFqqmVp5S8yZyoPUNqD7mjLnYIQ4rQfKvWMIljBkcGrQBV1vOf/E3WEI3PqX
ALYjVgh4Lq+ZoeVrYJP/Pg96JkuFt7nfQkwJ2WEOJR4OKtVa/PUKgBB9Cr5dUg5jUPrFF7mEE+fY
u5KqrvvJXNtEhW7nV8MmyBnpflSENGVCQDt3x9AjPDpN846DRfYIJKDdJUCspkNK6k9s6K7idYRJ
U6fAC7XUb/xtAIEo5+P0mIaYAdYyz1btu5jlLgeExryHVG25V0QvKjomB0qEMdeHa1wdeMPrYFrU
wxpMcTELpLH7wI0Z+w9pXeOqMl23XY6BMke9zSc9sWLMynKfBrQgAQBO0uVWCQ4k+0DiOWZOshJ2
8ayI4FgNFvuuaVxvzLXvX5NnkeLeX+RIdVCe8VsMud2+UsCShqdiiu27CU9zg4skHS4YFxcyLpyX
9H4O587ZEoPQ8npIBcIABxYKd4MkxATO9GhCevK8pqGSo1oufFtmq8u9DF5UDxMjGsdVWBOuSp9T
+kl8hLYW+5Ab00d+MpJe09iU15V8nbIqpwAvxQzd1E5ifWC007cAy5Z8qzjvaZIvNW3VEsjDBarN
FO9j0g7BdoDtxcjfKyacjmsq3Zmk2tPvwA8nTru5wodvmyzR+pLWiSgr4nbYunGs7Bty9nyxRNPa
wfG/6WcYyQRBwEySuqtoTucX49UdoZKeGy25gUhnCqx9HYaawleGwUj602g8lM4QOKfAsLjYBrq5
INnieY/3akbJiKxO61ttm8XsAElaL0Wm55EMJi3FfIkWTVO/6QaW0xEG9YLo36RCEzAaBAXBHw58
g2Wia4xyT8KcBYAlamFcVgdPDMWeRgXwNN94CXX7GvTFYN+UBO/ArX99XJEFKIhXAMFgCRsFt4bf
PnTtxOx5UJ0/0LXbL3V9mRZrmJxOp4KFeR+8+04CA9TJkEFQShP3xe6CxjvVzoSfJZl9sW1pHbvj
NSHql6Wz82oMcXHpwsa68ayJzVeZp84PjsEsnOq4+ciL0jyiLOfnNOGuOzLEnehC41KuW+rnk8Ae
j0lV/8JO12HapAln7xlVce2XNg4upyAaskdXoJ9+jAfBRtR0p12dx+azHi3Frb+wdzkHwFfdBv41
Zpv6ezgCyeNxkDRvU2mG53LOAPbORo3pWRV0MlJmVUVd05RPEKfDk6TL8AqD1UxDVdLmtwJPOpzc
PBDHhF2Yv6Zr0++ldh+CVJPUZrbJcKua4zDcBfakFDLFxLDWJZh+eH16f41Mrkh8cpRjZGMRpR4q
trOF/UeSre2yUkat5c/rud4Au06a6NazqubSClreA2Eo5mC8cT177YvZB1wYoKhgcB3g9CVul93P
bVpw3K6D+WaplcRL0hS7wLXYLZfD94KqoevZhmWYT91zwBGNGK5Ln9rW4z5rnMaqiZ/pR35QS5ec
Bqm6S377MhoDpV41VGAUb8yRjGNUGyE2HHB3MRIOLYIaRPD6YnG4oLMxRXsxdMCCtg1brBjshfJt
bo2wAJaC0ztb0PQXLMfqgTs2xioqojEV520vD2aYEKJv/Sq9mUIZ0uInZbeHMo2xqXS8RRJZDFx7
m8sqv1xCQvBbmippFktLBKXFz9hRhZA835tljbxWtf2mMJ1gcqBR8UeWGYRXWbbSWjVJD4ZhIo1N
CYShiDD7rTXUDhuDBgfK9VKWxckkzXbgTqIuq6nwCRI7yYXtBPJY1v7yNs7k3hNlq2ov2fYJVql5
84NHI06dQlLGC0t6OAI3WDuEUgvPLHRS+yJjfGGFWK10jFHxjm30UIx0JWnnE1/Lr9hcuqukbJJo
YJr6PlON8BqYhf9GgdaURZB+fwBpQIHK5yzedhy6sJD6tEVnfC74VkXonxGZ8vBslqO8d5w5jlj/
6Czqwqn95FTRoxL38pY7/Mo94Nq7djmZ/rSswX9QKa0b3WThWSLh4qOaOUsbdaVdAsy0g7vWnv33
ijPKXW54GWHYGLNAlizPhTW55yGghoBu7/gKRQ7aublYz6Tcir3d98Od6zsh8cghpGZvRl7z2oR0
OBwL7h9+iCeostPlcSEhyKYF4C3jWN+147EQrhu+wpAgfWTjBkh3eWHVQO8pu8QUlXMIg7rrvRbF
wsVuL2O4monwHRmOZXcr3L78FQwTRq8cCfeJ3kme/dwOAtxi2bLwPIkXbBsZoEUw9yMSyuDwMCZf
HXKURZ/091O2CiY8DYpngksjvNhiQYDC6uNHrRmWh37oiXxJouhYvmUzmHdzE/THYajczypPmrVR
s0fCEELTRg3pcjmkuE/S7WLPWbULGcYcgpK8B8F3QJHISkGtADxsSr/hNpfkbvBiS35o9APkUNb/
2nOO7IeTMjJ62ud2DEFFhMywPmesug0jqHPGJxt2LLMTTEqCkeUcjuAJbNykoR72E2z2ZYvIk4U8
7lru3XjOQxw6yqYTUvahumzdRmVREXe9Yilme8b95GdAL5sRWPwOZx05KlJhpfXWZI71poQ/IzGG
M/Uxs+O02A0ZhXgGmCgA9TTKlIrIsVW3HpNSdmnFsJW4/md7uEhcFWreCfyBl2Ee9i8Z24c7nsjB
eOFk02o9Z+rIN0aJBrmdu7b9UPPglgezoePhQNRQQYbXgsdHGVriKPKpomBwHEwwzSECz7gAQthM
k0uwrRfEDYgG5551V0qnxIoWjuOtO/nY+YvUag9KFCEmIxUGO5sBr4/YI5rHeT13cDPJvPMct66J
21DnRxEn+b2tNM9Vp3XcXwxH1x4Ub8w7QGX9C0v0GmCLt7CFDMkuaD6SmUG9Yazz81Q04gwqunUO
Jr7sAjsEJ/dzU2k+/4YZAKoI8UuiuDJnvIIyB7TuLJO8LniGrrJ4c+fEaZVHplplQAGUAfvZKPQQ
xez2seQbDvjNoJi52EuObjvOMwzr8PPS965OBoxuC4/lpe+Kq85S3mdi+djyjHSmRoxpC6aAZ1wX
ZdW+hVbCLj+HTse7IZUHWdFppwoAxpgTEJvRurEStTP83iXz5k3au3xIa2oKRnoFoF/Cm5lWzIq5
SHmw/cQWG7W4xiXpikBGC8sV64KDz4AvXKjsKRzz3qUcqA5epgpFJXOduQNvmgVPUpgpXsWee8+W
dFR7ysdUXNgthvctnEYu386r+TFT0dhPQZvXl2Gtef1nQYJt64NLvvQoD+x2iamc72IomlenbFl9
wPp4czLBMG+VDbLiYMm7QDbFzG+cxs5JGZ44wZrup5OJFlpsXaUAh/dQvDfT1yEgLS1tA9MonvCO
BMT4wkUu+5EaOXYCwUQdtIMV1uCoEk9Y3Kz4l3Cn7GxmpoaM4gcnSwTDZdjXDUlS5FF8OqlYRATK
3AR4D2AaDAQ23OfU6pYnZc2KHKKnlgfEM79nn12Jc7nGum1BVBS2mg5uySsECEmI05CluVm4Vkc3
Z4P8d+zspHtg/B43QM+Qc4jDHon+cyBMGyBIvPDFVUic+dRjiN21vp+eUrLp7hpSN9e4OhfdhCMw
SMZN0ZloRu4abUfBKfZGQNzdAaL72bHI+qVG17ivwqx7C3UaPiSUAe/WNBK0H6NaYdlrrt78ithz
+X7GX7l7uv7Ey6CSut026ZIKpOOplAfZzf6r1TVijLzenCmP5C3DCAxA2WsCOd+MNsE2O22GfVDQ
HUBtLu5llDD4AiR6xiNexfoCW7E+8LDEOsOZMiCCO2zjL2KBZ+pbk8njkIfdcwaI+7tl2B4rGCAB
GVTK44JtneltvnEMab+4X3SESk7pmZ3eIsi1AFPwVqyCbQh453zai+SgHa1O4GT7fTpb43ddWv7B
TxjgpSn2TeWOgDNscA7xSnZYSv+j0RawhyJOTS7RcKnOwYqFGEZS6Vv6F6hOCFeERNZo+8TT5xOQ
d/LBvhKOSWqJXcBNFZPkiqSAGNiJiEVzRm7HJQq+HcohvecuWYLLUNVuarOQW0TLp5Nn/YrDECsZ
YyIS8NJkBMxVn+SRaFnqAVQNthUHv63Mx+62yrJ6B0duvJoAcLgriWMkPHHqPFGendywj2PsbeFV
Vc5OWkb1GeQtSyq/l+wTVychojlbhPwLA5KuRBCn6fs7ShoKXISWcdFRb1LuqD5hslR+6mMwTUx3
0w2SNhyyVgBhDZI4ikpqim6oeb8wV4AJRIP3JWn1BePFcKTsr7ssFTnwQATODRGz8mmsaAPZUTe4
rhd40D9PuZ4P6RdAxbKJBHVw3CY84ZTk2Hw+TzGOb3HU9RT+YO3c3Ne9OfDmC4ytLdyq4YxKz14U
bzLQl2Hlv5QrCca3mGq4T4a4d7s2Kw7TSpDxca9jSG1bdeF67njb+wYXUWov3O6NJe8+IFt1DMxf
xJpqEM/dsBrBOmXVh2Kl3MRFDfw8Z+rg6p3x0W0qgwMKH+OFmbxzEnMz6Uw9OEFlnBjGQfOkphtv
RZuAqqd80d21ok6dXY9qu5ex/eqwAjvXeYM3sbZwmsspJ5NtGG8mthcoS/B/rDwHfxrTdqnXjW4x
GC0S/syzFeTCuGHrG5/knHI2sIDRHztfWN/14IMG4L7gFjtv4GfWnmU9t0EdEykG3YccFRa3CdyF
NzehdYnTed88zjrGyknYuvzCI00drkIshCs2qavHCk/QF1MJgNxE5GU04pvZHfE3d2NIA2/Z0cFi
Toe5T4plr5PJgVc9mPgIdV7eMw8ue+uL9ORbbvejWPFP6osE1cCEImRUdJESy27OjPIwrgApJk9Y
UsGKldKjbHc926NrHoDyh7Kokk1dmEpdPDYcwZYJ7/8Xu8pALTxNZTmdGg5Jd9XI8tYvgyXyk7mk
FXZoIdx3RQhjvToXAOM3VhenR2tFZ0GISI9USPD4Y1inYNlTwWcHZ6LfuoSo3WjwMfNuR/DBpFZW
bJe/jOpFwlk+Nsruh9u5K+Z9s/K+PM5b1CPoHd6H8raa05Pitz0oQ3GhBys3zJlwy14sXzixxGdl
vyOZY7wtnStfoL9hbmANRKmKh6Xbz16ypDbvuy4nLrIUWCN7M3sNaaQ4Ggmm3RzkWRNDAMnRHuYj
MzO7uEEYTNuckykdnbzqkoqb4sRxsj4QwvTe4GZZEZHK9AoIeTQ0YLPITMSjppPErU9oPUM09dhX
VOoY933Ok4iZx+VSEPeWD+8N0S/ZshPu9h2QwavYGeZLECFGurNp2ZLEgARlA0tA7SCLRlpVzS60
XmPFZDf1DaAtVRjNOWxGjTYHn85PBTMcxDqLZr69tMvsyS6FYrCKKQ4L3fxCh2l3Vaz8OxsQHlvj
ektD1oe/MvLcvucKogakvilDIE6T7p8GhyUOhtV6eOod17iQdTC8Bl/EPlcA57nNmSP0W+0GYONG
X5llRBNsriLOQx5y15QlrJfbyuF3ROqr5W22VIipJOAnqmNN2T/6FXmEDQs8zBvzqgTFTmZK3Coj
wiUeH6bUcGjY3GbwOr/P0lHk2lPSPOysnbNRm/wBDvbe7exM1SNP3G7ce3XGLEW9SOICMUiQB0YO
I1VktZ1sz9RCx2mEUTn3NzQM4ER2taXpI8O9nUcE+bnNaMfn0MV7GiA+0SU2/guiwT9SzGnGdBko
TbYV3t/YBMnyxpMtwk+wB/MF5eCme6RjjZqBuUmGrdOouEHQ7+ZrvzDal78W7P9u5YBrksS2hxPM
g4i7Gij/6M4KvLGX5Hveg6avr7JQKHqVLfo+EF2jzJLq2Aiq6I2YunLs7oa5/+tv//crD9Z7ZCrJ
i68PLkKef/7+qe+mhvbW+JWJI4LOxNpHQAyzbP4ZYx8aH9vVpMadP+Qt0OAUf+R57vT7zkfd3E0d
vYxbZn6ZR7Ob6eJE9fBcnrEqxvbBTe3KiAjfSH3bLFbgrbg5Yfzmzv2nINK/51Ewdzi+y1YpdPmf
v02cG6lnIWaTK6YICudU2qXo4IDDQXyPI+rcbqC7umRUKtjppBTnMbiX1rqqMfT05PRrqRKRHz1G
1tfWxpCGV/6LhsJ/9EMCpDBdph4+Y/ycf36dheBm68ME3Xhtl4/0Txtec4aNwc/Fg/tuSKfsMywG
djX4s3mRv7ZIYQPVfWfLxPZ2aZ7go2N1ms7Ih+4S/ouL4O+AvoBmXcABAeAM22Hfilnxj59EhO20
BceXwWMuw/H+t4uut3F7HFiJt9419w23Z0ONXh/5TTd7p4R9LuYnMEyawPg8ECnvdcH4UMqaj0uv
BZ+UWGLxPldU8FD5PEyDF1z99WdYrK/dHxyO2I5h+gqXq8h2TUDrK5LgDw7HNneXMkzJsNhOyadX
FHMZvJXgOMedMXNhv1cAOctoMlKnuEps6qQ33C7T/DqZvSY9u75I3GNZtlTwkf3Lyj0rsD6JJrd3
ANyt0ZY2X7dBKAEgCKdhtp9cdy3MDrvSo8mAOiRnL5mb6YOjy31VcmRwMIIGrkHHJYCDscvvoXag
tWaSnQl5psB4b1MQSnf4ArzHUAsqCYAYtc2/uDrs9Qby5xfH8bkAVmIEJBKAvX9+cRYWE5XPUgfY
V6rTayMLONqoAT8/YVfdkKtyG0dc9d3AgQoIkz2fl9BLiguIm/yzw6HtBvW/xzpds6LFIuhSqcdN
tMjPpjcHzr7C52rQjOTYfSQpbhWboEr4q7YmLiEpaTNhUAcd3rP31quK5YTqkr8g8Jvz419/Ev58
MwW6CpKG24izfhhMbkt/8xFOJ0gr2LuwUAb/k7sz65LTiLL1L6IXwcxrZpJTzYPGF1bJkpiCMYAA
fn1/yO5uVZav6vZ9vLYfvGRLRZIQceKcvb+NxZMKOtmSzCdPpVk2Zw+b8zYxST+EHthb0WyE+KH+
fAG/oj//525zBdxksBeuCczC9UBtXNztdHLJWUXPsqSZqvdeIhyKSNycDEx+jXS4zb5zCmMn/ZwR
cT9tZNqtK6tIrL/c1AVfJBs3c4DGmqAtLUmvcl/aevha5WyCnD7j+ATUDpuMi8j+4A4F+vGWwy4k
AncxynFTWrERuQ6NysM7H+7y9jJht1HrC7HyjwNwIa8/nEvcixl7/XdOJu0NnRYcs9YguXo6BOEN
p8ghxh/p2+fYL9KXxqxoJ/p+V8QREunYjnRYYdysSe6+m+mM7sY5z58shEx4AA3hPoUoD69ISWFN
MWO3yslKsapuZ5pa3GQThmhawrTNg9nO8VxX1dDQy3NVVIZN9+jEHIa2f/7Eq+jgt5cHAwFnUXNl
rTv8O/Kfi5VFGrUvyb38ToQUczWbqQdniFqtvTNUCYhyaD0hP8qm+gY9FfYCF1oXUsSOYw3Ww3SK
/nxBF8P99YICkgAEvgnEOJbtX5QLpeNkFBEEQ60oNedUgxl7yvOwAsMwiLjdTbY3fxjbkWwSF/ho
Fml3DuLrECAk/t2hV4R3MqjONyA8wp9VGuR9lBOUfOvbhS32Q1OUP7vMZVTpNm15M4xVK59MHUyc
r9YBJwtN88VqlIvLkH49vF+T7t2vX8VB0dCsN2GprnyXbNwlBjrlvSLZEFpm3wKoGhXHN1fVBfQC
0h3T3VwKBRaCMTahZ4udZQTRTWsmyljRrZMU5Sl/pHZQ1rKK9OCn8YNv5K8JpFU6dnKs/KE92p4D
apOxPwdJNx7iqCY8i4NCEddTZOeyrXeVX4bOqZrXLL4BmO01uTzigwpnOsJuzdkHhlfnQ3svwxtp
YtbAzi9kGNk9/DWmgtA6QbR6swFbZmDc9OuL/V9ZjP5/4xyt2Q9/0AmNL/LbS/f9lVRo/S1/S4Vs
G2eRWP0Kto2FiC3+v6RCwvwPxw1NensmrooA/tR/K4UC8z98BkF2QDkNZwiS9n8rhXy0R6DaBVQ8
qkTT5s/7L8TTP7Ka//sYDQ8MrENVgMKG9B6cHb/Y+L9VHCS3cPpUpohmX+k7wdO2wDmEGLeppzIM
rgV2w2BPzwvIZp2Zsr82xlL4n367Yf9c1e8I/ouS7e/LCELEPgE+ByRLFwty5bmCBxijN/wrjivx
NDnhqYagwogq0/FXBlTI+XNQ7p+H1rPgJXQhMofcA/J3HJo2vsPRx3YUJzZzeCdN1NkDkU5vdm5H
nJq+UyX371zzugf/zw6JXNtC4YXem50aAXX4i2D/263L8yUUlVfTXiR8AVFvNR+ymCS42jObqzGx
XMr1OH1UhBJFxpB7bN4Y/PPWEVfJ6ClIl6Srbvw0Znz3zqW9Xu3/vjSuzbTR8Zp4xy7Kh8Hk1gmD
zqerRXnlz6i3wznJo4nz757w+AfiUujfUxPvFkOIY7YwM5VioKr/85W8PpD+cyEeZwX614zY3YtV
vmByPYuW1pqDyAcacxlXP2YaWPdua2gK6iADJ7pAsgdX/16yCG/Pm++H4wkHAA6kOPEu5GNdnHFS
i32+H89eTKZBU0IM2JCb+4KELVjlSGKY77aIFP78oS8221+f2nP5tILNlsrpsowHsxKz09DcRWhB
bqiBXgH1vBUcVZD7WD6YJpzMCplwpwfnUSOL2WA1KR/8Ig7fjTdZd/bXjylOKgtPFwwPysrLnoC3
BJ27WIi/rMboIRr5BpGXubDZxWrqV3LUemYs5y634K4u3iRfGnQ79tZr2uTlnRvz9ivxONWwdqFq
4f3xLl5zeo/VEhcqjIIWVSs0GIWCndH+DT18CJJkxMVfMo5020Q38jaD4fphJNLgeXTNvWSSBfxq
nJsvnTMZ1xPWgx2+dKi0Sx+/syC9fW5/rYtE0lMAe6Gz3tTf3m1Q9m6SmRqo9pwSrE3XFwSGRzeH
3IsbS8by1hlwwoBDTI7v3KM37y6uUQSgHveJLobwLh7bul2w+HBK2QcLkQ/CajCPIUQGgKWNxvyS
lcr6JAa5/CzCdDpOdZBeMU/J9kWAzujP1/JLYfnq2eEK1qaKvaa38M96rb/dBvwnuTnNyTrzz+B/
Fe0E3W2uWdaue1RYj1UZVvPZYoW+W2aiQ04hNM2BOOoJFDsN7uVBkaaSXRF3IsZPIk52dZW4JHF0
S94QIDDQVbPNWVwbrp3MUW2VSPwZ+VG9OL6UkKDmiXCHP3+qi/gjXk9y2dhjeDs5AKAwvViUckkT
KxMFCS5u3x/HQQ9HUXEEIAg8241tbe8pIWfCo638r4ngkGMgpvG9Nfr1afbvi/BdxA3Ih3l6fu2I
v91aluQk8/Ac7C2vmTDZ9y2Y99HMxU3Y+x+qtdP+54/9L18mmyvEVwtdLfSYYH05f/uJ9tBNjZjD
YT85s/5icgYAKCadZ8uUVbBrqVC3jWqm63apm+uQuf6Z5gyySav3HyhWvytwrh8R/0GzmUkCbGqo
9sxcrlIxIzlNS1UeXXAijG7csnZIKQYt79mG/9efP8dFo2+9c3wOyK1UVSwkbxJrIOw5kHLicd8r
jNu7zjH7yMM9QVRA0l7VYnSPpGUSSEG6JFalhLRaMvmeCCh8mB3sU2FKwg2RCN6jw7YHkcPVm5aZ
w11cMEZtWEHf2Q+sN8ueQ8OVNW9d+zwO1ZevEfG1xtx3GmVql/0kqTGHy6QHWH1yflj5+Ec6DOFp
cK3y0Tf0X5wNIEtgityppPUyOD2zcR2QSvtcB15/Z9V033tAg8Zmipf504JoCjVENd2hIv7gJ0Zx
Grv4xrBzWtEoVZidGeN4O0FAeqcGevsQr6+RYIlgn7X4Ql4/UlYPxDqvxLiPB3O+VoUxkHMw1ndU
cvMptp38nWf47c8LVxs+G1loe8J5c24fMErksTvtOWtXn+3e+E7RkdGs6fQ3M4Ey/c6x+V9+HpZm
nPfsA3j8nYv9CtlViVBi0PtMuc4HYjuKH8Yy+VeuS8xIoFv3nQX3orm6Ptsr45D+vYeGhny7ixtK
K6oKEjOZ4YTUeO9sn9llW5dPgMJbzIijf0vrz3lqB2OMHO0LCuGhgnwV1qa4H3A8Pdu9A6i5n7x3
9qXXLZN/rgxvAr1fSjlerNdfNbrP0FBZPO1D3J+HeA7FxyROwaBKb7id+iCMoEaJHz30tI1tVe8B
q//txwcOYzWTt593/2LxqtvSSS1Vz/vFLKYPptGIrwwiDoZTwrzrVW/vJqP/DgOrOad4Rd/58OJ1
Y/bvT8+Xw7dD9492xcWDEAR9ZbsBCHJVU7NsEBS4z53TEBhNzPqwyxf1HI6EIvSJf8qAkp060x/v
7NlFqoZYFlXM0KxG4VxCTWfW+OHPa+Kbu+NyghRwb2kVctC8TDDz5JBpWOr23qMUOHboN+/qpIa4
ZbXtZ+3afwVgYR8Zfdj7Sirz6c8//W29SwQif7OnmqR28Yq+fjYy1daLzVhxn8NzMR6Neqg/aBqL
+jZXvFU72YFQ2SaTB65KMRzNadjW3VEI4LWbKVf9/7r054L8kDMOO53Np7q4oITAORPMjcM6oQEU
jr0BTNqsSRtgXAj1tb8ejOofwvP/cXzzL18CDLq1VQrzg4dhfYZ+219L3N5TaAtnXyQKvF8ejuJn
77rLYS49/4AfrPzLp/OM+inn12rDat4rbNan8FW55vJZ6Q1YIdm+dMnXqva3K5jWsPN09NBlEvdB
jgvGhZy+sc6qE8lt7bmrzbw8zRk2B9SM9nydGmOt7+1ejGpXEaO1PrxxWb/T67uIyuTt4bowJMGB
WLPmAvfi62DqjoDMGkB+Ei0DdwhQubsFE1VB2jbHJY1gPaAXIDxnqXZV7ZU20QIK0Rv4Ke9EbsaI
TGe0gvkYMmEM91UBUQE4lWGiO11S9ynLNOADIxuW+KBw7OGqZhio37u/b1YB8AJ0XjjJwnwx3ctM
uq4upWjQpu6HAgwzITbBDKE2b2k5pGPKYDmuEogKqa2IP4ix0u/quvLNLWINFB/z3M/9gdm1uhOI
0wleMH27Ich7bt8j2799FDEU2mT6sXNhjro8//u1169ZO/7eoPmzK+TsnvrB/MTsHttmNstj0Ir5
m9vUhxm75/7Py8GbTZMChwLNM5mfWJyt14v77Sl0CO6Niyzz9zCrjEfiO8d7Lw1NCIwcHqA3te+Q
8n+VT68f+7WlbbI1uJblhP7F40WDQXkiRZ+c+hV5XIY9AcJwl52RO+Y180mnjmLH1Uf21GCLU8eM
iqmoT5ZkIfKNvrytF7/YYZJRV3bpNodyxqYbYUCXmB6W4HPqN85Gz4r6aoaH9ue79Suo8+Lq2erh
VpFky8Z/ubGmeL8Mc8hI9+MJv7W7MHwWlQ1NOhHJx3LizCsJ3iFFMJvRQ87olkQy9zti/Ai6IY4H
xZJXJNU7NatY14rXl2VTjPDXGo9A13n9ln/7FjtaJnWzgDnFLwaiA+mxIkEIg/+HzHPi+tPkpDjS
9cxEdeuQO1dH8Ea9636x/XNPiCVSLMNI8D4PeUcioZXEe10as77SbYgM2u6y0b1uLPQa79zPf7tw
bJcstMBiuPiLC+dJsCpvNEDFBROhLS3mxCoqBi+8r3wv/lL1LfbzWMiK9qE9BCLKhdBfB1WhoWWr
tjHOGJiIt5mCF7bB6+cfh3hCVDaZa8WtxOCuXkTDfO/C367e7FaWxx1ncSGL82L/AEvgI4cUyx7V
nIM92hb9i1tA75R28lAJpOplEhhfnU4ZD4mVqueglvlWm1N1m/e82O/cx3+5nPVoiscVG6bNrXz9
APT2yKmDmn/v+Zq89NiGKGdN2bn2XHUTKw/6m0r9c1Dr8Fwb/XQrxVLe8C8n35qTdzJa3xZgLvMr
3g5EB9wh93JHn2WN7ooxPFP7+iDtGO0So1D9iIY4XtsQ1pWdFN2exBBQyV43fIA7L3dQOcdoGVCK
QVlf7hkPw7dWo3ynbP+XFWjlHDHSIqgjZBG6WIGsqkr8zkTfjPANyVVN+3oTeqQ63xsAJQn7sbPU
/2TMRn9wLUOb+8CAl/sVOSkFkCxLA87W5NfihnY9veTY9RpvF8RA84lPWdLyvFiVXe8av10BnW6c
1nu5ZJSZGaeW9271v3zxDBbWapLmCAvAxYcJGsDPeTHi6yPVACOb1XEM9YL9BI0khm6olhs8a+VJ
j8mzwT25R2XlHW3IfQfcuu4766P1dtNlIzMFRZzLrJZJ4evn0OPbSwdOBvsUnP2JrMPqtur5Nogh
MBcS32wR9bOtAHZaThRPc09HSZn3QTlV+xTeCu4T3RJdwlrBySQJnQg7YWei0nbldslKtByo2Yxn
3yWcSJVp/rW12j2i7/4beuL8iyx97+M775b9ZnHlCGvxaQRiHyJO1q/g98U1L2aj6LxwD3VL3KWi
sG+8Lun2YSWLl9Fn6p4USCstM0NYDb3/R5bob3wRzW5Rc/rYm4W1+X+4JA5YLivc2hm77FHk9dBb
IAhjkKRY3jpPNdcZz+uGtvKys0YxHzwph88hu9It68K8myjiNkYnPPxsnXe3mKjL/3xN6zf7egui
TRcgiuF0Q4fscgUald1OpvBxbs6u92nOoYIwKKpvqOnHKDVq44Oj/PKdo96/PG+0fHnWmIsxOaCk
eP3dFG4+DgQnOjw8iXOg8bmyL6R/yFWJfigtyysEE/XnrMvzq0aZ3k9tFy+pSyD3xkOBciiCvrsx
ZAhlE37NlWsp79ZA3rkpFoH1BrOsOtTlKCIjN+RpITryuR6t/JmN5posx85/5y6KX02D3++jw9e6
vsgoOgLwhZdd90J21rolmljUWpjZ9rSQaQ3Jw3/OQ2teyUWk1256JhLJjkUYDLw9WOFpKnuFS2Pm
yLnBA9sumwX9RvOxsuok2VkV1M4Iw7hp3c6mbUCawpjdfZ2EnCJQSAHgr7lT2zHHnQV703t2i3T+
HJP2wuilKj7WE1kIyZCO2xbLb7UzWtE30RBKqvfcbrH2xbwmZLZRHw/Ubo6+LwZR0H9OfZ1tvdSZ
vroVgbMb8lMFXc0iJo9EqURHYz0Kgl1LIO6B1xoLxKHJCMGRuJggW8+R8hQ7pr5FCmV029m14wdu
HUbYPO+KH2C57Bxd6YQZHy1EMl6NVDnx0RoVgZSl1SvFBzSGAvyYKB5o5HQ/iWnU4Wbmw+1KPUM6
Zjygg20rJBkQtWpvnXTM4do2qrYhzRi4nwYdroBnGFZELBN1wVnBno0rgKct+FGn8bbkERLduBga
g3Mdm1DFBlLwbnMSAEOOGt7QHZXbjicEb6Ri2gH6hSVOfCcyyXy5CxUI5bOombFFxSJTb5cmQWvu
0rY044NGoSUOdqHkIzeP5bAjMXch4D4xt7yNBTEoted/L5G/Ibb/83v9pgHPA8lybrlUFYA1OaG8
fsWa1uuQ27siKkUmzrlZVHvD73hf4Fbe2EtJXs08yWYv2MTPTm0XJ86P4vTOVawdq1evBUvK2mxb
B98cm6ETvlqETadbgKsvcTTnTX+SRZycq9w1Ixlkt8mgq5OdeE+Bgl0zsjZflVOHmtYPSSrLcTUk
gGPpA2Xqx58v6/L0xMfmqqhxUDIzmzAvTk9Ny+rfLgmGqbnUP2QxNdtp8Lv7cUjkZxdH7P7PP+9N
7cIKx0mNDZa8CrAl3nqbftuLmoJAaK8b/SgIp/A613Fx7sxUfiHv1dpmbsu7AVvwFqdccgJ6A1PE
xB3LMUvgFvEKgdxvzNPlozd35SMw1PzJLRulMbN6N2Y5sEa0OFLJd8A67ZgKvNSfPwBL8vq8vP4m
OWx6vyRFbBXsma8/QuhMboN+K45w5SxeVDt+F5xa2XoSc3g/EDY3p+k5JlJCHUxpL08tz18Cs2ox
cfa4Qt+Q+01ERKHBs+/EyKF2C+ei/gLPHjikIGmhT6sCFzdGl5cEz2G+HSsyFjZt0FX1LjOb/mNX
oRuPCcI7xL5203OrVEdqXFGn00Narrzl2oIlvlkav/qceotm4evBMB1o3qElShryK49KJ72K6nyK
ZTTCeVhOSSCr/j6MCWmG2R245/V8He4ssxNuBGCphue+jOW3psmzZp9Lq1iimJPEN9RElTxOKidy
xws7CkeJZ0ZtvEwszjlfYosI0KCbr5eC1hiOA74vmnbddxYI2T/ThOm+pV3l8U0OScpxKiWF+VxB
RkC2OzLW2wWl7d7KwG54EcwMUUY+LvrFMefSgrKZ5yVLmif0YfDWARNKlyo5MZtD0+8xtnUiSZKZ
Iqk7lBDVEMMCUp4Wl5QqmQX6KJpMVmdfhs58gycKwGSll+agTR3fWBZL+2w2y3qvrce4DimIZgXM
DhSCdP5iAQruXYhNzbYH77Gzp8oImTfmZBKZpX2kL9Y+OXYPbBL6JWcJO3cLF1+yVHfaKJtpa7sF
pKchNJ18B18cUGVmhPcqh2OwTQnLJvqnWMKOZVgtzxXWVGz90pX3KCEBNBrFON5gj+o7kHJ8xlp7
lTrKKXfzTVz76M1Rl3tTpPAyWnv+axhu3JTG8Ibc80U++R3JztT5fnqecBQefNEl1VOGZ7mMlkmq
9tny0W7d+35djYfWYWMi2Dc1vhc5Z9dTgvWljeZFOV5EeFf7wUhItIMEWlVk1JRWB2PR6CWOktGh
Swa+vLuqm2auIzk75P44QMIQSNQqJMI980Ld3kOClwLq2AxDIqe7dI0ktjB3Plj9juSOfDiUHPR7
gqoJoTk0eQ5bDc264D8WxdDR1UvqeI9kLcj39dLIx4ptdoSACCbMJei2uscmAhsvDwZDbs1JWMSV
mjy6lh58aJ8AYckbWabsEf9chod9COLp2lL20jwZS+OBLObd1Kesw2i1sRY9G4cJAwnJTsHgMx6b
ihWWMPsxETljQCxsbzeTPCxWIdMDfslxp2nolz8KIl2yjalNQIhlM3oMU/j/2yOpr6tBKzNWGF/W
wtew6HQ60JObYthqGrLLHY8e3uwSkR8BVKns9onRzkSGQ6i4FgqAxbE04pZFnVMLhzzy0oAVKW9b
YgHfpZnfXfNFQpDnjk0nXDiw3+MgC5/wggr/ngVlhKnWQyaHmbOOYjRT0GepSeKWRaAUCM3BL7aj
YN+8aYRbkLeTUMruhdPF5FjNqY0TJHG0g4tXNRLqnhREazpz+FTifRPnqpzdp15l+rvbDTXLW42I
cAv9ylZ7S8syPZbYiYqtQfdRbdpu6b44ViPdLclEVQvBpBEVBlqAFpg1E/AsvRkKLMJWPgyRxr/9
sdCYtzSyto9O0VUtPny3X9E+yAKuCEgqnc1Q6sCNkrmCbVAMoIC2GJHBM9l+mX+La1P30UJM+0eP
cW93QLxBVHUxGcuyG0nkCw6yBpwRCZn0mNF4YvrtQLRs/+CnfNA9YhcqxskqMhXl/kSIS1jIv3IR
GOCDQ3IvkDqQ4Pdgws89a+w06KKcRWimbZ3yblInT3FoFah4rCFjnVgTdGFQNqLro9b15BGnnq82
iRx41elk63CXjL0JYkcG/YPZDv2HRXX4/dRY9PlN2OYKgS39AutDaCvnJ3fXra5KDlhWpCiSPhoz
ztotWrTlWgN2/GHbnaLdvIyBjGxgNebJMBYSD5Ys7bxHtLBGvMMgpK3DNPHqHyYq4jHK5ZQQA9Tg
FiSPrbJPBHlNJyPP5XAqhrZ+UvQBoAp7fTnfTCTSDDyUZCzhKBUaJCae2wK4T0+RFpgK+Ccho0vk
0kvDHDqmOAjoIcFSLbtgSuEb1e6uKIyWSJXeJIQIj25g7pwq4AFOVQKpEDdBdTaoTrduWHbc+2pp
+sOMElZjLDGt5wJ1cvZEbDNb+SB12J2xVi09Ktmip2Lrh+cmlM0V42eySwre0Wj2cnFfpKX3eez9
ejoUpkkO3ky6/ZNvKyxBqsQvfgezQhN5s/gWzGHlsMSmJP4Sqdf2wGRkS8jUDtdjSu23wnW2S2ui
zMhFH5/JRCs1e3RmfUqHISZBYAkzot6bSSHUdWX/qEc/Xrae7+tggwpPdiz6E+kuYrIbsCGin+o9
2ePhjzQPuC+B1dKitAKzUXgBnSXb5qngTyFApTlNoztdLeOoh12wrl6AehN2wZ6KgGSlmXxCbOkZ
zbdwoPc9ayR1u0K3c7LPwYaQY8Uv4YIdHUggYZeLc2dVLS4JncqPc2NLqAv0vedTF/iShByr1CVO
Efx1WS+pdQLpVO4p9hbUH8ZAPFUIBQVAMrf1tkBcCBW+tC2KH0qsq9mvOaqNOZyN3SIXmBAdQIwr
sBcLo0+4VtN10wTMZhdJ7lSTBTMNsokG85l8eDbCikkIVUFGw8tWi/eI7Kgft54Lo+i5lKk2b0vG
ZunVkAzeN7RrYcPI2wLFTd50ldOLSLoSmXPbv6S9g7vYHWx+Gqf8hVC30m+icQy7cRvUiwLhtGjV
b217gbcLyGt+JG1n6SPijqfvw+SbL76QDwlvC9fVQhbYsrrQYBpsOR68pi6GjVmb9kM8L5gh1i43
kj4mUOLGyE2C3rCcGDdWZdAv90Oc9vyM0CyPxQiFaj85NSCoDI/9rmzHOSbjNgjOvQ8z4ZjDBN43
piiTDxnd1w39zWI4akelyQ1JoUgOLLpa5VY0NcH3eY+q5URPZjrVdWL1j7DKG2PjL63zw8chI/bU
fIb5sBidX295370Y/0XaP8CD7edoLBRPKiUF1VG1pJTDSsX5mpKxJPU2bfvwzL7q9DtkqmWFHF+I
8Vhhqhv3rBqeijo5YkDxQ5z3W594ueAY6zlA/D7YzkOLR6rbcP3GsXd1O2xbFnLszlqvXKrGaXax
ix/vRNw68DYMeJCGw6A3jkMXLP0LjU/zpoaljUadoSWuzGBR9X1SekN8QNKeMtYUNok+yhUYRewm
g55D/RPuM9BoyyGQWU8DQqnUPcSN45WRwVg0P/EBvfixJjnwhAAtXm5aPev0jpg2t0PWJwzzUMyW
+EnTydbnCcyvAcyKbI9ROqUV+f3EgLJUYfURN2nvHyuYeCXvaGa/FJw6yK030BDs+kku3a02yBwF
/+Qk7RFvXkcUUyv8esfLXoN7BSVQJsPWniFTb1IvlS8J/qYPMgwqMgy9wQND7sjWug8rxZrOHE0l
G8+Y/C9F7iTBfdNUebfH6sU6BNojHY9ZS6TWZ5NRWXJ0dZXe9UNptVes4PRhSMOabnVQhsXZ1k6D
uo0RIYlGE972fUGkjkui7TLo69zhRb0mok5RCzdOJk8AmbM4spg03KdtS4WRNl1A4tDU1cy1syDV
12k4OOlVm6U6Rw6NvulQqwHEj6UyY9fWM2tqZtvlI488ipYMSSyaKzxuHMKy1qn35L/KK2Fx0NyN
7uz5keM3+hobJIcI9mAhbhJtjjHdFzt46dMV2hXPJgi1mNwcisayOcWVIMKCsAtgK6ZZuI+t3VoE
7zoIxiIOLDFJtoCNyLJsTTD4pJDba64uIEG8iF5BlG+ZL9/MrMBWobM0OaM3Jed8anJuodGyZety
CHrIIfbYglaqDIOonjqI8Gpl1Dt90v5InJVBMElD27eQoWzQREv5zZ40p9JJNyDL474mDawyyvbH
1FG/nepshYi50AA56LfTmGw01OgmMow4KUmRxey2qZwZrE/g++B5Vauc7VjECoZI1S/DuVhWXaxb
Ot3z+jbobVtij9nmOmk+Mq9snwRPdLZzlyaX2P8mbbM2B5MJYoej2MYMslwRlgOfBMqd3R/6esqI
FE9RBmohkp+66LLiqh3agrB427bPvfTJEjOdpsnORh5qPOF4i0goDVCAYKoEMgzyrkKx1hvDfaLx
qe6xnlQvIldFdmgyx8yvWHv7B81Rwov6vHS/t5UWRrIziZl/Iny7vMr6pDrS56621CeiZgBpm/5L
SKDRbTZReW9K2U37pM518Bz2aP12wdIwr1AmR4WIjr6qf3rTrCpYiAKKZmY0wDOGwFmex2RoxhMT
pfi6bIC0b3NLdA65vLal9kK0nGe7JJNB5OWDPwJFWvx8nyU8D7s4qNKXwW9aIupE14W7yeL32IXF
hy79ABhPHFjO92wwso+DU47eis2bnujbpY9dW5t/8VQUBZQQaOsbDD7NcqKU79PbpCGNfte5o/yu
RKqOzuxLGxyLQX3gk2867xxfq+kBgLoP1tiqe0TSWMjJmxatsA5YHoDgFRRw/nWK2yy49gkoKjdk
w4wEF0OBCXedz0xk61maHHuyCn11Z5dAg7ZsB8Q95Qwf3d1E2+6RiIRhwrlNSlPN6xLDhyNrOi7v
qYKK68oJjOE69cHbhNRx1g2OYH+geoZpc29oq7cAYxnwCqzM0o+tmdEwsJ1EzYearcX/wJSn6qIQ
NSLGjATScWQnU2tDT57dw5QPIEJMYKvZkTcm/GKjA41i5ORsAhQtyym0CoirtWXAm29BnyYfUgyy
m5X4Clq+Kv1zCqRzhqxaJw4caWXG+O4tUZ+dtMt84IZLyPLEIO8Y+NhXaQvTBSL3a3RuVb3URKNl
KJO2dW4veu+oML0y59R80b0fGCRX+PUZ5ZGpQaPWJLfRdMiusVES0Sd0JuaoDSzpPYYzHX4IZxq1
SmOx6rt+o/orMhvG+rCUXcxEakmceuekQl/FYLGA7NaDgGdaybXti4zS8zG/jARP8D8GALyQcnbs
h0UAlU3SewY6ls9tcWrmIpTY3EKTPnlYgXytszh+6PCrBXuS5txTp/2uJ8QjHr+mCw2GfcvEfwbs
AbL2Lq2BAj2H7WCEt7b0waXSq/ZptiPAZpsM9JcurNitKLIoG0DI+jvCNxIONokc+83Q+HF1HxhU
zKcur2Lr5M8OoWnGjMF20wLMbo/Tsq6ZBu61ivKDAzOpGAN+5A3ZyObHibPsHPWa0icaRdMs+wa0
nd6opohf8jxgHZxKzlPMHFDe74wgzsFNglk9Mnu2AAss4Kuwr9A2uzLczDbvuMv+txTccUxCcJzP
WwANU34npjX8t1wW8VcJnwj1nkn21kPcxFmKexg01jGXmXvwoZHlp2XS6yFR9fKcO1UhNoLBCRkU
i5g+Z5rU3O2Ew499UCZIB8KUp3VLinu41UDS0t0AIoWUdd/pPi1ems3rlNHtNpNqWRtql8jnw4Cy
Nt13iOTYm9xp6G/7AQP4FmENjA+rNjLiS0cNailIg/bkQxpXd5U0i49gw/MXeyzccqNsx0zOLLhL
uO2gXjEUxmKxhq/k3kMYA1apmA6JTV1I484yhzYmv0Z08rGxeg3WeMlVZJECcapL1v9dl5H8B0VR
WiFMOhKZ22qQN0NRxjxbwSSvzbLjxB63Y+OcXX7Hl55RabbBA+58C2n1JVGZx1Vz4wDvR4DXQPQH
usDZHk5WQSDoTF9yugIZ6ywPTRGiR/fx+1pbRSsewJmfd1c8kcSACMMb/S+26srPYk4ZRVa8nA7R
nvnibuN+HvRJJHV9U6RGGXzsMEkj8fDS7iyrooG7SQ0LgXlUNAE9L4H9PqEOhVE4NpheJlXLH6Pv
QeifnCD/yYm+rg5NU5AO504zw9eKlLZvI6kKoBZcEdymIX/shkuzAkIBOq4nS9IihsXoGg9o/5zu
QM8oixhNx5Rrk9TmjVjMYN5lVkIFbvuG/QD3xBfUxUn4AxUcRIdEl7l5XEGVZBQSbn6fNi7Yw4lW
seRIqAcq3WUgvh1s3lVXLhaNLj9N2cnmMO73MBJbaFB8IrhP9UoijVvG6eRRgHLBdeqXP5DYLKdA
DuIbXUEELDIOMJ9hQIaYuICny+F1fIaFXVicl4Bp3kNPsL7k3eSlOw8lY7MjYwBc2PCflJ1Zc5xa
GmX/Ske9UwEHOEBEVz8k5KjJkm1J9gvhQeYwzxzg1/fiVkf3lVxhdT1UhO+ta2WKJA/fsPfacUkI
NypYa6XKMvr+oszeSaNG9r8YcmvvPrBTYoldXxvdg81jSe47hCHVoVs9UmUw3dpkivVs4C/muEIh
oMj1oQAafqlu7EoDudUFASaRkdLbwMl39HmLLMF6DUwTZfmwUrfNtOkf+4VJxsUf2rm8NKo1b0AD
px81QCcKAH8hPdyuN9LOaohjB6YXsmnqU1suLlmK16IhRiciLJP+kX5GfUgajwTNpofkuGOA4d2Q
xpa2FxbTEkSZbVb6liw+r7s1vcUlj3FcJpoZUNPDt9HIoSosvu6OtUIjXjSm8bWUfG+QWurkSG1Y
DcxCmuYGVeoSnGMEqRm1grG4B8h+RBz3BXAsvvPD5GzTCqJpGeut7rFFaO3dAdfDfzOs9QIyxpsX
+cT0siHV0gaUBqKmbNsTv3FGRgTaxX4f47CaLm1huPipY9tcL4OwRvIpi1wGZ5LCM+zMvhkzfEh7
37hO+6nLD67WGrYfR9l6NcGffrEbd6LGxqPaUkOUozgaSy1ixhRBWYi7plXmmYoSyO0AHf1OUy9Z
J10KD+m6FVB9k2Tp91/bHs3MrS5sXVxmt26enTzzvqMDFipU1aBIVyxa61Nsd8n9FOPECM3O7GkW
ujxbrrB3DtWxT2w37Dqe5kSTNsi2FqIbyBMtq3G5JnWzflpNyUNJJ3Ymot6tffbKcuU3HEizySOH
idkX6IP+k1fNmzg+ZvYUlbSC8PKsftnn1MHf67xU3816TL7G8BaXk2/oGPWNLNOfDPfGs6NHyzvA
Mli4NYOW3HIVZONHjEJAOCj1ZBpqPhmGvUqAx2IPBP82Tsw+dFq3O4vM8p7a3Fx/5mk3dOcepqhG
5YHJ/sD3uZHHJGU2zvJpIEi7zXPtXdXBNvdkJKzVjZsJzidvzix6Yq/NavmVXe0SX9MtOuUuyKzR
OuQVJLSHBg2STWPnzdOLFMBOI1I5AzuytINQNeP+sz+sLTVImJMiMkUUb71zyKRX3PT5xL6PdXD+
rQ4UTxJ3URXBGY53BPtOdoda7c6GQu9aRy4BL9NaMS29cDtGB10TYEjI4qUHMc1HUtwqT+r6sLKD
/jrNOCk+4AyCIWd4U+5dUTqOkWw5ajsgcsahZa6mySRs41ieXDWVPxvRuyoynKYafpKQPSLo0SSr
7iAzE82EPIo+fiELON/R9ufBjWJQdR9XJGeyE0PfEQasPZ6AuaULUVqY6E4zpVXEg4nngGay5nwv
uU0f+9gam72Jvf4UZJBlLuk4sM630w3NmRTOKCIs9Wbxa3bXLA/Br5TNwXUruV5laaDUGjIPd2LE
SZ0+pTXLsUgjc/9J95wt0WIJ4xdpjfRPjTH2UN1QJ5oft4SA9HbF1Jfx1Q2aU5pCPbmuOhuJ0twy
oA+9Iq/JhipyQ0SKRKIH0o34mpYg94gSUA1Z7TUQliDK0ljAhVczIMAZTAUCR98m8NeAtTftrHjS
uGBRR3t7s2zti1GCqw9TuA/GjmO6i1xoRvYRfAI6UxOVpBdlpPrwlMW/mj1rEsIEHSbp4p/Zt9V3
qEMGd6fGbsivxqmx4dyi3yZ+jpDxO2xikhIjkcII9ZB0455/QT4ULuEfPtalAI7Z7JxyqzWedMtx
BchrzXXEyRzHtFmCo4xZMhkKwNHyh0SxY4a3ENtno9Aw+TGKEp439nZymw5llwFZ7Ad95Cpt0WWx
VZFND+hX8rXymcbZMmn6czzNEI0LZ2GwSQQTuhY9piNSX2eRMmJWSMyaNSGBj2r2vmO0yo5Z3GTN
wB07N03pLLqyvsfdaJUH+G2T9222ZP+p5cB7pmAaiSRf6lawIBrsGyVcKO6FP6+Pi2p964L+V+Ws
EEjPRPlqm8bebjzVn/2xUWU0gDWzTm661j8YK3CtGjVsXyeA2GVUiLQh/6gs/GOv2MSFEP2K4Dig
W6Z9qtMEYEYfz4996dU/4t7V7E9ZUnrAK734pNETd2FFU0fCgu91kCu171zB7VvZvBrMx3bQvzXl
mwe958i3fYS66zb46vrJlS90Pu28ZQrULg1Gof0LhiskI3GdsV8DtVozg84SpC+zNWZ7tkj+NgYV
1l1BtbiEqDU5HlNJgF3HULm7gc0GfbzRVqJAVjbLQRUxkUUz/8l9WVpTEUL6y9VZ14W6Nj046mRC
Bd3LDDaMVOupMIoL9VrBmAL7/SHn/B0PZAj42amcmNcwSWNtGqlV6+pOeSa6pJrfUx49JKsErBfs
/NgZpN0160LmgtUSi19ZkhNdtPM2jn3R2XF6AA6DXMF2yvVkpSPbcxKCmVeHnbHEZgS32YZjufgM
XoBY27RQUAr27ThzxcvZjS/93JjJvm+l+ZXU1S3DfdHz9J5U7T/oHsiD3dweG/cMWsRr3UOSm7Ro
1hjs65gZUs8MJRomd7yYRjrhF6yTn2BuZjbTFixjBh3WYa4htFN92ZdF+mRs6FVcxnWVp5wUPaB9
g/rc8J2lbE+SL5ZZuHunr4kVKeOi//xn3cZbnTYPG0x1vHFwV0hQ5BvRRlEuhZzYjkBKd5xdIUR6
Vp4XsMaZ7HPRFyxNKm9mTsqy7h3JiPdWf4kBGJUIbZTFNpg/v3ltllIrOWE1PGJX9HejiyQtHhxL
wAYOTBLYeWLNqMHZdmfHPvZ1HHVSLpIYMm3bB8wMIBtSUUq4wU1luijbfUb5NNVI4jTgao4dSuv0
igddct/rUn/KPKHXWyvNYPtSpeqc0r1BsDxbQF7YX8gyobxjJEfUTjN1BzXFW4YXyx4WKixl3H0X
z2VzC71cPUGA3jzZLXHaszEhB1/aQX9OMWPbBM8MP23kSyED3OoJ0ev4gcVGB7gom8kzUJOL1qQf
PMIGkJKSA6JMLjUfkkzvKUzW9pvKYulHhFgVeodrIfu2zquolx0ltlE9M2TGCb5hG71QuXX+syTg
8z4hadT8MBL1zeYb+dxEBGU3rUfLQWbFCR3XX92ZZOywr7XxFaUKanIzUcDeQX7rmqFqYTDAtklD
O5RT237JJAyL9xT2vym+to+diCWxASE2G+Pr74vDbHcpbQ87Z2EMB85Yf5djPzoLLv/eHggKJCxz
+t4F+ZdJtukL8Z2k2CXrDdQ+1sulM93plPf85y/Cbw6Q7W4k1hnTvwNKBM3967elGJEIRoXzAdFJ
c8vDzHwMVDYcHWAs4EPb/kiYA/tEP+iAn42x/ehKDUELkW4ohIKNLnRpvyOPeyu+5U3x1eAaCVhg
JiiR129qEE07mpjyD0bRJJcugG1Lf9BmZ8WhSLBqqs4uCpv3XAfbN++VlAvgAqYN1Gi4XwEyvpEG
Sm+gcHJYXvUNQ+y066k8c6e7RTuPfAR/MxszemaCSIv00jrTEz8GsqhfradEeibIUyv44OZmv1+7
nFrpzx/Vf3p34Dw4a+GG8YG9uYEsxM85W0/rwAl7B7G173dpXrY3hL2O0zvC999clVR7jkTWhqeA
OwOFx+tPQLFUVvaYcGgbg/N97FsnwW279PthMsGaL9RqbVqLfeo0y021xTf5ReOxjY7X/X/7a3tg
irB3opI0PbAUr9/JQJK4dkzij+JUDw85DTtQ+zQIQr9ds59/fq3fHwu+QPhIHJjYzMZvj2ZmkSNq
CrUebK+hHfeQg+6qiaSCXe3SWPVsd59Hnz5/pBh457V/016iyA+2K44QEqe+9+bj7Wc/ZsvEPT+m
zsYEZ+Dvi6kEA9gX/R4WpqHeuaGEeHu/451ngi2wWOFyMN9+zRoaF8NPRbzHkIdUBQSxqziUzHo/
2CU1vZ2O03lMpDkh9stboOWVVR8ZW9HY0xKZ58p3qEg0I73xu2nkeR+CSmcemVMIcL8w8ycXniox
iouCZi91ho5I5HVqgSasNXuUP3981ttrCLbUYgdB/gwab26aN/rVIZ+5i1pF2460+Tv9zlrB88Mu
zfFfXbWJq7+0fouqslw400pPVSjEAmYY3WaI5fHr7kZ7YvjbJiYxsIb9dfaS7B2W5H96k1vhgT+R
/6HtfnNDowcvS9bax7GuPeuwFEQFfzZrwyOkbJit/oLZbRy+vXNp3pZrXBpuUUFsIOQbHx/761dF
rmR2DoSfY0PQ2Jl5T0Nl5rgP1GjxfmVBfmPDeT51C8uSna62hlFD9DyxfH7P3veXGfnv56zcwGFg
cv+yiW602dfvJTFEWpusmwhUNZHT1agBr6DNixsy0VfvupGiTK9Wer78lm9EbB1x3JFLSW51j3fY
Y2mxC3DBk8eQmsF0jcCVnQWasc66mhr4rOEC0h4dXddzjBt5796yTynWg7T9vj1rwXG2I13NVCfR
N2D9UgQbO7n2DIubWaTdTYmowbvkDufcJbNyQTbsylgt6jVTnd3qaHgIKfM4wVrBhvpLA7rF12h6
rGvE9v2zCzpm+ZKsmZndERHOGHful/WqIedFXtlO59i3YkC4RC6DKa8TbrUidEaF/66GBo5qY5zk
Zw9PdxzpoHT1B6Rsag4ZWuKE6DC+Ht+5Pd4eBZLHLbnLgYuFn5L47Sm7gKFkyjib8OXZWcEUCJp0
x7QTW1liehCs7BavX9i6JpnyBADbBgLAwtdhEKdjcWXOvkbj05rd9E4p8PapxzksbA/s0oZ+QC7/
pj7B1mkCW0uW40pUQjQMSYMRNefbmmzO1HfsZzxI3xyJwDbwngAUobWh/vDePPdqwIZlL4fkiFLN
azfBl1XfxXWb/ypto1n2NiYIpFsZarD7kRzIx2D0U/8yMhZM7pYJA8oxHxPX/Jr4I/327CIuumfq
pm6JKHbWMAkSEN85GiTrS21UxfypVWlb7FvK5HnfNH1n7l2yoezI1Sblfr/APrqJa6bsGFf+uuA1
0K/b1YyTKRy5+tnemzUA5DjXhkj4a25uPY5AaZdT3zvF+tmzkHvvdOvYrPEAmFinIA+qo2NgYYu2
dehzYMX+CwRxpiiJ5QGuS5jKUdhVw2Ls4bKVX0WZWEfTkrG8FNaC6hZTVkwEH5nLCcZ6CCbU/nZ/
h2S7c1mXU1sdWYCBpuzVMkrWT8lIhKdtTPHnniX9kbh3ej53Kesfs21O1QHNUUduiWraT0EnMKC0
rTH+aurS2zVroIsfPDuY+JSwvctnljOiDQeVWgQUpFkcUg7Z3VOTu8k5oX0qz87oTg923UgKkziu
47PtxfNPm5OVI77GEh/a+Th+8u0q0GfNstCO2Er3z9sjK9i1KEpV6GaahNLaUT68ab+wf1mFIM2n
ToflpUI1+dEu8s77mec+8nNDtRK+/UhgRoaTmwyQXdpbGasHbpbrhYFkTnqZnuXO8/GS7pHXFC2C
q3g8OF5JoHfZzcwVWfnQxSD1GY1Q+KkJLS0vCZRcbCKteBeuafMw5YrjV/Gz5ChpWNfQtMbqiz8z
/d155SSYZ8km/soDcq23sk2RLk9csLsH5Wu5p2TOFvGIWRaHsVgHwp2sLj17k7H6e3R8Pr7pVLPQ
hybf+KcCulEZucrvX+ZsYs1YWgl9ZAu9wdgheGPbgFBt0FctDyBFyAOUrZ1B/1ufmEt41ZUiKJmM
JXdpL0zWPQxYqafmXW2r9PuQVVmDtVjDfLOstCzDvLNqdhbT6pGTXqx8DKoizx78zFKJiG1l8kGk
iN2Z65AxGBm2ZoVolO7ShLbsy48gb5njWtWcXvlT7mAXaKX7smakVLLmMMkm0nW83JGfyk635lj1
75iMI3xJVuPDXHvdN7p/GWyTKXK4s7L/7uSrKw6UUfQ6Hg7zsHGcuQgXp2w89sFqAnE0WUEoqpLy
SatYkCnd2elFWmSy76thQl5nlNWnQGYkSCMb+ImGpD3L3E/ZAosc7HVjw0c5VzafIMCSAo0lvhi/
iQz62DXMnHrxd+wH7etUuAFP6alC+Du4fYMyBz8sxTcshctEOuQj49iR9LqhmR9Mq/BgWJaNdY2E
0+iiZfDa6prBJXxIb/W8+EGLVQVXGZnkLpkE7GkwraziC4xqJmp9imFwx0CNy10hU8RDZiXmHHWU
sfNe5vPMygoyXceKO84/GEWhltMyM9pCuJaJAVEXkw4sO/gSCPmLB66Gu6YIi4KEUyjY5DseueXX
VZMueg/lkmAXIgKre1T67bPDkMzb1avrkqw9SyK+/aS+Wje3/M6kRLAjL0crsmvnXJMaQ6rlxfcn
J6qQ/j+XY71W4UK65BpVTZbM5ynzi2fIe+YcMn0hYX1lFVOSKUPGBdZEIu0WwUhANwKWjFWlX4oc
g8spKNv0C6ZFLDNxkGhCs4q1eUwydIBA2ryZk48dYsVdUXBv8+P9zzolYIM1UJw9EaqDLQ9Z91zs
V5Q+hxUmfbv3ypyIXUbZZkzgXZauqCtFttwPTtkF+7iQzoeqSVhxVI6qH/pYuiLqzGqTg6xoo8Nt
gzPA5w6slPm9cH40OXX7fipXrzlbzrA+a6koQ4g9I2EPepd8KhDgIy9BopRFjPBxIYqB/EM1aQGM
cWmWJAQoLA5LzCg0tObA3Rv8izr0Gg8BrjLd9odULjXSTKCHHSGS9+51PnP8VGqIv5al13nhCJKI
4wc6+h3yNhdPyZKtn1dIXuVudjrxkboNJLWcmEScIYNt+vUAf1K4ul0dzYrdIeMrYYjdbDpGRRKP
6RVX7Jrmx2xmR8o5Ps/qgVSo/GenV7LjzLpVJ1lB3OTAMkaSGOfYcp8s9ipA5TuoQBd4CwY+Spnw
OGKn9mTlFa78Cf1evWfBKSNzYdVDmsHcPHWNElPU+RUqdI4pdswODEJ4HkvgrB/aykwORoBQKVxX
M01Py0CptEO4bZkHo7FLmlO2AOJYTNj6tD378qCcQUmyUi0imFUv6hccbj36l6LhOquWXAzUNYX0
kSB6eyxLl6WDt4CbcsQJtop03mbYdfvDZ/VqMvIVtg7lMpNgOUk7dj41vW/P6KvHyfowi9WXn2PJ
rRfi9eWhBrqJ2VYwxSDkXeBIUZbFyYPIMO/g+J7mY0f10HOQY83aovEyrsjA6NNrSI38UEydeRv0
6H0iLu341V5yIy52eWJM3iHllODvaCuAeZcYxb7zZryg5izMnqdpS+rORHJPeqVKx/ps6SUoz4zt
8Xsxrh9+5OiyKrwWbWze+ya5VN4IyCdCe6TIBODZWe0IrH4a3JRMU1UhXjtYnqpLFt6Ar9Cz5puj
IyhZnhVJ8pBzKv9A652lXERgF0fd49lArlulhyWdx0dPmfEP11qD+RTzke5VXjbfchrF9dCmZf3i
JT6ivo5vZhk2pO8YWBTqkmgWvMQVh1POLEzr1DPRePDswnfhDms4YeSEBq7b+cqj5WEHbK2TPhnk
AWXhQAtMTwzA61YU4Hk+g+eN2dgac+sdhrGWH4c8K0nWdTLOsULaPX+fLMvP3rpoEoayYL2e6hwe
J/Cf6kz0rkOGJLjWYzdUCSrW2pXXTQw7MjR9DA6HeHXwSM6pj7XPnwVSZyMbMlC8zbCs95j3GiCD
fecQKZvODmG7ebmwXZdBRv4I4MSfc5e0/m5JG+Ecszn3Ou7znqH+anpoOQef+yBImo9WmYkE+dnY
f56apVipGF0nLMU2IYJvr9IwWRqW4GU2zMbeYXRWkZ3Wzu2BO4VvUGLT8hFisEzXrHPabwCtcBpY
szm5dwZLZR366WLdrgjoOHpWq5mjqrJSdV0N1djtyO6Mv7rEIL+0HCfubtKZW19VyyQ+YH5jwYPZ
ecglUTp2NUdZ087ZxU9Be0Z5yWF9DQejaTakadbseR6kzl5oy4lv+dKvPjq5ad4HA4fWjcHm/Wa2
pwHmeZ+68qNTJ2QZWQp458Wv+JCirZVGPKL8qQxtEyHZQWSdS/KOuS5RkJsO6pus9p+NZFYmhxPC
h10FCMY/qSRXOH6XdDUoN4D/EKaAmrfaeaxrglsV00dElrBWP5x13q53uSvnmui0ePT3VNXDeqJA
j8kFVfWIzx/UgxVlAk3DHn0kObzTXFAoJibmlGfighF9FFPdWjy2DMOOeuEMNyCkjfJCskf6bTVH
wRh4bNMfseSzDnHTjMN1bSGLvWpLu5B3II7k9Kt342na58j2p3OVrc69kaWOe6Si6jn1EbTN425B
8VHuKW2CL5ZyqtOsUtPf8VMcPE09kJsPaa98VhCTqMw98aH815lh4GZz3GxIrlMnCbKHQmqiUyWn
13TWfpGoTx7my83+2NjJPs0zs7xLV1QkN2U7y+KAGyTRz9aUNLTj/eKrCs0zqB+vUPF0ZIlXJw8F
OGzsAO1kWyNLH9kvB0kabYaicC58VrPK2gKu+4C4YEkEtUa4b+gP8Fg7BltFVt8nQ49snSDsVoe2
ZndFyjPz0idHOfU9Yke87atCGkB5mZbP5pKkwXsJGb/PkKj0Ua9YviftAGrG6wlKlaQu8oBkPCJQ
q2+BPnxtMOzpHTtjM2rS+T0Y7zY4+/vEBlIIewK4IT6ADghbbybjAc13oZdlPGZLPj32JAyEPAmy
B62G8cC2Ih7DoNLPcGXGG+rd93zi/+nlGQAAE2N0xKTyza87+pIJM9F25EVrREtjbYC06B2n+6wd
1T8GVp/8KoYavVSd9teGbfz683jk7etvGxvmI4i3uRDMZ7fpyd9s6oxPl67DHHVkXFP7OxxbTGGo
x86InoY91I52v/r1tGnw0NBTW7bRn9/A27HENgVhP0OxYzGVJrbi9RtoqCZMoO4LeDDU40isk4uR
NuZTwK9+7ctx+uLyLH5n8v4bKmF7VUZB4MEk60rK/NevmmDFEyThgZY38kc2Null0iSHCKSpaWRm
mBqSzPevMguYRoHM+wGURPnO/Oe3Sw/1zv0LS7Clh5D79Po9+L7GHMwnc1SUoTUhjUDcrkw9TjoE
eNiuVy2kqOpBtU73swwS8w6EytAf/nz5/xoc//3+p6gCYgKqgD2sZEj25krAYalqy0IW7jXVLPep
crzvZtfo9Wfntnp6QLUivLBjmuJulrjhl6AQTw8FbKbhZsh6q7gpHC2MD3kV1P0vPTQFnt9UeslV
4nj5eqICWKbdFAwAX6ZmLchIb7yZs1shR3KU5Lw1umXc5y2qmNAYrMK8WmefjI65VbU+NI4p41MG
u6r8jNvCqZ+Rhfvi1s9GfBauisfkxAi4gXMhoVGdCm/UTpgTOjgexjpwChzjGAzJJnMqU+MPdusn
9u6LtR9HUf7EKUr6qe7QDIYNnLBPTN8tuh0gKcVVTlCy+86Q/Le9JMEsmPKZw9mgcFzvr7Sqv33l
TJSzi5drjGRQnKMZYcwhrslsdFuRPmboQK5dwoEvI+lQu5ri+g54PDmEzbY6H5c0rM2mPv35LrB+
uw3Yg7F/8wFdku3IbODNOTCsTZUYYOcOQe+DddIYy4zLUKGLexyWEgyAH08YIRFPtmFiB2u1Hz0K
o9uOcRlfkQo06ONMIEV3RtW2mEfEO1a7cyZmHj+xUvePPi755LTEzIv2ujJImybVAYnnPLvPzej6
ktLVa5+MvitIPsyQ/RZwcdtDUpprfHIEToLd2Ioto1xUaDPAYiB4KeOF0pBY+mpfpHGDWHDMJ+8K
d4auLgw/XOde29ncHAoHmOxHf5BJe6bqJLg76GrlEFNna2M3GJl/nYM7dCIWqe6TaNeuQN3bzh2z
8jGuvjSWRxrGMjgjjS68ju5Qk8OGuQvnGx0y2T6UmcPgIrmwxJB9WKhTvQvdD/tuONNrtl/mrBvv
pOgqBohV2z04Gcp8TAvWtJwl3B/5OFpgshIjs9FOIc+QnxM+qEc91fa33nDH5qqfmb7sCaF0FLpX
EatDtbJdQRbdI8ZVol7XQ4G6LL3VQ6fpj/vV/+RMzuKGeZOsDz1fLCLkYYbIKKM0UIcyNhiqeW6p
U9q5McAynOFKQMvALow1YTDdulMW1BFUBgbm4CC7PZ/CGkdYCpf80Lv++K0pEqK/Bwgrl9lKUMKO
KusP40y4b0gRx6+gRiURMGnwnOgDnH4XxKVl7Hso8undlEG0udRmyW1OOK6cQi9pav0DvCla/R03
AChm4KrDlgM+o/e+Trpga1+t3uC1ElkcEa36y4cm781mlxpe/0xHRh2M8gUhXJ8LNd8lfdDKB2us
iwtaJgu5uC8J9CWkeTyieaqtQ2zliTpWxmy5Vxj/+KVTmHApKaxl/IyzHeR5kPtOB4EB+FTZWfGL
owbsT8Wi0YtpII2Xvpi9/rIYHUomQ1b6scz70dsxCDbHdx5ibysleIaUve6WdbNlpdhvpAQAzhtT
pWsCTAsWXjIH3f3aEepCNbOeK260/3KNu70eZcLG8OLzsLw3zytq0XGcBK9nl4b9EVzxD7A9yE4R
nHxXbqe///lM+m2Hy+sRkeYH5EQgWwC5+vr56BlBU8CEwfzmudhkvG6+U0lw6LA9fslKQDIwrCai
JIOp3gWpdiziy8V8ZNXufxEy+ZZ7ZkV/LB3WuB5EWVDRmR9WsU7jKEAoF1IO1dd5M1XXChc09tLU
efrz7/B26779CvwGgtBEjz+bb05V2rNYjTmQvWSG8oLFwDp42KAi6a2MXBMB/8xkCng94kU4/vml
3yTNsfYmDwQlPbQ1nuug194sY+t6RBY5xvJQpRhsUC/m8HB7XWEYi013DG4rMeEeQm2M0rWXCVIP
Q2fr8zy07hiJAeh3SM0IyKmnxcaXZ4/iRI+JoQHa1vpDFpJ7Ta7MJTB20sOEuHkCdfDdES1zQhT3
TZN6AZQcxk/vJbL+du+zA+DaIhrhCLLgyr2+N4xqipOqnhrMyEsWScY9v5IMfKtl4StFfm5k75Sp
9raN+3udtIW9bMx6RGgUjJTMr18xAS0IbShpj3oxGXrHCekyBJsDpcNoyYPA6XR65TGNKI9k3kux
y6ir7EjZXLe9OaT5QlCsiasEGEfAWkd25WPVF86AACHFKUA7hu3YUzaOppVd9aNRjvPnRLRpckZJ
xKw+rVVY0BSbpJm5JS2rkw3nHAnHj4bmcK+35TGnb//41430XyWP3TUv1cehe3kZbr41/3P7qz/q
hswogqH/1+t/JCTr//zk6Nvw7dU/sA9gf3Q/vnTLw0s/FvzVf0PAt//y//f//B8vf/2UT0vz8q9/
/KjHath+WpLW1eucMNq4P0SL6ZefL7//hX8HiwnnnxZSKaQ5NAmcPpuKQb/0w7/+QbAY+QgU6hy5
6EsIn/i/wWIy+KdJniJSKIduhGUuN2QP21H96x+u+0/Y8R6KLyRYNrqI/ypY7E3nQocobA57zw2I
A2V28JdQ5G/VY1uyXZsLRv9Z4LZkd9V2TG0rGhYZTeoqvH+w2H+ImpjSUDZBnsN5GfNHfAPuuwzR
TVnx/74T23uRnL2cMkCBWVb/Ven+7b10bVq0cdKo/cSc7o7J1ZpEDF2UCi0zU/K2ItTBDzF/ahGi
ucQWYIzgYxvsc3czX/CMLUbvbevY1E/DQtVNH3G6IwhmtCfFGR2rxTR7tjx3J7BuJIeKxDTOrKku
WIph+r5LqaemsMiszn5HKPa6PeOXQ2pDwBafm79d6rcSom4upwqYOysFtZpHo8jYR6tWBD91lxlO
RM3Jb2VLjLgh5rPOoGlrhvfq8tfaFt6ERBeGaopbzpc042+egQwxy7kfWBuSNFiY5xZpBUuUxmUP
RQnpu7fMVYVzmONs+rrCQio3UIX9Sbeisc92V/fD7m9flA///nD/Hinnb4+sV585Qk/HsWgVNnUV
f3x9DqLCrusYAkJEIo40P7LKrrMQe7FbHmD7TEM4uEYn0fqKWNDJZ8vnimB08zKk7pCgqCSwmOfC
Spr9YPQYdRfic+2bqvIlJ96yBODLfOi9HkCD71UHNymPEe5GcQzOho2noqTUjR5G1GuOzz5/dAdn
p5RvfQbIb04n3xxYoPtgSIxP2sTNzKhdVdU1pjwiE7rCnN2LgSEfu/qafCtGXdOu5pAfyLb1Wd6u
ZY1Ad5FeqiOCgl15MBejltCaZJ+w96iJfEy8GcSEywPIu2vBmLcHd+qMj3QtibG3kDqVVI5Sj1du
yeyUqFfG0B95ZOT2gZCkwYoGHJ/FD6rhvHwSiADSU0IHBTIEBKrHqKsbQLqvfdlgRzGqL3JyKpwD
TV9OURAwbo9gRiXFznX08lSS6oHGB/1Nxu6wE8B7vTWHHQXxREdxhc1sJ7GCjztvTJLlhDIpqQ4T
Xit5Kny1YuAEB7HJKFJwX3aPI/+dZyf03a0W/ftdYxGCiCCdNg2Jp0kl9PquMbCRz6W2rTCe+nx4
osgErAFHRMlQBvOcwOZxm+VMFLEh7vJ4FMN1gwQfZKrdav8AvMaoHhvy5cbTkNTBCusCFttJa6ty
Q5FNXnaCKMFGVrZwPS4u8j4dMVfAnZLBfxtCHE6GB01p1MZBTnxCz53D2CksTZGLfTl62oAZknUY
T9mSIADu3c7i0HKcce8lztruhzqBBVaOxpAfrTIt82Pa+e0Xn/E+aEBhp/3DAqjZj5IurZxwbZs6
OekmVYzRKFK62zzWSffZwCh+4E7zHFZmxap3I/kHitxeBw+qLTCalzshRPdUIefBl+m4zO1BznVM
hSy5oFTuoa5GCTsO1pg9TtYLfdaaM2chHiwKWjt5aECbFAecIl5FMALiy1AY7vZl8QvXvS4zlnQo
oFbre2Yv6FuEZPZ1bzUriU+c+WDLDFDzDQ+UwUU9MhuWSI8TjRIOcoENcl8lOYyaJJHwKvE/Dd+A
hrAH70avyB5YxQCTKBCeX7Ste73PiVHO8LZi3d0JVc7NzYwy8JvC8+FGfTyV+Z69Y7yci1QiymLl
TWadI2j7dxNgufF/M3ceS5Ij2RX9ofExaAe2QOiI1LJyA0tV0MIhHfh6nqBYDI3GFRfctLV1V3Vn
RQDuT9x7bgipBtxRMkolkQPA70ZFMvNdN3HTV89a0yRvGb+r+E3PU3GFTSXNymtvsmxJOvwAIR5y
1e6QLKbTVi0jvCVua7DPdtWC63NbVtfYYztMPpUg4XGjnXr4AuGZ9JtgnvoyEvHEZ0CXkvMKz1P5
DoF2uDLpKgyzeJHmJlSq5E1j56f0TsIVXEDB+OWLToSPPKFi0YPPZkoftVkr9WjWHRvVbDLhma25
zL5ZdFRFNGQTGrmFGxune0uDHy0+DK5GYehGPgFJLfKdQYGYXJlS7YHngbzz4N4B90sVzA1VBKOC
OjuOcNLMBMGKmS+1sXOAKaptQVxFGTGnKcRFCNn8DfK5hUMmU3bimHrS8lAOQcYtrqpl3RAv792z
oGf0Aru2NaIAFpKxNWInQ/gUl+IrCYQVb0xZqA/DcCiJQTU05TbD44/FMs6RGit/MWYcPrPlg3pJ
aYbNpi3bJ1/iJ2PV6Ji/AJ3Zsfb+BFdw1ElrbSFGtlxoOsmfBISpDiGKNg36JFv0h6HpgE+yzSDv
y69AEO4YVIl2Y/ouBGXGqCXOxd5cPqqMqW3UWKX/LtmWptFgldlXAcvmIViCTG5nA108nz+ipo0J
/7PYlEGm3zAj+WtUSB1U0YTrIY36QsZvcWJR7WO1wqtiJG2/9cq5JUbc1+YQle5MDGns1KQ+44gf
ZOTag3VveVCTmZhlwaM9dBYzxlTj4HN4HmAFLWXsbFrc4LgEAQaRQc561AuvZw/zFKx81j2I4S7Z
xDrp/KgaLDI9W90hqkKAad6mgLfYaRaYbqPOmOGngqICj2ou8yogbaNC2OVVq9g/Tuo9CBbdbqZG
gkhj8UvdNNlozk5uPwgvjGN0bzhTTHclKNZS1p1RpAfQAuMQukhCGZC5KrkfUjQ2e131ihjBAXDM
pku4jw8gdbP6bbYmZZ5ph73kCpS+WtCmZaXVvgYd3BvN5KeXJWDkGurxyqjOMewNoQWdADxGWjR7
tXi4CCfGigckqmLe9EIuNoCdAmpjp4vhy2jnTm8ml9+KgNwVnIvknd9AZyizHUpAPOQTyXRsg82i
l2GOoVSHemmLbDPMXj6ADPFZnDedqh7zKe6/gRh4v2Ma2/6eDbC6eCkD8zMUtM47wkYd6qhqfH1F
MfBR4l5lPBLaOXIJhIYBi0/oMCui2brERdgwyPso/UWy9wSrwP94Ap+/Qq+zoqoaIbJWTrb+ZTop
HARtJne2gOL6qOHemvtmur5YVVnWzwu+AL5H14ztaMxHB5ph0uofzYLIAUq4eOPeE0ltQL1eEe62
2KJsWN8i+1utgwaWNLoL/p/caosBgRKfHzQxGbPCmUYbfIec2nyvma9x5MkgeetKSEdhrS3/0TYS
G2hrbDj82bIcHc51A2kfDQ/PP/q3bMjBZokyuWl1G0CyaXK0ia5OghfKzoWJ6ZQ2324FBfqYYj6H
dIVZv7jH/1hkUT8LjolBaPtLmC1Q04yvE7VyLD6xMCIDyfxR3a2V0f6YdNbdPl5V5Z31VLRWhNQu
cKM1wHp1FIVPOBEMH+PeaqmzwqEOxj+FaOwP9orBD3JDKSPQ4KIIu06tJL6hI0GT3Y+Fhv1Sk6hS
MU5l7ZykOXuGERMkepQc8XJp5lJidVmdG9KPvFOQA2TddpNCT2JVAVW1LoeJhJZljBekONBkUSyU
7IEdtr7vNg5akLwaeq3Bzvh5MqcrynEwIcEwnTR5kXsPEnHc2clO53p6LLPJqDnA2vQlrhBMhZC8
4nznGzW8G3KPSB+vY1SMG6db9FcKHn4IoQHZnxoXJ/kLcvHxt1Z0oWHvG9pGq4bUbwO6wlAoCzp3
2C2TvXhbvwHoHBn2mL2jHp/d3SCD/DtrYrs4Z3L1ra3D5fpsoFluttobO4bjiMlKSm8oWJFIgq4N
yYlqYAS3eTftExz/IAFSjeaykpnxLfB4DQdvJRe+bUyo8/VoswBq6AvPuJ+9djdpp/3uB/QoxxGi
RMogzHO+WHC4P1bbT9/dYrCCyACGYoXB+goOFIn4u21P0AC4U6FKoiPOXyuVd3MoFbiTDbWL45yG
OQF0qcfEeukp7UXoD4JrXq586fw5mIFHZWPXn3PtLXttc3wzUTFkduUALHAMoU690fNgWq3a695+
1ML1opVkOH4jpSl0Ag4lRtL1hNDeCBjUHKBexQ8OAqF3j1+y7JaFVerWSLsGlY0Jz5FRbPbJQiKu
CAPzMK1SmODeQOGnjS1mx2q9CNK77+ps7FvwhUWL7zfOZ6Y5fomHeAD7IyJpKReqY0KN4SeLD66Q
94gndWypQzo6wucFOBQnU1IWf61OyzaEEQ8OS8FvcyKaBPu9MKx4CuFB6g/upkCAkEyljlpvGLKN
tMhKjWJkrHLvTowJQws//aVZJiC3zoDOiT0q+F8FI8vfovwkjK2CvZxieLbLhfEp41faT6/lwHFI
77P4vwHWNXr9t58ISogaabQ95irYbcsCCQ+Oo89VvS6reKkpxW45QTOiEdas+2z9FIFmj6924e2N
05NJaCR4cNNdnt1UXKNc4RKG/SR7EC1Ic3n15Jj/BcI1pKRYmCVMJ8RdMBzSoI1Dm0/VCGcygB/m
lYUAbD49XtArm1sojdYlR2HKus1N7QNYtwZFeD+AA7bQtbiScXoRtJcpMIBxujPSI7Q5d+uVsUgT
C0rt6vI1BoYvVk5wlJ789q7hA4+yKX+xR5QqXWn3zzOACVZFRnEHTOSQ5ku6K0q4oRtH+OY38t6U
tjFTx6TCeI+6A2KxXWZHTB0kPdXPGHlkZKz1axWIccPx4B19yBvHekwPuBSaW5dk0kOdIoxOnKSN
eLvF3qqX9roaSzazg9QNGJG84SkVm3UsmrANlh6Lf9vdtnWhHiagQkjGsbN3ynpPMyTm/bX4yGa9
BZ1SEJ7FSwyjFRcSh/ZQoMVCfY2P3iI4s59wytPNRYnJImgx7eQJ5OENzNabFIbw3vfT/nPSPiE+
dVHqDYgIJipJcFUTtssdeIlyP43lzvZ5VoIh+bEcjmW3En7YzPgyNh6Rx2a9wgmKzXm3uLAlEclx
Mq1Hqr07Xy9dmAOk2cwU0R+jNrjrc/mA4I7BA7PXU++sGHE6VpijNZLleMWNKFTMxBjZyX1TV3sX
mPcRRLo8gvPYNUGQQG0zyruVCuvgK4OcB0/d9uAmQt+voc73lAet3xgh83F0RUv/0teVfx67uX7k
HfQOqSC7ZzVXFcVdmf5CIXuy4FeES96Uh1aVJ8aQ4KEm3NkDXJJL2wfFmdUOlHQBhaHPIWuI0TWj
NUfLlQTZdS1+8HIjgDZnYTaXtlHs2fHRu+nJ29mrU+zMvjhNSR1QKmfWsGWYWcFqlO7ObGUXWtoy
KcvnR89f1W2VoGbKCPYlqLx8KQ2ZRDQPl2Ls062NaI5isFRnbAn6wXVFsO2RW6sNfsHh7Hb9vFnm
Ij81HaUeECPnlZGxfY/c4YX1Jg4FShoddgOqUG2PKRXbwPXn8vFHM1l/pAn7yz7lag8zHp39OAYa
5rJO+y2L00efSuJBe259HKa6PtnJ1O/gHqY3sQp06DSgholdH0MsBRRmuvtDOCVNNDMIkIew/Wk6
s/WmULQPXVIcrjqqDqDaMU5V/MdT0D+uOK7C9h88euKzt4rf1fbF7eAqezPF8WVGzdX66kQu1gtC
P+MM92Ha+uiM7WFgUK8QWLuKmIGmNprzkhftpUCf2nGVRXGeXikz3GGpvPIlxtRnWsuwlrvLrcK8
H+mnEOdsQQlDe3bLeV+aMy75BFBAl+qGWisltYSBLicXkuRpX/Ta3zravutjA+404tjbitoXZ2Ni
0nSZ4g9G+1Pso6OoJ6Pb5YsLSMJc3a3mvCp8cZYDMGdaazSiLEHZQ/Xx6+LOcj8sgIdxUW+xEcnI
6kyxmwxLvs9Gz7pqSs0QxwRtvc72+DDireNMzBN4QW4oXyv2W+6yBzgW1m3xg7Ul2Cphfqi53Dt9
yToZLY77jgzjUEyuOqW9Oe+7lteSQ8km2oc22y6/MeXzNZImhsl+IabeTtBYLy/zPATMYLz0ALBy
DUcvl6FBiSGvMyTlj9558MqXelz5VZlcbpJgSQ86FsEeKFOzU0z7IphIEr4ONAkIYB5Th5I8lmqo
vrrFxKCigu9ScF5DFpq2Se9DGcmG5KCcedBhAW0jREyH9wPsTTa74+s4e68LEAD2zpQ92dQdRc1+
JjI6Mzs77ezpCNDla2mWOJnUiE2oJb7mmEAkIdUCVteG56jdql5usyV9XlyyjyUDgiLg3UnAji9g
0l7jjncuLYqLyJgNgdBJj5hlvhA4bP3Cwanel18iq7ILqoTbgo3YofAUHc96fYU9YZ3WFMUFc0Fm
tWOzaZAK31Q2+JAspkf0wMlu3FpNW87+BezStaWYLftWWdWTl4lmjxQ43VhzovcD3P8I4/ddzBQ8
JPjkjwV1bNe5huCda/kJpXOAzyxCUbfzqZuy22HAE1EFZf7meoF/TgJYbeZS/caZ/JhkSjY8dIfD
kM/OhHvI6Tc6G3aYYB7ctfwcWMt04ciWFq2jfOqsRL9Yc4m3yQRhSH88Mr/wOrXvXU6wQHHGDIyg
QgRDxNgBfgGyDNOPNX8KyA8//wKn6HCl9l+cleamheiyY98w3yBeJhEpEyKiGbEYs48L7B2GQsUo
NyYa14NBIgvCG+KENC7tnNnH1Z2QHsDfv2CuJe4+7UmYSKu5f6vsnCgSQ7qPADKPvCKKvBb85VRb
H0C97e3qCpI/ANBMmyUo3mIaGkCHbh2VPWzCYkgs2DlqBGWbt/YWjhVMCNx5mwys+XZp1/izCoIO
mIENIjsHO4E6YpH3mIa7Da0erVpb6b012/zYA/Z1AtyPLtvBkHSK527tjEMXW9l7BjAvoqWKSX/r
JnId6u4Ykz+zb8ueWLJcjCc8FT6Sf1eTe4Ri9R4XysFPcBVPo7ooUca3XTXdw5cAix7UG7IZ+tDR
rdrCUXyTtIdhgPfqiRjxc5LwpFUeNyVHszRw97Tt0TLbe1ot9giUY+c063Q4FiulUmGafxAnH1b2
yMjpi2Ph+e8dFdeZdUlMNBqzwHwVK2zI3LvnvzhElLyhqzsQTsMoTliBTmyymef6lUsCE1MUmE8e
YEFusiuQpDjMY8t42BmTE9MGCsUq27bSHhBj4YxcfQiqwILJya2DdVcrcRyd3nqWbo4ARQdu/Ri3
xU0xtH8BmCv2WQXkLyMGc5L4FrwtQGuG/sTsXnFq1u1hTuKNLfNjMGcBWwPPfcEt/9D3xEbT75wq
OX4U7ejA6EnyR2744QOTXk9ohc1nv6ZPRpbqc5sbX/Hw3hij80EGxItyJK9kXnSb1lZMudJsqJ/N
FB7w7Iktxi9UWVx4dwtFLHPyfr4LFGmWrhhwlqWkTIxM+1NWmTsAhA8DjrjI7XMjDUUV1yEBckQX
u0P8dy0bcTaNuWU0I0/orfWn8PJrUFnFbo4khuoYEJTD76sT+1OwjUT9B8URV9vvoD90zCDMHX+S
rn8dm/kNl9e+r4MXbUAtaQHB3GQsKxjgGthnDIUZd0bMPdlDJW7R3ozlCduws9y0Ba/1bwuXPr0l
VWiGCNRnjJx4HljSgVvJrnP8BVx+OQALBk603oxZ7dtAStOkVju5jBm30gjeZU8RjQUJpBqRhncB
g0V70zpWKp4IoS7EHtFbut5l6G78r9Yq7BxSgapF/YEtLDHoqIh0wl4kHeKI8HvYzhsakMA9dYIB
+wYKfmI9O6jF61tgQWSK1Uy9jZfOs/HDiCConQP2rz65tWbTM6FtDKq8+MD33sXidwwOIKrVe2Ri
bEnAjVZZcyZIru+jpJC+PnjmRFhQKHx0ub+S+q7eIljy5C2+kmJ6HNqg9ensGkTTWUhykAEDSxfW
fKOYHeQP1oDg5S921WlFvn9txshyYZ/Nl15LNc2Pa0qqMoawlfswdvK+PPe8AuZbDJ++O1T9rLqD
j1xqvjX8JvbwTNFKvbKPmZjKebkz7YGuFBMuHUmCDg89BK0tcybX8HawEhrFBgrhicvBtvrrj9BX
EP0iAWV91gayzb3EfT6+zo2eEcApv2jhCTJvBJgGBXZ6s9PGNu9NmSCpJWkiHkwRup3GUIGr0pqY
hiDjS9tN0SGb4OcdpXuYXErEJ0sbtUtNR3zOYZxbV76xfegWn9AxA+0lU06u/i8P3pD8GnkS5ADe
Km6K3Yp7D817MipKI0iyDaBPD9PSe+vDN/0JVsy/Wxob+hMg3+VwhyMUbRo2XsSAB1rsWJ51N3p6
D8Z7qi5G0SoHEWCh3mHBjuwqUsSdqYbGeIQzJ//WQZ/WDyq1mWcPRdrcGP6c4rv1F9/5ESQMjOE1
lCU9uwRMuofZaJNiFzPdVSGP6BIcqLhBVhATVQR757oNO5rDFFOKGhYjLKNyJ2NjZzPV5SLAC52V
gqUazi72o8j1q+qDmab1S0BjNu8lDWh+K5Sfqp3HrXeqnbL5KEeFejVOvMHbBKLdQdCLbdr/xb5v
8/EzXQTBiE48vbq819uVIfyd6UzlFyE9kULxd3YROZ/r7tofxDG3TOJpLr/avOhMvdGQWPcyNk+Q
xD8Z9P8Z4KZuoRxYz/giL6lV+FEyEmtTGyV/8sDgxC4wlXWTx4S8y5Q8gkESd0mViPsRKWCy1Utq
0tKDV/gpmj6+QQFWJFgnbfeLAQYvdJ2t8rHiCr6Li7Z8TZ1WXJhI3I1MIf+kmG93c1P4X5XGKV33
QZMRtmCT4TkgvZiKpvpAI9SydHGyP663TF8sdLHMF0G+h12oH7sEgwgJToYNVGGVKsycOt8BC5ww
flr8Sd3kd+g7uJmrR+bGsrW8rwk90q4HwKes5QNVSqQC/zQ72LWQRCSRNPLmxCTTOLQNjaAD015r
887uvj0dnDyR87XnQX6BH43EOGOOzhpYHWTbFdt16fY+B8Muo7qPMFv0PGl0ZXjCQjXPP4FpntGg
HAT+7t2CBwhlR3APvt47GH2JxUx8Nmg/Iklgxb1hBeMDqdbJBVqf4h/WY7HrsNqU4WpA/flDUBhu
yqUqc1RwAJ+7A0A3mex7QTdJjhzg3op0iBc0B+nJygH+0jUN6UMsms4Bk2ajtbgeCNUhJ23nzDHO
+tuTTT4wznIpNmxzgh2eeK1sDolN3bnxZZvYm6UvzR8Thh05jVea6s5tGLtuYXEl7AnYcz4kaJrn
PUFHbBJGlFxXyHAevJV8UnieGWphDPOYK55au9UFeQOV+4hVMPhesjmv+CBoFbb4RCsdQQorX6EU
ECliU9O6Z5CVtIk6SEkxtelb5F6WPVTnhVrwC9MoeFv8hlOzzfDxNGHcpmx/VNw5726v0r9sRFgz
ryv7qAgXopfsLClc8ghWWksQRgO0Tp4BvQFPLzBQIgQFyuwS8Eav44zf6ZLDQWRfZMKXqibpbDLe
J4jvnkKzYEhC23bDtBqQObF8GwfGgQEuPMQ7r1ax1My0oAjosDLRI+wGt4IfM3pr8TGl5RJEE1tq
DPUcHOlmcay+vOttP9MnE6bs79CxMGTYWhasvESdl8gAmzbeGFVMYEzmQ2WRUGFNTvCyW87I7weK
3pncSiRsxOkVa+bWb1pPIjn4aUdd6FIh3Y5VjJN5JWGQxNHM6tmeEVCBYa2Ad/xauxYLfPazDCLd
2TNvQZBkFS9nwpOda7nCWAm8HNjHOqqXjIY5w69MwhO8T6c9uCSLEJQlYvEtoFHxJdrTYhwRIwTj
K90Po37Pd1iYdarw/uKOgJsiCO4itAUH36uUuMTQmlI7vSVD7spLMRRon+VCNGj4D1+jCGxcc9rA
xpkJfUvwubAIIa02i3MQ5oHjze++qsyXf6SsRue5gjvsc/ofnQqifBQvS0wQHmMuqJ+6ef9Hgs2d
xGh/2May6u/mNdORBG9Th7Hdjz//ICEiKVcsflsGPfawq21r+h4a27qTqyP5AHln1t06p1l7/D/W
DP6LgvAm+0aJ1Pwd/lVK+P9UWYi05X9TFmbD+tuVn/XPv+oR+V3/IS9EROgE6OWu6W5UKPBf/kte
6P4TNwiHOKo+D/HZv/PA6qa7aggd+U8f3TX2rKtvBJ0CysP/lBc67j/RKtBCg4ZykakRQ/xfusr/
lHMhyfwPneX/JO/6H5Q6Np4wfgrpmOQteP9NqYOMBeluZlkhTJf0HZcjifDANZBRkdFGb6tALwfF
2vH601ZOoGQ25izkPUbL+JiS6rVtATmGjpn02KuH9iklkb3tx+Y4xKN5V+kmOBcsDy+MtKebxB8a
iOV93tzAKka7D4zohkypretK69gmgbci9Oqnk85Wn3SDhKW7aLntsZ3MZ9cW4x6Jc3EiI3Fg6tms
f7TMzY2eXL8/NkGznJPJds/QSp6wJ8H953fv8TBQOtbQe7E5JN37ELt6y4qSML62fUAiUxOiVXcb
CdnLj9hbJXu5kMBTsqe/do0Z48QlMMMuJdRAWezSwior9QN+Dpa6nkeESNBY7G0o8mzGoKQIMNAv
2TjuIHlP3zN3C+Yf57frMxqfJmOLGzD1Iig8P7FEWvDvlsNW2N10g/9vwuXPUiisTVMe58mSFVpf
n/EbE3aCdMo+fTfqRXxZYkUniOQznKoSeZqZLSfdV9dwMRRDf9bOtL5Ik5SHYbDZnDZIpf5wh4CQ
zZb2qR/thGN8Kg8otEAyJxbjpJplRsxcm6j45TA1dX1MmxgObM3UbsAlePAprV7mrl+jsXOTm8Re
5blPXap7p+inQ5P2PQAIqCbnRjZmNNLIHHHuCvagRhaQU9Hsg8bINwvg2zGkykawsgqW4KpkLwi7
od+MrvsX3bV3nrpxhh3QrA/r5LgPVk3J7rH5PTajHex9Jbo9YID+TPLLFXZWeCfakBJjMPkTkmET
xU/dvVikCG3i3mRIbpnWXpFbGNFQMsf1kSMpW5jP0DVLa+Ookl1vRjiUixKp1XKPVNHEGb7Wt3PV
7vuhkF+zlPwqjnU+upLcTi3fAqtSu3nwQCoDx4VXr/ABJbNzU/exGxkGI6lSol+RMcDPonLlsfLX
ivuZkWYbIAci3IQWajJekY7j3vHII5ipxgTT4jjdlh4JOgNm5W3a5M57U7L96QaRkFWUWPU5DoBu
hAY0oKtqgRbP6XPzPS3TdU8azfQNowmKdWJbCh6IhSe/1eYRGQWdgFFn6T4pu5i/uAMmLZltLTIh
WYpLN46CBUWYTTu8HZuRv134LieEkpZJ0OLsXQPI9IfVIYXo2QZ/0fS6z7SfH4UgrZRJqH1rdtO5
TDCTQ+4jJBuSzl1AhOa2L1krUtuhc2oxRTNYYKE8eeaNUlcGSV21B+pZtms8aK5m+pcyzMWbP76q
OWCFE8P/gqk/vguM4y+0gMSgTc6865sKZINuDoTGmRtLdEZEQ/Te+L2xnR0EPbyq44UklPKhSvWr
jAN5GF1irbzrBAwlaGffaQevdsZ8acEeshNZUdzHZBSy/xh8hMizHm8VlJJxGzQ5lo4antYrCBl9
sP15vBvsSf4qnZrnxR+hCMC2BhVvDRmdN2yDCCzAcKkcA5LADDvuBq0N7TjQoF5tUGnVtymmjXOa
Vm4cGgVZCA6pZPG4fpGMu9ykbbP+KMDOwGErFtpt26eRdiCe9mD2kYiVwa+JSgsNW6/2oliGU11W
89kqkMwCu9rhr3kphOMyX5zzToYuJIz5RPr2FNxlDSvaSKixeFO86rcsb408yoHOPED3uvETop1s
P7GOXGUpqkmtYtDifcMTSiPyDBHZaY8GUtN9Sm5Ki3tfb7lv2PhU4mTJZN7oJRuYBXLclQpjKPx2
qwSnLl7LcfDOK1yfZ4b1uyqYfWzoCBFk11ibweLRJRgD9YoXb+BfodGb0O2gt0jHS0KhT6ARplqr
HRzsWtO3rUgKDmjijjbhHgRRUUDSC8owJbYmKmXPTK5EOZV1+XqTefm0nbJq31SgKQKn/vaK7k/Z
V0cZTO+yLG8Bdj55IiMpMKVQ3Xm1B48PK84Y4QFsrzvRT6Dqyw25DsnFhYzCfsnuDkYG6nK0B/IY
E52Yh3blpMSSeLsEo/0uWCVvIeJXp9SvLVZZcftcsMv4yFTlQ+9hn6AIDopQsKA9gX31xyrRc03L
LZiQO3/ggOqm7mfoVLcbLGKxOBiR6aUzw1mpb1fhOLTLGelcbn8e0H/BePIfbJhHO0vMX/Us4reh
b4kYLYjLwgq0cm0HNWKdDP27H4wcZunowAvgbhS2HzziPkzgwyKpHqfCfyjJlg4R1lzGIikJH+UC
Rlcj5urgZIHx1E6y+KwIis7D0k9kxJQEgspMjiroCc1pN5aI7gpYL8Sg7H1vYV+G+xPcvmzex7ZB
/ZybI1kisvGOJtr2LxA4BNl7NSX0OtisT5be/WnY590FZWU8wLoBWYRGwb8jkATXodefLD9fTpgI
4lfacTc/X1FB98Dxv82ZGI0u5hLzGv2QSNN+whQl98RmN7ukH4hbkq08BgWScH9w0z9qYTjIqN0W
6I2S9li7sa63DJeOEur7hnPZ5y+uu+fBNGD+EzjqQuu/KxZjQZJamu0D4B35WVvl/QRUedpRVq0m
OwTaIr5iiDaDXOr7eV3GV/IY3/qGN0r7PZmOcIWw6eskxP5comJjsmFWo/1i0SofEjW5tFGUnjIs
HENBf6KIYM0vyo1btt47EaHcg63dnWNDxTeeVba3aZdPTCd6fWRtrDapUNdO3WeoSlwTt3egxTc/
Y+mEJjID7pXJl7eJis1zkvpiFyTLALEA87zbIdxMqviypp69T0tBZPRsIQxkr4XEmYikdReM6V4Q
z35opupm9nMaQLLIk9PksB8SU2owMl9Wj/WLUxAMmaLyJUgl3s4xc+/Bd9FYWr7QIc5kgF6mJ39q
xC4Hvw6W24b+eb+SaXmi4+2e88kfuULI6QsnExHRbBrqflIClwYcNDLZeNldZBgeeoCMHMMPH3fx
gEjanNFLV/6eFIAEipcvnsjt5uBi2okaavba17XL1Z/Oxp92AVwY/+KKHs2nNK41+Q2thHVZkuoQ
rey6umxaSyT9mWPBvM5E1AMq20Pm8l8c/PJ4wP82g2c/YYzwiX4npiDl2q9Cd2irz8BuB2NjlLna
F+4Q3Hb/HoZpV/4r2C48bvxbccIIuDcJ7qIiSZsnx+m7PUBed6emYn10cx4V5YPhGsB85eOVYrR0
uU+tlSAhq8gpdVwNtZsv/I7l1JtDLbnTBKrBrpPp9mrv+/WBb218aJbHceEmJdaxOLDPbrd8E+qg
Abm91Jqo16n6UDhIQ5LLighR5y9qpfxSB1Ri1YpLBH+vWf2RrErJp8wuSNufsMoN6MzF9JkP7m1e
DN19D53sSJ3y0DlqB+7vlpn/r9UEW3+pH5URoKFYH2H8fNuFtReNIQ9zs1oXl2Jp9meiW+U9SSQm
Az/zqNeKeEWW0oBvWUqAGzh2icfdo8EkcRAWLN6p6WeDOOp0b8H7+dLIEjg254USLRjynKg3r3+E
enqFQWXN3B5zrPnioZGDKx9EkX1LKtgHS+ApkSYOgytx6gpQW5IHkfSKKV05o30imWnVdvUUsySE
GAR4a1SDf2L+kWzndV7vAoKkDMZZHWMWcsi9s7966HLRksO+TMT8MBsjEGV8QAIVSseqaOSXxGyG
O3O5YUMjDn2QZwe/XekWUsZSLAfZGYukFPdI4DysWOOw3jrllP3Cjyf+PSOWLwNPdiXyTBGQOvfe
sboORBZjk1qbGJ+utiR0GbdKZ3pflr3k8ywFLKRRsfSZxg6VCAoiqqUWtfAcY8THjJQxTc2ImOD8
4e611TkfLCiFfqJvqsGJljl791j0Y0ittTheddDU2t6+i0cdIUnGE8auwrxvFy5XVC6PqO3rTT2+
11WCgkqOT1W2AtcZ1+oAKazb+T7hRCi1iFofZnaXBG7ODCYfMGxdSkfdewqTBiZX9WZgzX5UxQLQ
0srZcS1WeoPtIN2Cvq0jmZfVvstlcgSkFO+hKK7bhRL8jqAr6yY1Nfu9ynP2LuNvJDxSPeQVj/dq
AdMZ+wrt4aJvJjd7kO5kXpxhFscZ5sVNzAwoNMDc5VsvhaewQ+hfPaLU/RkhPLCPNBDSmMJqwGEm
KRX3KOqLy2sHsKLHiMsGMHuR1swrmyTBI/ru4g0rHSuvIZ4SZzuj03juiNeifahgXvAfqOQlIfrm
khRZ8kCQTa0R/teQmLpg3aQmJ4JYTS9K0HNHqVO/J7YT3JrC4WlDrTVdXEx5/SZpxXvXINQiKoVv
C93EieXPeiLFkoa1tA8FoIN7NXWSNjJP7tc5Roah6urRdddhl3bGGimmslFVe/qrm0g5y4HzNdFi
tOqnbavmzWWATt6V5hwKE0YMTnN1upLiab9qtDX7JveKp0kt4Lili2D1imZgllfcZDmIuElS/Ixs
/0+r6FX1b9Sd2ZLdxpVFf0UfYCiAxPzYAO5UM2suviCKZBEzkEjM+PpekOw2WbTJtv3S7VBICpMi
6l4AmSfP2XvtnZIWkv9Za0/9ENPe05eG/Tnn/qYtIlDOH9b2WZhXxvN8XQH+ukPATk0owFc9VzwY
590EJwL/iLwccK6FplqWe2+1aWujB6WtvyxhBzPrq9EzmXa0JT8Bxp/v/9LYVbsijkTMZBvp9nZ1
ZPrG5tGGJIdJUH8FbDqd/2Vw8zWn0WEH+A7Ho45lKaADPl/J3LnCrhQzrfYTqoXsA8fO/MqYjeXm
X2/Q3TcVf73vuf3vOnPf/a7DW3P1Wr117/+o73zC/0eMwVscwE/ad6+0eX47vpVv9etffvuv7vMb
97Gpf6Od99u9yrr+tf7ty+tv4UAc7Xf9ve2P/bO/p1m/e4ZtW7B9dIuBFAbOvzX4NMP6nbYVN89w
7M1SSq/ut792+DT3dweQjeWDhLHBK9AD/J8Wn2bpv2P/tC2XFKA/vMXvOno/6/C9MxDj1qFRaPkO
ymPfZ/HW31lK17maYQKmZ7g76I50bF7sTAhS2/qoamOsHizbls2npEDNEQfp1oX6BFAMOXguiFQz
f2Eo/YMs83droONAsGC8vH1oSgPMNO+s/MIRS+H5NaJhBqVB7bWDiiFYSk7fIerfJkNR3nl9uuf1
wrsQdKvtd8e5wwpE5pfbxLWGUH0VOFiU7/4K1vO9AddhTELPVWeai+EMXpP17qdLiOXz3ZFNfUsE
owkvKyA0Z0XvUm8t8CfoE9SpskhOjzfM2Ir9tfTaGzLnZ3+PBFhzPxgJwYC/+rnekSXs7eGyfHzo
+h9GXH+z6X5jvRZmi2fKyc5UDSxo2UG4s+YLwtoGIuSR3WmeGwAhYPgWDHpRt4/zZFrjqQD0hCPb
ABBKNWBixVg5B/t1a0SWs3T5fQVX98kYkeeODNBzaFCMVAkDRDFlLFjH/vVV6J82/79bYv6Tter/
4jK0Yeb++TL0UCgWorfvVpjtv/hzhWE12FgUOiiKrVPvbWCUPwEFQvxumC5iE6QpFkAv/e/riy1+
51fI/yBnjl/8boJg/c4yxUJlC1Bgpsmf9y+sL++ZAAwuaKH4G54ATgEYhe8fTAx+bS6QP0P3Fv4Z
kWnWGV179YtV4x9exQIZR8Qa4AH73ZTCzaRXZRIerxZni0aTteiPc18tn7752v/ROIQf9u9rk0vr
aqOLuB7gKvB85E9//2FoTknTdNIRoWwzoC7UMUigKDgCP83O3KHuHrS6W8+bwkCF/PNL/4Gge39t
GCcYbXjFde99ako9yaadRD0CKG+M+CMhz96KGQQZBoK11dTVRQU33KI8pvEauZ6fPPaGMl5q+s9x
RCuBObM2QCNldOwC7q6U3tRX1aBzFv3Fz/rj3SBvCnYcFwEj+AONxfLGEVy1PuKhNPvbzoNbH1jI
mubdz78TplzvbgfLnsUEjDuOrP09EQh1qDdtxJmoL4ueg7IpZvta9FU7XXoNRJUhkMO45s+pn2RU
cD+/+A8f0uMEKRzobfxFls2GpPlmxR16pNOtmXuR22lOBAbTPae1qPY/v8q2n3x317FGGsLjtm94
G4gi31+lxYMeJwbrce7m3cvo0D8cbVM+EmP4/PMrbX/Suyu5RCHhyQcdxajj3c6Gkw6/GJtelLUG
3Q0yDehzjQx3vHnWzsvCJpvs51f8B98gkjnd3FiPiKPt7fZ+8w1mw2ANMPoIgKD7eIT8h3XTabRf
bI0/PCQsiOgSXNLbPKarxrZzfnMVG6a+IgvYjEy8d7e5gzKKeQttuDkzIem0j2azlH+W0/90bPqr
a75bJyoM/4u1ck3hkQMuKhxTRtF+lpXjPIGzQD/IrP7s59/mj9dkSeKz+gR76azpG3Lhm8/pJjMi
r3wUXFOLz8Z87W8Mc53PcEBy/iPhgV7WiH4r/sVL+ONz41B72DpLEw8ovd7vr5vQLPbythcRzOPy
drRV+gr5xQlYft0hGAkXvf75B/3hlWAF5H8G7TSIN9SI318QzVXcla1tR0aPr8rwZSujQa9y4PNe
rp1+fjFYFd+XfPBWNhwpF/ItcqOoS999sUbTSkiExRh1DiO6A1FLeX0mc61fn/IeD88Bv3AVAyZc
RX0QPQO5AKMbTb4SlNnRNlRrvM7lrKM9TmDXq7NO0vSGfe4u2p6hGSLCBskqxqVZotiCd2g1O0PZ
sbOrmbGOB5Y1UE6L2+HjHIZtbjoq8iZofA6ZCiu1VPJaYRu0zpfRNeqzaaXh8eQB22kjcHQhpfGJ
aAwf52hFDiIWpwQNcJ76c//JylpE0Iu3TM3FxAjYOY46Ovuz3EH1YqiKThgxBfK5IQDAPjENwabn
23D0ApvknpqA+Kapw0RHyBItY8HTPmJlOGSIeNYgrmBTB2Yph+ISgxJlI51oJO2JZuc3UwtKIVhd
4Y03IIpSc98KVz5LaLtoyNfclnvQYxYKfZcUpaBUOokWBkT5a0+3DPPoJHr3GOtALej7JoUiWLQG
7f+Z1dFCPihFIpY0jOMOCTx2C1FMXaBW13rodXAOgWy2WldAClip5WOxKY49SN8rdJDHZWbwfPDp
pxjBDFuIZpIgGuAcaZR3FFjVIX0zzaXxTh7xBzg/k37QF8P/yICiHxD9LSMDah2EF/Yqq5w9425i
uzA+WK2dd6Btl0ocVpS+klR5fOEJxIuin47z6q9in87jqF1M6UzbUNNIObl3m2quyYdIzC5gm0gm
BEo9sm7TyLGQE2/gFDfC6Or1NLYEK4Bbggh1ihWs1WiARcioLa+NpzzXwELGJJScdx33HYvWqsnu
AheHf0/bviGzMo85U5GN2T56+E100jl6VOoz+P3iCts4UbL0feMTMtWeJyFNyzJqeuncbaZMlJuw
45tz1nWKjUoyCohq1QkmvJxLXsEUUDC1Hsy4oEA95z23fW+9xZgPlhC+xLgF/pVVFopKb7UAI3T7
SE63ds+ID2GiacJLDxo68/hhihGZ75jk0K8Jz5ogR/HYfOXJJ2DBaeRItkIXx4/FMLYymJ1BQRVw
ZgKGVyl4LTBAZmeQ9pi5zmMvP9QDbIydhhe6jQD+k9FCOsVgYmFqkqemrDE5z4XGJD3phNmFGilI
n7CfYeDO8mYE/CGchTGWVywpgxgiLIN1xeYVTlNsfMGeqcgJkd6Cz3wwTRz8ZdzjiOc8FnpuyWbU
WSRqITVTSxPBxaFtx70rlmMGe8Dad5zt5H4xPTJpUAOtw7WksALTmZYSSwDOI3lfaQTx3LIJ5tke
NUA6MFQz26sl9nHiEZdcvQzJpD9rY5tfeyC8rMOQzShVAcQV2YnU7WkGXqoJ70GYpn7Gq6u/MCJY
EjpomrgDtLX6HwuxeMm+TYklxebrGcr/SHuySm9MorSQKozYMflzKr3omFvL2G7TQztaVY8ud1JP
Bpkf3Y3pDqo7J8h+uBvNxE5PegMIAylhD4AZdVHBprz3llIwwwU1QoYJjtb8QgLmRkQqlk7ctEnm
dreT2wgLtlOvCDWt4Fwh2a6zQn3Ji8KY77U2w6PCu1mXjPc7y3tLHProe3jtmBvEEMNqGBZtJih9
mlYtLJkHljeIXocrckJRuY7oXoE9pCuudiszP7qKbQbJgLMmpw0u9EGHdK8Q+K/rByzt5vPs9Wa6
8/MR810cj1kklda/ZGVWnDO9md5g4K5fU+LLbYKlZX7NqHRVN0Raaa9xK7yP8OTcezT9BVykjClu
AJe+e/OJS7zRrWE0otix1RsJLwJVI/8Os9Ts83a/2rWvTmWzFoecjaaPvHGLSynKxnUYHHn6wV4x
Ox2NqUZC0AxkfCSeOYbwFBLit0VGQjxDiskJJqthnJjovd+egU5sCLjHiXCfGSyfQTUuDYaXrHR2
iF0molLrvHkhVQL1UJVj5zxWHEDaaBQbiQ4DrPa50/TBDqfSrZ78pVH3q+kg36/TGY1Pp0zxNheM
kPeibcz+jFSaEU9RSqDikDS85THm/iPMglidyLdzXicsi/hS03l4hjON+76yMD0hol7mK5AY6wcQ
wZoioD2BgJXYTqoFaH71dVfpcWYEBmbbJiTVrHkDLZu/mkW+ZAHIevr+LWO6Lipti9kMDhmlH0od
BRQhdTmDcQRXCnpY7yehQWziq+cY+meCTEwKKwaAemBqEwoAw4E5dljsYricXGajIXF/FtPs2ux3
Td4l3EVa+HiAlvR5sfn8DNEg9DPImnSYKDMu6yjFj8xMmInZDaamVkV9hxfzOEIb0IPYt1p2bleC
oevXTPukwJeS86Q1qJLHdEqdXbGY9cdeIF65WhgIEOphsXfc68toaUHlj+VlPQ2GQcyIJ3e1npvx
0SVm6C1lspaHNazcBPiULT87JCJ1+2LIMU52fKNfcy9XWoTqlEeByQHW3pZe4M4mQy4+zIyhJZvu
ch17EyP81vWZ2vrLktpMFZ3ySRBX0u3r2Lc5weK+KwIPbQGJTz2lMgYuw073Bl56mBIGXnZYAE12
MyviogjnbIzXLiGRnYlzpgNoKgrMSmLVvFfYKPFzo/c02YupwdgV44d9WCdoCNxZgxThtR+aV02r
HUbeIK95gJUYl6DPZtKAHNXNzHlhJO+Vn6nbJN9EwZxZ5BCiIW6mQz0hDwqlhFEe2TbYsh3IXxJw
OtFjWPLidrOMVctOGSkJPxalzqeMxfDWY1OuowqBzhqM3uR0e1UX+Kx6qq5+168ey6WBPZFkRE+5
xN9ZICtOKNDdKhywc76U3kiqTTGsMRKnROTDrosXGAgxTkY2bjnoK8wIQeuTIen94rGunOK6HIjQ
6Fg1Iz9bpX41JTiVokwW3NWi79Nb0IRwuycsDRs5Wy1wcYZM7kwIQ85+Le3xU+6NBaUq024iJcGf
IMvr0aGxJDlaHVrpCgVpqZAlAGIokqscMuZ07DE+lVFnW3COV0sap6yWgtpRFjgLt0H4S5laeCHT
qsKlOzlufxsnULXOSGJgzuOTbgDPbdMXwAOgz6yJ1Lxu5VBbB31yEufomiSs7My8pfDNjC57miCP
vSox5d4OtbXnRtaYuV/jKpcAk8wY6OSoTeLryNp455SDf6ZPEnv23En1OOKRf+xFAjIIsRLPcwp2
+9D7nb1JL11M2UnjODK0hkU9Mgcc2NvdQX6aGybqdTaOD52ShJUgLZNHt+n50ArapgOQxlNkp01E
eqAA9L1orSy05nPh1B/qeczBXZgyxZhaGe1TV4wY3W1cSJjanBVHwmCQn6mN0n3UMMGPgbmQ1LMr
SfLBqIyNahMLKWpSm7YG4rVOtHJnoTtIedNAVkdu7UxYgSzPPRcVB6MgBSZwucJKIokImauLUgRi
Rji6HIEDRfkWB32vd4TQ2KP0z8Cxk3dixI5zRyi8VRykYdeXKCHXZ0Vll+/MGW0JckKfQk4wb2Ma
trbTCWFG/RQvsUYl1FTVFbezRWWRo45h7p+KDw6O/48ptlKmtmNZ3fVjrt8JsdQPXT5VPa3nPn4j
qKdFb5Etw40fM6lHp1DA0VyqxcM513dz6Ks5efTXljQ5bBqNH1Jaz5/HtKqvLHPezhrc2DEgea3r
diOpmRS+WNGhLCFNYdXqCbKAUNdT+NsbLUA6msnc1p3Fk2YNNjNght/Yc9ecL3/Mm/pkM2wEeUCh
+mFlhVQ8EmOT730/i+8Wa2ATgb4K22qxRIvjfpBfDf5voPzJ3H5i0AG0w0lNdT3lMUeB2fXRnbbd
OuV87z7pQqKSe2YWoJXKYdXIW5gxoEYpDjQworMzvTDFlmtAS96+hMdv1tHYTc0dYh+NxVlm2KKB
TE5g1WJ2+LPYxJ8dzCxFDwCd0k8MUuR8LKsYnAy6E4g7sJFeusVEaNtPs3cHtc3x8NM1w8deOTb/
mkzmYepmGyEIZM9HjwehOFmiYQfXN4l0H+cGlf+An4F2Ai1I5fXZg8G7Q44jMKwmgLbs469YaxZ2
UhZ0N3AlCdZBPPJMUnhZ1tcKAkwTDIZKzvrUo1ZJpWr6sObvCXwj6fOKTFtkmi44se5GwAgN3ldm
L2FXVURFI+rypmjSFLayUeMQG4yIaGd8+ZUgTSuz9QzMlu5CM2HVDRtMU1sYgO2mB8U0O0aPYZgo
exuWZ3vy7BeU2BZ+bzsH1RIbzGLViC4aFF5OBp+gFjhHlMjwOodiVwfZROraB2SvFIRoXaeXEXnc
PRFxcbmRWOqrQRmAQWgI+iwxSqf6aFdjK3INZa4RrdyNejIATGHOvLQ3M7FU/T7RsASzRPbDshvz
qVehXnbi88YUf5mytXmsixyZw8LWj5y81ORbCjWIWAUAWMjpfA5gXuWxeBulBitSaQBPyekU+Vdn
ttNbjlZDukcfUHxs7Wx8Y8o913vyitiEVKk0+zB3AFppMFroSxu7QG019brzFbrI0lzXi2nBiRzX
xScqdChx+3EsdVFyLqLac9zO34jfxDyW5gzDSMVkqBjXCbY/ekQmjvZkLcLMWvK3TJtoJlY16TGY
icS64HS2Cid0sfCqQMBBvTB7gj2GoYTt3+k4m+F/caRMPUe8CqCgF6Oa+5cx0bNNBsrCQchm3t8i
oLGtwIODn1PWGrkeFbZd2vgkyercO72MP1EIDPU2fF84rWoOP0feJAvRjbh1p4DwYO/KdQv3TrNr
7QGAZfsax+XKHm5myf1QbeeVPG6GKcRo7NzNlEtp6FcZ4jmoWL558EeiE+k7F/QlFo4dXzAlpc+4
XeVD7IqMjj30nR44gvBwvnergZF6tEAIEnW89ieOoRSSSqiCz1FQXxzk1Ff3BTe6CvPKto9ENVot
+jgfyL/eJ/25WhPKdzKLzxk7EK0lFrKDAGEU6xS2qHS1MBHSvJ2cgrisrAcvAk7Cbm+LYiKBq7TM
ldXDrtCAJeuaEJQ7WA08mjah1CTpXH0AResD9xM8BJTkrLg7jRzDjY052slhsDt5bWmaePH7TdQj
JC9lxAoM8s8bBhpIki7JxVAtjXaIIU8gdLJSA86TVdscHJRrKVL1OPC81kyyRISIB93TPDXW06ia
RiKBmpAZIteDOjKZdn49D57d7mhTkR7T+v2cRm1V+adsgRMRKcLRBrwa8/jYuznNGKsfjVfAISmY
MKKpAekQKdmc1ZzGkuPoo8rAPaIV+2He4ii0bAGeSPZWL8+raVH8DpszqMf84XmaZQIEP6tHE4qC
y89Qm1r6CjaIy9RQHPxzhRFUO6pmTonP9R0eLGscuMK0QLAi4BXMytEEYSeOiI9Bu5qKLNI9JLLu
MsMKUJ0msgyJqIAkXwR9jns76HEBIhNs22ndq6xH+GYlNmwKAoKTKOH2jfvcgsAQOR3Pyk636BM8
67Sj8n1Vpy74SW3uvWAmds0JkRq4xD1iRz4Yeec4gdMSk0j1EgsvEtU0P/AGrzaEXboiHBXt/Kg4
LJEagFHPD5QtN3gn6WxvxEWbRH6Ny8JS0a+frd6xz5jnzyx1XeI829biPqlcqM8JhPsiHK3U37Cd
k/1GfxiBV28lGaYa6pJl705i+DK5s/1HSd6++LVjoGOWCUngWeI9sD8BQrYKntPDiEHyA1MM3b30
lCUferOKUZwim7kp0RI+07mIi8jV0p6Sue0IjeuMLm0R7W47vDZ7qgErYCAgt2WGc97jHPF5JSwm
D/KUQWUn84yckrlZbGIPAHvuRw9WuZnr8R0MQ5WGlUtiwuXqdQ04TQbhH11zG4YbJIfRTFCjOR0L
hQ/0hmCZQUZqBf4WmW7nimPWIzgNHJZZ6JOmrO1ojWscmzQl6xuxCt6IAfLV1xpC3QjYH21nMJMh
mIWERRKukevAFR60Im8elpZpDQ6pfr4H+G8hqDVd6oPe5rh5HF0CcHmJ8E0hbszlRTN3LOcWXkhW
hZEZAp09bNC4WVpBrUN/8wJDJeHsAiEnWex2xm+BZ1l/8AZ39gNDORXMPCMuXtMS0+V+5CVccEBg
oA1n6XhPeuXjWgeuweY9NMnIhZt8oVrvKud6AZpnHUtLEhCn7DR58jXaN+GwNGjc6NrRVOsy1/rC
NEEZUclqUAY52i0V1U2Zv2Rkh1NKdrmXRsif0I03Yi28I0vz+OyhJUuQsdo1lbZOcylIMEiQjDjX
EBbsuJVPREo3b1asG3d57fXxzhnSiZtJgwr0V9c+sGKOV2J0bXjlHClJa2CB/mqWXfFJwNhhwyeD
PTksFQecnbWMxnNsbxE/w6CAA43QbS/hPunosQu/dXaExa4WobKwMTH9m4IkWd2K45NNk5d+VtXg
Ys2WQqK718wEkmHd3vilhvKOw3/8YSHje0H3O+c3/pwz0/X9WmBjLkZ/byHJucK7UXX7XDNi0IBW
7D24OXb7QHVm64Wds50z9b4U3r5xYrBdNOe3bGV3WLw956f4AizIUIXQcfvuDIhp8wyZt2lJ4hLp
V90nh2RPcCIGm9kv5b3FVJWbltvaxxgOdB2ufAnNXtLcS3buBBsTSJOP6G/Nvc+Tb45kvXpJ9aQj
hYsjORrFQzY2qtoZomYi1M1j5QI2htk3zkXLrs/6MANCN4rPjJO7jbJd5vUrTqCVqrhz4xeX3h8Z
oZlutp9GaRFB0rfkCoN3KXw4baOtl6dm0qY30x76Lwb4H/KBrFQNZ1nPxCXotEnz97gBjGvLdMci
LIwJz49NPPocta1vc5ihM3GpWCE0VkTMba6FOeMCjFr3pBt4IjZCrziZpLFBv5XK+kzOOym3bRvT
k9Ucr37KddKHo1hfvOvckfbtQjfnsz5wf7H1uBqQzobTkGWjHD3gUQckZRuu/NrWTqWxRS7a5cxW
AQygM8WRgXUpz0RLVi4hqC1IKimpQ3vasm8+fAlWpkGrYDZLNw6rrsRdgdep+IQvJp95k+CPBSm5
0OhDSWR2A9PPChKJgBtwVrEXdwynvicDkrOZR/GHhLM/NnAuzjSnbL/kNkFCrKDMBVgvJ0JDK0Lh
jb21FKCJatrhLUVtDNtqoUcm4CK62QvWFh4TTmVTEyJb5/3F7tZfE5W+fJzRLnGcM6lysUYOaE3p
0G8eJAaxGk2dRd2nUlhvol6zMcplN1+VLRb+QMfpr9gCmi2qHufYrZkO1BWxBSSIoGI4gvimeSxA
fcQZTh1GlQsIC2fNT0zQ7OvJ7Ed8p5M50tGY6B7uHOXRBUAjvIodVYMkUlWwY/KjwAMIdahh90C8
kzgUMU35wKFadM6lozI7Gvw1MU5959lXRPXpN8b2VFNcsdVGbS9xcrsl6ebMiipU2IiggYvAhWUc
RBa4dm1qFdAm9COgVaZi4V0uVSP0nUGyOpMxpcXeIU0ZQWKKiGMWphr0+U52JW1vv6HvEjReo/JD
nNO3uHB4WSkgBRvjZUHvU4saOmwrXKWxfqk8B4IV1k8DKAUHyg9UIlqzo9Ck7nKXEa4fVrotB9yO
t0Mz6QYkjRKjcejwIZU3EzEz044OiEPzNl2MNSjA+eK3aRHI7Eq8XVW0FjQAQrbstYlqd3LeDM5k
HKnjIjNCTLIz84yJrlYYl5X/Fda04x16l18IVKPcEzZSDuMjx89LA2iNiGLkQyxbclFdWInRLA81
0w0VjX48nnNScoZTnwrtmvZIRdMs9fIExrUZN6EP5+DNWjdkRca0bwtH5ei879IOURvcZEXIN1Yj
YuSVWu55bStSGSzU/sdhZVHYS1ePr7PStK70Bp7amHnaGs60ZdyQ2D+JsTeeC8a5KzVQaJQgvSKb
V44ePHwxXGGx1BYWtyW+tcvYx3XaphtAzaB9HriJydlU5wCLxcuc3T0nYRo1oycs7Yz61yX8bcz0
9F6nZ91/zsBGeXtpLimPd4XVhBYOVy2uG1k76kCVz8SwobFZnU+pzmATbScWGIxDjYUFkvPY3uQA
cb600npisyRk0ZRYAsM6c/Ruz6C+zI9YOIdrhJcMOgyDCLlbsBITVRzLFma5xB2fmfbTKF6ZcOFl
FqVnLBCuC+hvJduztc/syvVguAzmnjp/NkJHLyuejlrrbxEkZR+7JoP3vpZ0ZOHgd9MFTXzK1MH2
q7uqBxKImmVJLq3EkhBufTPV9hAOUuLnjNopcBmCbg6wWHA4N23IpJgfe4ntOPfLmLVIWNQjmLFx
VaYViVYks1cvBos8RwsPDQsd/NF5URIbGcOBTO8xpze0HvScfKYTVy5f/FHTz8e2o90gCz3/ynSi
eJ4zJHMB+vzhs28PUn3h+ILOCrp7ZlsvDYtVhRPLYqrzEWeQqr6SRsZYay0tDc484TQSBlmjljO6
X82wU87AaDB267LjDINWIHBnDK0MxJkTBqCmvfErpomUpa1TtFYx2yXxPcOGtOcsNalXTKmsHlrq
tgkk2RifAdQfLJOcMT0tbP14tUOsiqD2NNAZ9Ir9zNvpClnSLmefvKu9nLqXvtJwmn0XSLyt5+Xj
yqrZ7nLm7/K87B3WdX8FFRICnDfXuyUzTELTUo/NN2/1glmRV+oLXXlHpnA9mTJGGOSTlO4sKJhI
afwmuLWDqZ3kZPs3HkVetXOx2Dqgl9I8hkc02KCygb5TWr36fj+sjzIxMnVqnBRzCpIBWqPU50Jy
bI89ko7bfMAf4fJqbI3oMskwtcT0VMe1otelOtAVvLZD0yP6cthUyF7R1r2RkWkc0spwprNpGmb0
E1Xh72PJVsYkyAJQAKmDw8Lcp1hjS81vGsH0bx1O/K1mUuwR16fqwKYZwhe3GAh9O7KOt0UaV9OZ
Z6cSy6KR9JxkGsbhIXMajzdPOt0XSBr+nYbhgbOgxjwwhOIkrbBcLPtkxVPv7rQeMTOxaDGBMCDA
paJVq+OPMjsDLExR0KrHpT0zHbVr5U3nmj2yvE1+L9eDMWS5f2Ywvr5clx6wcu6WBjC6nDQCp6ha
/wD6Qxeh1UK7ZnksF8y0NJXOrEERVYG2EUw2zehmfQAOleXHFJYyoRJGC8E7JLRJn09tUTqfMeb7
n422n9YAN7WYfDprBN5ccmbAR4qVm4aTL3WX9FW6+OlNUsyl/OrVJHQWpEVXV1NJk/800hHFdjLT
9d/10EWuaS2RIEz/RCODQqMflwRIZYb6ceHY2tAGXzv3VGpJpn8g87GwT6TE9daBvRxQWKYQBsA1
82jr94PNzHbzkYoLIzEp4Vf6WvrBZGaYXs8qs/wdqbWtfBZsifUNnKJWw4KKqCOkZUGXzyRY5N8w
UPzvpMv/77LTLARWP9Em11n/9uW386xOvjTV9xJl/sO/Qk5+R2W8adPQG29q4E3c+qdEWfPwOSDo
gi/iGL4jvE1+9VcPhKP/ziAVaTOaKx/llYXk7W+UE59fwmzj4VzYMmrt/0CijL6LPwKJMtHHuoPT
853AqzKKXqd7wYFRRY2uHx2V/CK3653S8c8rbHo1LA2WZfrbr3+jzevw0SqO9XRGWLxW96gn+X94
hXfqTV8OE8R0rlBhXuUzuH3371yB5cjVBYEDP6g1jTXpnBxGQwAIVbOtI7D9X1zhj8zEv0tQPYHq
BJGVbxMsyijV/iFTkb4tilpqZxLOrfkyHaR+R+qV95Qllmac66rFKOzS86Q/59WXtZXFO0FY9qVh
J3YbeSZ07H07D9UT7kyLUUGiL0yujFGvji2wD+MQc4icL3SNSgC26xYh8c2zf/Pnz/ptHNr3Ykg+
AU+PAREZFaFneb67aQm/udEtB8oW5q4RsKVe6P0Xzy/Otu2jIYL651f6XgX555VwogABwgZEbvm7
G65Z9LT0UjMCscj72FP5Oc63D3VardG/cyHTdxyOatjc311oLTmgwocVgTU4UYXg0Jyax8yfnn9+
mR+/OfKrbB8NP6Y98cNLCJq08ZbNm60zqOe41oSApOHEOUdtKn5xre+lstt3R/AFAdfb33wWl3cv
fOYCvNCz2gzIkjgB3Ws5G8xypb90nrr7n3+uzfn1ja76j4vxoXAL0Mjkn8b2wb95JJj8Ij1iG6QB
yxDEeQQumrjnvkZClPfqbk77M6+6MKF0/eLC9MZ/vLS3RYo7lkAQbL9/Gicq1UTWygxaYQ/3LjYf
B6jnSvINas7hop782QxRP7tfoOCUZ0lfr7cm8dI7Zq2tFVkAjRp6dkt2nTfMMkMak4QmgfyhNcTx
QXuWE0jDkZ5wFQqh1edAGeTD4gueFnvI+/uYavIlXrtNGIkwLei8iiILeVCcRQabP+3YakB4l5nO
tESEFDDuzZE2X+SSWUjjbSVZ60zjp1IS0bGH8Tk9ONKb3VC1hrODXuHd2kM1dbdJ71roUFsLxTNq
H908T+RESqrl+pf0s8h5AUXbMkVwtPVMR+tjBWQwZbfmkLyNA+BRavCYeKCE1EYGIQslV8Swybgj
xQtvsD0BTzsMnhSEv8xJe9eu0wbnlLbaL1LrvmRL0t/YhC2cOOTXxwpq987qmfIHKbkODU3lUajD
ODjmpWlN3Ri2zEJ1oIbelhUwkuIT9ai/9P2M8OlTnmlAXMDaSXQ+C6nz13JtO9h2oq0uEfyOr7E3
NOeMaMzIiFftBvpNc2MoAdUbDfwFNnAa0cSjgPkA8US/w9aba+EDWdiPY68PdwloY6zUHM5E4BRd
M192WpdM54nTgdgLjbibHWadqOEOnUiHDTzruktk5s10R5I5Q68u84oXf/XPcla9o93MwKM9ZX6g
ZebfTTUr+cFIUNtVKSkVA2JNwAroGhwjvtCU3/ZhFQ/JhcxA9J9xS8W+a5HYzOTKE3WfLJT/CjIK
ipq8vp94d3YatftMY5JF5GKA5NIEwCFd+6JPwMqvdDwepVjBYPnDwPDfyQHsNIuj0hswG27Ykkbu
7ZGzUMD3TDwvB0iHu07TYDj3pspOQsZpczv0i47wGKXNcF7xVV77qdeeMDGzhdT1Mi33BU/QNiHP
WxpRKYE25GEhR/f8+97Kyt0gkvVc9bWzKU2m5Wh3DU90kInG2ydLw3APwScsol53yzNm3IBrbDC7
peBYL3RxPeGOyj+PuukYu3iOe+242H453YGIy1+7hiPLOTgYKuV6rTkX+03poJDw7XunIDj4ogc0
ucVf06mOWqAAH3Eg57KPrKED5QjCXxwsAIQz2r++NCva+i5+e6U7Q9Q0BimDhb8d8AVBDiYtmj1G
Bv/uv0k7zx25kS7bvtAlEEHPv0mmq8xyWU7SH6Lk6F3Q8+lnUTNzr1QlqPDhNtRSN1otJpNk8MQ5
e68dmzjUMWkg+bGF3r3qwBF2ptaPB20e1d0kPPtzbJr1T12O5iEVhb5LkBrD5lT9KykZ49aKEgJk
pglRUyDN3FOoypt+xJYekvs4u9oTY3Ugc+VYIBdIoz7+DvXYvThkjZwjI4WuVse6fmBP4e6VYYx0
F2uG3l6cIukjm6pkhDRYV61eL+gfWIV3YFO6T2xx3FceYEm+zoSeFyJUdzf0KZ+I4CpgJqoprhKb
eINXgMMGzRgUhFvEFUS/lSZ88KDWSezb2mB+Rp/hXU/qwpK3YOPnl6qs41diSMuzREX+jakRHTya
h0gVKGoh55pFLMb9pAEw9ZmwJU9zoiJjU7Sgyawi1BSpFKaZbAUygp/Ad90gq43Ru6CNUPZekHdu
nQRtQP02dgiw20qjTmZG2uA3z5aZCJorWjQLv4Cd2xwILGTPTndxApMKveAazCdMrKK3oDAEjYB7
QORZUpsBZC/k8j1L9o5UCqabaOGmRz53GcShckCudYNlfEKK5vk9AWUmmUVoC2GDprN2MlIHZHWs
UZ1tVJEOe+yi414PR9nsnZV/DMkhn9mg6uqqaBAh+Khsly1Yl8TcDKLVLjG7RwY2Xpk8LWFhPZX9
ZG1n0OhXXi3jKAAEGgWN283Pbg14+IzcSwBQIqHnsVHog30CxMq7TkvjPXJqqGu9dJmbedwiOztb
IOWLKnaNpxxlil8SIHjKVaScA1RPVx4h1Yxqm6H/92zGZ3M9PhBxky5XuUiSaud0i27eOZ3ZFpAA
m7HZmehjk3tbEAAl8MtdwY6q5BdAa7IM3MRqzLuRgvLc0JK6j1KAnweJUy88IMWJg2jQoxtplval
rHudHFAEsDqOhXBA5JgAaitJoJyIp7cVF/aGucNcbnAOkOBIOzfMbz2a2ksNIGUqzzQ2phN6h+hQ
oZGJrhlEMV6YoFYfZ12rHop6QG9Sjl2SnyKLrgtSxoqxaDTq3nbSMYpcsQvOI5/X4oz+sIOZ7Peh
YkwKRiztyPsDGGdfUI+AOEuhCF9gp6rmgJ9Ptw+8GxTwcDhqN8qr2n0iIuuliHRm3ak9T+MOknd3
QHxZvKBJWj4tLADODu10uWs1F80qq+1wbHJAwL5pQ0fdZHos95FQ/R2alsE5Aw2hnWgiO5c70k2Y
M1SzZ1zMbin5OqdxX0Oleo26RCGGncPkwchawcYgBNKW6uF26V34YTO1BbEkq7oX0iNFCSNHwCFW
bLGCOfRf9/ECHJWOrmMclRikPMOBHbEQSuzjF7MynXqLdUA8FLGllfvW42IzYcZPTqjSHF2APLHi
QPIwn0iLurBMS1LniylsD1aECO9FkP2pE6wERwx1bXPT1OC5z/DESXUjHEr1p86cynBba4ie/a5E
QbpZBJ1DWm4ukX/Yi3ykeGIv24L/Y6HAQuaZF180goJ52FCUouJoxyxHgpBA35MZnheoQ+SUaho6
j2KkbRIwKBAHEzhJdmYkAd0ocQ0tC6RK5ZpQSlon7UWvmdVdLK0WtkgIg4pyh3ppTJ/HTibAvMnV
mQ69DUnloiYEZaSxNKQJ4LljgBAK/ghFGNSnxROo2tyoq/YDNt2MFVZl8hAhLraOEU3c8qrNsjRw
m5FELqNos+hC7dLjqyqrDBk/fL2g0MpoB/N0oYKqoWzA1RgeBEnlMknSKzdCD00SGeFVkXFoCA2+
iU1E7+HoxTt6cmQqSSbBEY8806Yes3sOr+jA7NXY5q6lFpjtNrmVMhftzwafB8IPyHqL5r1YUQqC
Fwg1sggkMztE3CmgzBAfw/1QjE22JfE18w4oyLobHPLic9FMdcYy0tdbwkXmU6Mv8aFyBkbjNC6m
eTfarZl/Gut0RetWwHuJL5vlWe/QjqL6MoezwHKjX3uZSZzL1Hv515SXLAXCiq8rQd+vEPPRJutw
tO9S8OF30+xULjL4IUIGKcoaUuripbzQbOdzGMG9iY162TKCGykqNPFZm0zX9Wm6tPeToZdMTIvW
RhoqXVoQblptw7JLnb0WtjqcRAGw0A01w4/neJlI5LBdtcc/4RVHc9HCr4WOFFKir9M+s7PqF3pw
9aw9OGUMXYDJXYE8SPXp164oR+aqsVPE17pThs1XENASW4pTEFQm8kQVD4jLWFU6QpEhhXox5ddU
OOQTurIIrKT2trpRzTRfB1p9k94ajz3oqNVTJOaredbCIyksFdlJZqi5Z94cZL7HXoRs3Gyan6WJ
Bs4tGUFOaXacs+zU004m4pQADehTcRvMi9KOsF0yxJeE4gBFD2+nROSPdbvrqO4JTfTQj6O1RLFi
dMXtYnXtwFPmYWujtFyWALo5WRYqW5z7UU8bY0OOHDrVJi23bD+sm17MbK7Mov+Zk3n5xFPo7h0C
f06tV+s7zW21nxKLGje+qEhZI58KXnlbO+Nx0SbJToSMTkZocxl9s5GV75tlqVGkGZkxIVlzQwDo
qSyJzjSU2EkiQCeIQak1PNeeyQS+8hB0ZVOXb5WltYwhllYFjETrR2Gkdbp1SD2VPhF/+j5UU7gc
E7jiEQ3YlbXOqiP2xUgYEN6NYUyPEM/h76q0icozgYsMtrAv1J8SxXADNxNTKSTtfVUSE7aMpyrW
jfnIekm0VtPDgYSUix5TIlL4xmsC4Ha2FLh1pljoV1GzbssQiXBUYpl2dj44hzTqYGSJ2m4PdRrF
4wVVOPpZEBbp3ZzmzdfGaYdrnPoWkjLiHsPK66eN3mRhde61ZPwkhm5g3lJOY68DirI7DcppNzmg
taCnnSvdi52rLqzT4rEr3SVd1TCGHfQDFxtxfakyn9JkIIg1N+41FvYvbgvubkv7e4FzJ7rTYOXm
61TokfIjsxDl9TKO5AHqSafii2GhSN8kWWyUG6PX5pM2RPO4bUwx3ZAjUZI9tLokBq1gTArM1tok
9aC+MePvb3tCfbsj0zn3MwMyFNFDuIp6vHq3zMhvEJrEy2dLUrkjT1Iws4yECEryLlL8qFKH28UL
OfcHgrfzDXJNZD/dAFsMcpTuwa5XKrBxegZDo8+k2Y1ptmuEjJONmKOy3afeiqNqLaoJj/nZnGf8
q+cNuyQbSA2d0vxSyynaCtE4ECwhwm/GUrgIH+PoS0oj7pFgA9bzSrXiWUl2s+VCxCEaDY3Jsd0i
TICc91lXtUMHTzYnV0/UTcw0MQ/Q162K9ngcXjy7Tn7Ci2cMoU/etPfMeL6xh5mNe2crJlRI5XEX
2kl3O1emDg/Plu1TZVozcWKoFxbp6suOR49chNw0bb8Y7W8o5rXrbGh6ZAgkt9xTolaf+0GaLaVY
yyZ3QXjnm0YYgXGZI6xKQ0eQ7abWbMQflmnt7WFqz1mS5WfuaRkgUkx3fPTmnjgn+Tia+UNYkgdU
mqRwMsukAAxTB+jjQCDaJxYcnLXeiKUvtOPxyHwJAXBGfMtLq3pghfxp5g03TcZUVDENZ5NrfHOF
k21H1VTHcYEUj0i6HaEiKjYnMGa8z+s8+1ARd18h1mgZgBmtxlskR2Y4bR2iTyBDdxUWJ1aEZw0m
zE5nk/nJjpHYHuH0JQ/k6hiPommGfZwUCM+HyM7utcSdPmsqKi52Q7ClhdftlGtIc0cVog81pCNv
KpcEhmE2sosKmW+JxoXP6+TVbdcm3sHOPOZ3Ltv6TctOsAhsPGZf+h5pOcP31j6kE5cr4B6w+t2S
GYna8ZJaJRIu5s5x4gP4SVOGT409ufsFGU5gozr5Ga4kLLvRIeEm7XKI4ik9qgnRBIpLQpsY5xF0
2I/2MwS99D6GfFQQZTLhp06SgqFbYTEoHujTP/T5aO/x0xCtPNlDQRAAqqxDpYf0MlDZ+k3Yt/am
6omXBGrO+8eZqzBBa49zLyhiqNqmEhg/x9lL2cBjvwd0R57FPT5K4Klho874BfDj1YRR4W5M9tbI
wmbJuSaZVV//p9Yriud8TvVsn7F+zBtp5dHOqGcvGPkiSOHDRHAupYcsYuiU9SNqM6TwZV1+QXmL
jspNL2ErjeG6XnorWMvqJ3dGwFxAJewpaJ0++7a4Xv0yK80cdoQGCwQeazwWj9uAPk9OVc1Qzc35
eSm0W7nYduqPa+/Qb9IJ9yDqfwcvKvuD+VxG0nqtEpOsWUXfNFBorqwdHnGFMEHl2KjnTHiBJxsn
9WMVsrjEqyKsa4ZvQ2gDRjbtO1OmUeO3NRsrZoHjcO4HnhwyK3S0dJV515aW+8Oe6VlRRqMd7/R4
+eSVofkpbOfxQnuMraWHc/Dk5hLFGAjn3t2UKITwTvQ6DoqFgc4WzXzyQHJRCl2ddHdPlmGyq5k4
peQ1cxNsSWVDceU6cWMh/JXO2WLWmfuuoaJ7W80gTmvGUNTF3HmIpknvfghRS9fP2pk6Py32Qtbi
2FZMuHZZVm769izyOtl6hfa9m/sQDT778x9hb2tyq4WF9Es5xjsL9dFpVA66wk66Ij6Qsdq+OmaB
2cmpzKDpCWc5zJ3k0GML82qjiUHd61otbyec9XCMRb8FojoGosByiIi+C2/g5HmoXBvIVb4AQ2Nd
10n7WNX9q+OqAbnqutyjdz4vsClYZNHtqStrH99n3H6HOexyYidNKvW9o4BnL0kJo0KQY8Jii37y
mp79vPW8iu0U1rn4CBACH72yGvvZxoxxNbolLiUQ2AMZyHn3vabMRCznuUUw1NwaGwmwMnDpW6F5
RX9DOyVDo01l/DWvbK7DMo1QxYQosipYAB7hMvH6cbou3YroUgV+io0cmSu4KLLGO8cjwZu72hYo
4PRY+LpA34+TEFORBzIckAl9+tspHrxqo3qDJQTDPe6e1GsG58Yw8mrnDp2zmkPYf5BUaY1f9X5M
kj2iw/6ox3nr7UO2Aa+YIO19XA8ZeWamS370SD5PuKST2LHBmMd90ni3PKD3GamJKBKQp1iYq8Oj
p3oTOVe7JrCUlM/eDsGdQXgZ3rNNhHQQrVukoPAOcLUIgCO/2SvCF5SPvYcQ18VLXXHxnm0atQ4z
pbQ1Lkbl4LwYUvNok3Le7cSIUChQqUsFZQw6yapJHI4YDXOT5qEBBuc6jGb3O03PH5Ve3IdxBg+/
nVz9drZwVu6WeAzzbQR//gHXRb9P0AsgfV3Di8KWWEeorvjZS6eq8wKjk1ecCTZNLR6KOFrb5uiN
gwgjxWtUu4Ug/Lifnk1ULw25a1l6kkaJAz0lsK045roXif0qSCFce2zRhAIq71exZk86ZB4VJNym
Gi5w7JQFk0xwtkP4SKSB6gIniZAQxRZsDVRPIgQ57sEFbbEYtvusxCmiJZ1ubLwimr1DXDAJuIml
7c2bSFlTw+xhTr5JGugDAdWEZKYmnqoA19TsHIx5TrU9k2s8xmj88G9QQ7H1jfJ+D216ye5h8LiP
tV0IAjy5x8+9sya9EykkMiLNYA8giqf7QrBijMvwDt4WaVj09XvGA3xlcE3bZnwt4pbgosZomteB
Bt7yvWMTBvOZEvhYshpOh9LR4dK2ta7DiatsaA1ZKR+1tfA9RKYh24NXQRLuurLcYroobnGhtA+9
zCx665RxP5bEiHdTScIDnA5CsX2oIZhZBUqcc873jlhK2XSppdhZVp9cm0MXLnt0F+oel2kPO9ci
k8lV3nLbhSK5o6obb0qjxdfjyAnyAnYcfpc9hd/LuReK2EkrM3ymuhEi4TKlqhVVMZonAwMNXFoC
ZUvDFYHKTJlcO3wwQOAdnfoLCEGv8xNu4udiQamD/STWKBJkVDyrfs5Ivmr6HOQwPk66lRGd1U2v
RekzroGWbQcdf+wreRgsttmeow7mzOyAn+AN7DIrqqbXwahARQvNbdDlaOopR+7JDI531w+zSNO7
HNNLsMYLdHvISi5ZCjaui8Jt4wKG11I/dPNijqQWZYZ+Tqze+5l3bGVRpfZwS2NIrOMee/mMBhAD
E3uIpXYp5zsvP0xl1mY+YdjxsSwyrNcKlsue4KHmc2HN1nXYa+DwUXk9CAOOfpPmA1mUP7y61u4L
rSWr1/ueOJvZs5DDMxIlDXKiEgVcTrIwGuVMih+tHL3GHyZ0fpuyDMlQy2AxvMArrtWWqER2aUJx
PzN99p5oF94CNXgMpcXyimUUqPjIfpOrWC3brpv6Y4Hj/1TEc3doK9u5Nh1SI07EPgneaqHpRTve
ynVKB5He2bFPy5KxApf6BrJXOWxLxG4YFcNs0PEvLVp0Eo7JLLEoF4TUYUgTkCtOKihz9yy/FSX+
p7pkeBT05IGGfMg10W6amWxtYjjmB8F08dKsr9+oc7nzbK/OlO/ydH9hJChTvwX1jVfKQ2qfqJVi
xrtFf2yLtLwdnJKaMKM3yVfFPm430TSFjuDkvBdKlPo42xKQwldSDs4niZT1BJy+nW9xIfb4ayej
0f0yllcYecckKMYKP2vGzOJrJpsy2SmFuPGlrplrbODYxMle1QavXQWAcgux2WEQVJjVa9OwB469
dMruS0Z4nJkLkedOdpZ7nxDFXV7lKb6ooCgd7Wlpa3EromhpNgLWwsnKCIrCo78Itne6rVPyePZ0
XdSL82LAfsb9o3U2jPUyt8/cS+GOikrsvLnry6upk+ZXak++IcuStTowD3vCVIKtluwNHLBt0TrL
Xi9ctwtSIln1x4aiDPW9ISVYu3npOV6vrSlmVgRbSdjumnelsVzn9qA9VyGs79ThlYqkO5+/cuHk
NViONPuS1cBM9CLRtYextXPGLkMWI00mUvlh7FxwadDQ2yDDQ5n7VqrGdJ1PDceu8IjlXqK6JgeN
VLPHFJtijuh0mp662YCnMUfGeaaPfc+8Pf1Sdo06oHUv1NHBr5UdYlUaX+Vk6dss9+hjFuHsqK2Z
t+lDKefG3Yw1AjgcZiNDrXTSKXPtCORZbU7J8NBVIUnJSN2RzYcDotcdkgfkxDmmLlqOZZSLbdY5
9k8NkUx+7MYag2hRsEr6hpe3RwT3bfW1ZsgzP2l2KeNLGxZUK8B76eZjEabjjz98fBqGtECYPSXY
n8fJo2ZGLp8RMmSQmFxiAa52y+Bp8X0XroSgJMnaz0Q/FkcMqPHBxC0DaSDNl+ekNcyfUztlD0nt
9voRtV5xoxs2Qj36HqLZpE0yKew5Yy3O3Yjm8iYD3SIucTxzm6fcYEQl8N4+FsUsk6uUcTQ71JhL
ABNK719N2+1uZEYKILtKz75PcMpBtWm64g6EWftgsPU3Nzaa7OQq7GxyDCI59edR10s4K1X0GfMz
m+thCmlG4pAwcM4a8nuvBqn7fdQmgx+Rx7oC9pNuOpHim/S+NKOpRc7eJ3dGlBskBOHhqV7wl4w3
OTpm9uZRlr+UAsHCRsi2e+wsGwSC7ZAQbtq1xlQgqa7chYcvWGDaFBvP6DMLTCJbCr9oSD/1qYuL
M22+/J7PrsE7NWVnfsvmXp2G0lJ30qY6gWaCVLWZ4+sKjm5gMJsPMB0OVzZdFMTuFiMGCCtKm/EG
4aSC24y4FwEpMmtnuiC/ZETqCKXfp2WvfzdF7cVBnBgDgtnW1T8nFIJ0RGdkFPg3OufQ8tAclZX2
Z0ZyzhdZ9+7JcE3rxoZ81QTYwMNsP+InLtgXJphGzVTcD5U+7HU0jTlP4mw+gUdjmR16ViWnIzx6
zfGbGGoWrTzovcmeKym9rtkuYAq2IDeWn7y3JECRWrlkWKb5a9srdZ0XzM6rKQNUMYYadm2bfiBa
fy11xg1ZwHV/afRGv2sxdOySYphuhCf0T1J18owL0No2NX9Uw5g/RH7eWsU2aZgw5voIy6itZu4S
EwfkMArCi4xBS90rZkTTC32jckf5DN+imGv8rUYcXTsWUATRrwAHpfc39cgeP0HHOgc5w2q2LzKi
05/PE5nzIQqB7zxK4XaoW+8uVT3dqjzkA0W2AadNilsj6VPaOnnnBgVryksvqPCF18LxCC2X9PAw
1oufYUQBeE5GYnuviHImzS/MWZQPVOp55scjxI18DIuHVLbjF6NMiJCkUdpS2keeMu7iJKxbMthB
skE5sQ+TR7G7xiJV3NFCKy4zQgiGnWmT/hB6uHzWW4sRigDarw60L+enZhGduI6ZD/JdmEUdHkej
N0m/8BLjh8FjuA/xlakAChCAq1LL8gtwYZoQXV3Ly0juAOr6VsM5kmhxuYs1hqJegTPMjxLDfSpI
z7K29tA7zbYlyZ2NWlH0ASyfpTyGXqQR0907tbajrAB9kDNBPJR5tOSPc7LguNeK8axT3GFCy1jk
dhXvtRMywV7u86Uo7yyXSmcOpYHRqJSAZbi0IcXLeuF2YUtlfUvb042+DKshVmPbuU7BmDAEUTFE
5DW3WgnabzKNZ30afkWLtLi2G82i/tAXky6023D3ehgGmOIsRFGwSuKVbW19EzPwXfJu2NpzvWe9
IKhpcrIE+myXXeK+ZGrPpThhkFyeGMYTT4cBN0zpJhrRgelo9FhrCc/V2Kc3kfyVEunICOkJxXq6
I9GcHS17fJ6LZYUf+RoldDAtGnaPeYrVNzXgr4ZF1g1fLAxVYNqauLjDBOZNQcYgjHQkAiC3LrOK
8oIPkinnXBankGXshn2Mfdt3k7ontA1fqi5K5hgDnj8vxPsVul02gBKrwSysteEurVrT2ca6VRyK
2PRSFAFWdWHCRh8Yyw7clcgyw+PMu2a46my7vx2bATkkWCMYR8paiWyAJxDdkDORgUEw++rOSE39
mqDW2Dghxaumo2EndLxcJao7rSszBj8Djwo6gIQNR6NuI2VaPBtjuU8pck4yjJfXUGXjg8IwwHwe
3NoZqtrSbmsMVqDMHKqsXQ2904Wunw9HGtn6s035/QLxD89zaBmMIUz4iX0VAlTksQuru4kWwJZM
6sGlTpvNqzFL1JrPCgEXnxXWP1gf5rhvqcDpcADaajZOnzIWIxr4NsW2Gu6oFST0lrFsbb9COlTe
M5WI5wd0Brn6RO2Dh1QrmvgAzTL72YLj1fbYVIb4TtWl0A9u4UZfxQC9faPMyi2266QXXKrtTrTr
UeoQ264yxE2i4s0B23Gvlk5/ciSehJAO15bvWnxGA4iDh3SIbtIDNjLU+7yzR/awi0U3grFqzoJc
AOdmXtQy9vUqgs3gnGi233S8+TM6fuc00c0zFpaGq46C7snA6PBsGsIJMkePv8M09NRBmVONx6wn
uYHNoqRFxSeeYmLI2umFzLQEib1nK3LQ0OZFoN0so372XOV+j+ZFz44lkSrWNTJGVW6p36fMhwkv
r2dcGfS53XH+1JVm+hWNgvHaAC4CNZWV7hc8jylwlwbHFgP/yP0eM8fwWNyZxNBLHZ3G1xBfs2hB
vju2cVrcph2shi1gEPqJnjPXyyFLXe+eXibyED1yk4ehUKK+yUJEEjyAEA+wwI71cFtgkbuK5TB9
E7xRfxhVE0O6yQhCoi+sr3d46k6f9FqaDzMB5nALFbFTh7Uuc5ge0mMiFBkdAxlFpUzPyNXwAYeF
K8EY6V73SbGZPKVTnOFbaVcwbs8SDT5iYN4cEM66rtHRQPOg6CI6/rXZRKTemIZFuPIS0gTPYLY8
G/1kfsXTNcx4FmEP+TEv1e4KJgRRVozXp/su0/pq/3+6aSl78rAlLY7MgO3TSe0RjB1tbjAbySXr
S3cvQdmd5ykaX/W0a2jGCvH53zLS9zpjx4Wb63jSpn4SK3b8d/lqNUpwUz1R0Xp7mRM0DTyynrN8
gFn9iyKXqeQKA7ZcyzXNN/xuUaehNncpA3uyyIR2STxcTtUNs93a/IDN+6cW/5ce14MO4CHGh5qv
u29OCOFWTX4brd2FnqEQ4WNWhff/8XfmOQIotGNwPsJ9I5nm2dGmPuMQRn1fO48lmTHeB6rs93Jp
V5hCGAjPLFwQ+hsJMynAyGXixmRIPQaNRl2d7QV6WtCvH+iI3XciYlfAjuc97jmuJHDizxugbBwD
OAf2wnntrtLVGxPB5oAIxm+Fe5WQVfLvL+9NIMV6gfjKdJ0EWxe5OeEYfx6wwhGmRAQ7qM0Xf6B3
KORVqfYJrsHkOoq2A4Nf+wOV9vu7fNVHmxgbLDDG4q3IXY8YaXqI5kgXu2DdOwxltzP67b/P7Jeu
/A9/AypsWuHIsTEJEKj7BpWMC7wam4TquQ5Gn+Ta/RBMgbbBAb1JtpVPeRl4Pm1Hn+Gs322JKAsg
QW4oCTe1D7RtE26dAB/yB1aC908EH0vSBUAm7tjm29u1dnM4wjYfS3q3U//cuR8QuI33OnQOwDer
64SM/A9h+TcJPOm+NKldb9w02/W8h2AIdF/3aQVtKE3/73k7fuK3weQjnQn++6wRYfpRQP5N4Pr1
B0+QXL/tP67GqsrHmuP84mb/chf9vrLJsc7xGkqYSfORCF8ZBQBOILTZD+1O3oQHrTjZm54r8BRv
Hr5/9KX/4sP/6/Drc/fblzKIdKhAaVFAxRsQf/o9wKDy+OW28mGg0VCFOXEMd/XhG9KWDbzizc28
+TluyNz84PLLda3485PA4sRxY0icUDYr/Z+fpKXr7kwKFozZ9n4jsc9WLykwOzUjCtABi2g1ON3h
VW+fW9opdKSPSepc//vheLfM4GLB8sM7RrddCYXmzw8hqwLbgAcdczas2ypekd7dZU7t1h81eac3
acAo6ubfx/zlvXhz5jzzQtpSWC4P/psH0s49tLyxZLSSEqbXvNQj5WNrjvetVp1JU9gyRb5hoLsy
S8g3xSV2N7mG3xrZuWyWQxtF1yBqLh98qr9cDz4VuRs4VFYnzPrff7szVLviobGJAVv6WtXmSVC0
WyB+NkN17do9DEAwbWX/5On5LZgqJkvGV92UH5hk/npBiAYB6s5rWXffXBAH9M0cTaixmwIFr0Vq
LPiesSENzJWHjMYderJv/z7zd1XAeg/8dsg3jwQ0SvQfJYdU3PgWHTK8ziPD2l6NREd/sOS/W/Xe
HOzNtQc1hHZ+5GAD8irqPAbhDvvPf5/Ru/cKB+HJcixs+IbOxfzzUqKvndO+NBy0NRbYJjJ5M0Tb
ufHBWvauGnDwQDprxsHqsyTM6c/DRI7WdVpnhGzz3Lu5FD9t16KZVrRP4Byq5//0nDxTUKtRENim
TRX158HqwiA60XJgdCboU6mxI2N45i7+oE57f/9xGOJnBLxpG1fYes6/PQVVF+lDt3jhxpHPHSgr
tBZkqjao3ftPTm35/z6p97ce9afEpLVawnCHvTmpkahRmMcR7VeOujGTHjTFsM2m4j4j8m8olw+O
95crRk1lcktIwa9vn64EVkyRSTjOJsAJW97kU3ch9nBjltHp32f27khUVNwTnJTHl+jZbx4qnOgo
61Mb3lPr3PM7SYUd4Co0cFuBPosP7sR3L1Ve8jqcKepSTLtYIP+8akJNCibSui/u/dZ8kNbPEYdR
KZgZO9ti+FQO4/bf57demT/W8PWIpsMtQlKaab19xHogLlkkOCIxuzCC1La3foRw1/7jo7Arsbjf
eZTxQr45L/qSs44y3tio6WaqP1sqpInzwSvwL1eKY7hcK8iwlPdv1n3Gn7VrRg61vHYmM2djqisn
fyHy99+n8iZhjduBKtek6GH+5kEVtN5stobOmF3w2WxPWk2eCW7qgsZppmM+GSlEH+sn0B34mxHN
yXooDzDtmeiNHWTBNJw+uDvfPXcuOzCb5jpZ3zwO9rpK//aUj22Te5MjLWKL6Nk4CMz3bmEaj6ST
5Ud6JnSuzL78oCDl+Xp/0+DeW23MaLG5T9981Q1Cv8GAnbAJguAUBNfB6Zp/2q0/drvN7njcbPjl
erfb8U+b42bfbY77/eay56f//cvGafF1c9ns+c9Hfr3w+/i92/W/85O//vD5K1h/8v1N4N/fBwd+
nA4cK1h/4m+fH+tvWX/r+i/B99Pz/fPp+6kOav7tdOLH99P6v/A5Tx88re/vOMMUuOgtx8ORRFPn
z2/f7OmDMihEs9J5m0x908WyC7NzaD/++5Z7f5UN07B5dnDeosl9a1aOZqtZVEckX8VdN8DW7RLr
VCBcqhO/9n7++2B/OykeUlPYpmNy3DcnVRjg2NZcO/j39R0m6SPeYgS043nQtcO/D/X+NjJMllRd
cGI2rvX1vH+7ezOcacMSlc6myLMAWG7bkJfdMmLS223ZfWOm/u/jvV/rDItXN4wCsCy8qtZT/+14
UDON2khjMM6DqU4iLPKAoXt1NZES8sGy+n4h51AebEtsxYREem8WiRXfaVot0LB0cLOjpHO+SQYy
kKfZrpDziMQmzG0eTghLnh10JR+st+tz/+eqbljcKety6OjmuztmGmZ4o2EPuWyAP67hBm0+yEt6
32egxP79EG++zFoCNpSM6hmayTV/XJsDa676o0I96Tcz0gVDlt8zEjN8IiRujV40/r8v51/u1PXJ
Ywfi6lQBv7aIv13OIg/D2Bz4BIA/oUqSEFzZFWXO/Ckno+Q/PxYiHIOIQF5h+lsvOHr7mSY45W7e
gVDUroR3XRSUG+3/53H0P29RojiwAkuOw7w4GOU1ZEEIkK7f5B+8Lf92h3hStwwSr3h/iDd1TRMS
C95LhAxNJe+bOvqWOtoH5/KXxw0/K+97ybZYsj7+eS5jnCEYzdkeEo9Sb1oSMyx9ImfOaj642+Va
oL+53f840pt7ccI57sZEl296E2Nbcrdw48U/Os1EDkwigqLP17+2aLhJnP/3ffEr/+z9oS1eADR3
oQ29OUlI4nOHKo2Nt3xMolsG56Y4NO3dqO8FY2kzOVfDlZj2Nf5PUGHqjFamJ8sUgG/1+sFn+fsX
/v8+y5uvwUy7hKAOvgY+y1zto+6mEl9CgCCGdcbda1v7ZAJZfiJRHHnB1s528/xBbfCX24rSyNYR
adKyMt6+EsEyGZWt+DpqBV3V6GteWEiQ/n2if3nwbWnyxgBvQ9vlbbOjR20NeIAZCM6yn3pl7RDC
/8CQum3+i7Mz241bSbr1ExHgPNySNWqWJcvDDWHLNud55tOfj+r/tKtYRBHu7t3oiw0oKpORkZER
K9aCyv+fTU0kOZNSmkzyP5H5nF4ZhdcVah4puk179UsbDM95pd0Cl3xHAWJNo/Ly85Ei62R0iDJS
up33CpBbKAoIdPBiRdgXhfmuRDLD/Na3f10SZngRyiJ1fAlU5vmSBgiK8wH1Sduo2zsfLi3GO7YB
qrc8w1cqRB8/+fx0TKEF6h60P+HSUCd3OQnRlgpNZd76JjfeIP7ogrp7Y7BZ2CDom9yopQWWMqeT
dvRkRei+QPZYhLuJKq9EryEyv6hK3Ye0z0duMCGIusGhsh0cDcFTH2M+jPvglnn3OxZBqd8x18Os
iaFnVbLJEo0XQD3SpNvRm47/DAi9MGM6BtobpHPmc2kqwQ1u1KN/03bta+6XDIn1ip5Sx8vTeK8q
YQ/Wyw/KzwaKRa9wEYcMFOX1MUz75rdrhPWRgaA+XAmalweIZF6xwFgYBpOF4uzryFrZVloYWXaa
fVPUW2T5rn/9pb/PY5bqGJ+T3GSW3uUWw6lexnDbMGY/a7AOY2e8XTdxeTxVSHz+mph+wslHF0Kh
Ze4FEyKjV/So7bAzHKPZ1AxUXLf0kSHO/As1Q1yMtyuqm9bsFms1PxX7GJJnZHLs7/+phyuPoJ3t
YUvGtW93kExsEud3t2NSUNm6L8yp77tbMPD2W74R7T+/TMfbGZvhZu32W9ho+hSU/pTp6lPk2cWA
vBB14Qo5qEapwBZA/KOsLX9ho89MTP/+ZKPrse06xgxNxobhL08gGXXCTOwOI6wT2yoT+9fr2/3R
rJptNwUlicwW5zTonJ0bzFKw3I2ZWkwWQH2u5Dd5FCEpB5s/dCIMadyCsnqFm+OTCo2u6TO4lKW3
GVNcBiMxkhw+X/89l+8inSYkpANMM1B20mZ1O6scwziYyAmlVP2kqh7DzSXcBdUhHP2v5iitPB8u
nysffTwZNWaaPZo4224tjwcF7RQTkrCfASiR0PxVBJUzFg9heDTklQTtcnFThcukmyYbXD0f+ffJ
x+W9qQAOhHleMMeDorjPgFRsqWnvVRJPZXT/OZlWoXTi29LBo5Znzg6tiDRaLVWWSZ1Lgvt4qynd
zhhhsklXDF3UT3hbUt4CcEt7l2blvDIZ0H7P5LJDK+Dg3qMtVdn9JxVGibtuoz2BiEnWOjTzY/If
gxBMUA3VNMprM68VtVRXJcQJNONHqPzpB1QU3cdKX3kRzT/YhxnY+XgfkJRY8854UyEVWfp9jED0
XeMdRfkh7m7l7LnRv193+4t0d25pdkeIiZY1fo0lC/mLsbRuwxrSeIVBEkvOabkhURFnxV6GhaWv
ql+59vX6D1jcUFaIa4LdwT/PNxTSdkZsrWlDS1AmcC9BiFqbEKL/uW5nnhD9Z51/7czCjSkIsAqH
SAN45m2o3TKuJKy9t6Tlr/bXxvSQPzlmiTSMXQUo1RGf9Wfp6IO8fq5+T0S1B/2lhqvvswuhixNs
hI25vb68eY1gtjxlViOIeh15toBt7NsvQIHsomekk3kbhWwFUYvhQVQO1y0ufripVynBKUQhcxYw
DXOQO8llQ5Psl6oOiDH+8YeNJwcrZ3xxUxV6KQblMc7czE4yBI3MKEvMoPqhDH/kwavQbdE50aTd
/7AgclWF9VDtmKfMMRjoDOw9JyEWjnr5x7Tadwu1B7Fcq3csbt2JpdmZK8GXDSi6AjuUny1zpyZf
lIqOsxetOMVFX/3DK04MzRI0sYjB3bgSSyrM+5F7VdFLp03Dz3mlfiojALVi7vT+q5y/pYH/BPaE
1Hjcdoy7I/g0MLsy6oFjFOFRbf2VG3BtE2aXRBNrhQ6eEK2OYlNZ21y9F/1NKXy6/lHn9+zHDnDh
MZ5rgl9RZt7jMREiS/ADOGYPTdCfFqxmeKSANSDV+Ou6qYuMZm5r9ln9ZLqgIJcAV5F+lffpo9/u
KsfcePXGe7U2zBa5oZP9XIMvTBt1mkj9xyxYAR5Hqob6zXnUQcVJ6kyYf52of8ykx6rW7OsLW/xS
Exjh/wzMvlSkCChBo1HsFFRvQ6Y+6g2SADuGqa/bWQzRJ3amf38SPg0ZTjy9wY4WfA8SxMCkZyn6
ed3GYjQ5sTGt9cSGAD34EE82BmhIQnjGcyCWEmIuzSezXGmoLO4bojn07Sdc2MSZe2qr81pmOlD+
dCCZ8TEFpb6I+siKlUUPP7Eyu9j8suroLxH5UZqDD2Vb06bNto34BLhWNV+vb9/iNXNibHbDiV7M
zEiDMVjAXHNrVNuy21nSq+85VXkogm/Xza3s4Lw9xiQWVbLhIzn4ChCzz/e+8uqtNUqX721r4jxG
qJeMcrYqNR8UwHrTvZ3cGrv2q7j1bEZKoFYYnlK7eoJr4qXZ/Bhsc+VuW/T4v4aN2a0t5RnQ0QzD
cHLBqhBRVKzvoW84Xt/GxQhxYmYWBBmAjnOKv7gIsMTAR+juy3UDFwX8jxh0YmEW+gpFYbKywcIo
/1Eb0WYYrLPeVPWTXHzxZW4V6cbM1m63xbN8YnQW+Bgnp+8EBSAAaG4z4JBk4xukEWx6DRvF+NUE
2s4H0M9MS2R965FsEpovmZi+towwTkSzodp9vr4Riw578pNmoVJooGHLmcpw0Ay0DfMlz3dl/KkU
9tfNLH1Q+gc6DWGQElTFzyNLktcJSGU9dmp5E0Bvn6ApdN3C4svqxMTF0dPQ+sp8g3z5Idr2NuNc
7g6OwH2zi361sAatPaxWDc6cVM88ER4YDIZ3zR9mXm7aW0QC+tIe/4g2M/rC7voKlz7V6QJnLst4
I2NlaFs5dfulFzc9iAzjq/av5eXpYJxamfmoCybeUwpWNcS/wYrJHgxA/fd6rdG6FEioWgGiBttJ
wWTmEHoH4UlfsBgm9Q0eHJq6G8M1+PH0R+aJxomRebQyZUjB5RIjRQLPhfdiMQUXPiNaVIW3TBdQ
/KxWvHDpbju1OPMJkYEJ6FixqEP96DHuzxmXYf+4635F6VoLcGUPjZlDmFbTykOHMSF7Ray7bz8r
36673AXI8cMbgO8DcaTJw9E9P7cgw9RyaOrpsVu9GnqBYvQg74wCRpUMOSCE3OEorWAVCeCqvDF1
OOuyAu6bcGsF75R577Sk2yn9WK/kEEuRFIw8WDJUmcAmzfbZkhvVF7OWLLkFdgXrmKeDKYt/gMqA
S+j6Jixt86mt2TaXXsa8XYWtvADmbMjOWL6r3UrraOlwnxqZbTQpkWcODUbQd2e2XtpkcfuQCDTK
UCu5vp6lWKzTpaJITbEG7Pr5NyXtQzMKDmeHmTcNzKqf/rhuYPHjnBiY1nqSsorhxK6RYMCTmCWW
FUdBCcht3zJ1KzG0ed3Y0moA338MmkiUnmaraUwVydIeioOs/55370W3sltLX//0788WU/iNangw
mTjW6INWrDa+8VqjBnJ9FUtbdmpl+vcnW5Yq1DiTcFpFeGzhpRO3qgR22+SF+3Ld0uJ6mH0Dh8Zt
DEry3FLcJZlpZtzEgwp1RMWkgruTjZW4sfhR/hqZl29TDcLLiulCxK/RyDT2frt2+07bPg/tQFZp
LeDKpmHMlgHrdIdAC9eUUhzGymGSJGVm+n85KidWzFm6mxoahC4y65A95KX+9O5ah1Va3ikuQNq5
Ili12TogNCO+DFjQK5D66pHaAhOWQb+PxI3pHvPyCyc0qvc5ZBEd55VX5nV/WN7I//4AfbbEEFrd
kiHxqZwK0bRpuzpMD1/79njdzLLb/TUzC9iILUuZBJ+DI0m+bXI3xC/MdFy3sXiIwOOBf0fUgq7Y
uWu7g1LJbUiBJpXftPJFC46oxGXVNlyrXS7d8vRz/2toHhPkbIB2hHIYVUS5u++6z4NwUJnySw5q
eri+KHm6Xi48/cTYLDSosFNCeY+xGlW0nfECt6g9hDbN/qc7+8uX0bG3d9utbh+UfGU/F33zxPLs
od5lNKoHA8tIpzGonDl5sHKNy2smZu4fJl1oeT0mlEc4/qpPgiM8oE62Z2h/W2yKY+5s7X7rvXSb
9LN65zHKc313F1/SJ59y7v6pWer+yECnY36XXryH7A1Cj9oOX34L36sn6fmm2cBVd69vr5tdcaA5
5h5SZLWacLSOjKRhFe2L6M5s7go4caLvsf7078bAVUBCRLuCzt0stRg9S42bKRj3UQY7P9wZhnZs
xvJQSZYTMERUl/njdZOLYY2hBXp4TIfJdOvOj6JSu4zHxqSmWeC4CiNok1Ik1ALCo1scNZNRcVgL
oFMrHiL5zog2db9f+QVT3Jofm9NfMHneyY0qQFsnBS2/wMse5H4zehut2+XxPXwQJf4F8SEP3v/F
JnWzqQHGlOi8sKlZfl0HcDEjT0GZSXWgMQjyJ6G8hcrKcZG0Q+0CVr81H542c75US0Qghm4w3Wl9
FiFi00xRMcashaT4rzwa6QH3VnfbAO08pohNoEA+xvvCyHvHCEOFB4nc8UhFpo9fVpv7tumilZO9
FO+nZiAQAAMA0bwJAlwwi0rZSxy3/FQpX2KEZAI3W9nwpbvr1MgUOk++MYqvQ524Pqyrwtb0b3Tz
kXQp7Fb2dylGnVqZ+XI8jAaCjyyFd4ZtFOhyuisxfm0dM191oa0QU6jLHC167hKqhtiAB9Bfg9cs
XZDMLzOiCjCRpvYs2kawRRd5GQIK9Mo3qGWf0K54UPT+lsmwfSXXK8ta3Li/5uaxNUqCUBtd6GZa
DXQRzKYjgef6kVt0M2AQILksqHDlWVqBIIzWegkmqvxdAfEY+dvO+3bdhrwQSgwQ/zyDCWj48+x8
JXpctmJRJE7njDvrDl2cG+93efC/eM/5T0o+yicTUvZfMEJN3dLUydJj9OX6b1jwkLOfMLuKG73y
IGXPE0esBhfSpDzKn/1MUH7KvMkbu+s1WNOvm1zcWpAe3Bm8Poz5QwEh6zhFLZrqgqvYg/tQmH8A
qK2c4EUX+Wtk/lDoaQCrncVAICSsTqmKiOaunN4LjOpUwmA0i1EwxhXw/ZmLZF7neqnLOhhILRI7
+SM8Brf9bb5Lb3maBnfQenPRj1v9wb9Zc89FsIIFkAXwNMEZcMl5hEIpoTKLipOd+Q5gdNKLu+i+
6F6iY7QJ9423sp2LB/xv1J2XWSFTVNEX5TgMsW9n3nuDBnBk/Urzp2KtV7ToHn9NzcutkjqY0J2y
MogFN0E4Qjrlb+S+W8GVLFVZYQ4weajS7aDiM/t8IuLcSqty+GBdtEMo5VBtclM4HY1tlDuTAqwJ
S5UUPyllvZtUSK6fgoVM7cz87IoRWzlETAGp7krdCfSnQHa1Gwu1CEV8FIWVS3OpK3FmbXbVVFWS
ReA/IWNVPtXUHMZ6W0IJZfhvjcLtThXuzoUD+voSF87gmdHp35/cotoAcrWW2WE/f8y9jkx/7Y25
9IY5MzE504kJTzEzOGNYlyA8uxp6zVt4uTaqeK+5XyNhG6RwXP5SEmEX+ls/+OKHjdMO0BsNjhFD
h3sL/brofRuKV7N1t9dXv7znTKlwOCcf02bRXQkQwIXoDi2b/C2BsKf9oY27Ljf3SfmqItXQqhsI
jFaC61LrHaQz82PMVRJj54NGSqBlMepgnNQb8bf6rWBA+1BsNCd61ZzmFqGhbQeYf22tC/GBtzxz
2Qz80uCdl/78EO4lQeYa6XfDVv7hfpe347tlJ9nO+50+6LvkEVJQ5Rg+r0XhhWiBYcUSFYNZlQs1
QRGeHET3YBmGrSBU3vTsPqx31z/k4tp430yjnBrZ9+zsxIKo9IoBBX8lK3ujf5fj3eBVTp/u+3B/
3dTCbWwyH/ZfU7MTU/iU+PUMUxCCxsJGbA5Wuh/W1B+XzuWpldmhyfuCqeJJU8CM9sh4VbA6XF/G
4kc5Wca0zJNTiaZPJucBBkLZ0b3PAQzJwQoGfukCtBgYpSfCFMGEij634fulUMLDGTsIoG8ZzLJN
9IWin5G7CRgfhUoxQmdBtkEErCxu6VyfWZ6lTIIS50xoYNkvntFsyBLwLD+pEI40K/JNSadurca1
aBIyFNCdQHeosM4WK6EEEyst3RJKNTH06d69hHhhhJg2cjQhAHBh4BGxEkoWviIA2b9G5+sUzXCI
coym41OmP4nSH9h1rjvKwiV4ZmKWxZSuNyoFcjBAER0R9XnD1o/eHSh6c+WjfYAnZ0/ZU0vzjl2F
ZEYniVhS8u5Va4qbEKbsEGLDCj2NqFY2tfKnjL/q0gsqUoV+l/T+VjIB34C3R/IIjfVj0Oq7ATko
T/8su0z8y+8BEzkgKWFLS5/6TnsMkTy5vkELAeHsZ8+TlKD10cDiZyPYZsvZrpPeLECT6fa6mcXv
wJQVwMKJDGhe4PRUH1LIoaJ2r48qOrpW8p3pdR1VClXxyWY1Inud6hPLNGzy/56rM0rJHC7vILhe
CH7nR7mLiyStvQDYVvySibdpvLK6S0fm7xtcTpjQJkHf87+fwKUKIxx/HyJTGz4FJxSjnSV+vb6H
CxBDzIDepVxCsw5b52Ym1IeWaRHCQsGnsna6aCcq+97b6DBIV+6jNm6K1jasu9opXjUEYxwHQVr0
c9ZC49JyYXNCuZwlw1g185nazyX021huAbd+pN/Vg7AfGnkNLn15LYLV5z9MajP3i5DN+XLrOJWK
uC6oxEF9/ypCGyW+JTfunXGvlQ4qZffJr9RJbuMbYyUuLSR9WDaYT0G7nGngOVB6FFFuzUUCMN0F
S3b8pC6fBuhmI1uM6/qhrIuxdYJMqZ6zPk55OSdSiSQtOopPEqUp2KzjKoBr16r0jdK58hbS/xaE
vN4kcKXKsZfZdRH5r67RVK/dmPHZFDEyDzKqOSu5xeVVPGFSySymSXTO3dw13YwJOX+KsYa+s1R3
U5T/OPAwzSmfWpjdxUNBHx9pB4q02XPr3o5wu4e3VlTBPvxy/QBcBhEsWTCrQptA3WTOsoFoaglN
Z0dVf3wAdC0WB9ffpp2tmY6/iuedkq7zeH5mbD4JXnB1lMiWgCgsNogadsM+KbZmtJW8g64iJ7DJ
qkforDP3YCprtBvTQZ7bpjXIXQyfHmn27DYumiTW1bCkgKF6FNRyo9nGDIA5hgBnaCEjRVHGPKni
0D2QF69hUD9KTxfmea9qsGTACTOvn0huzHBASbAOj/J394di53cCjQXLUY/uJvva0lc4dJAh2zfJ
o/rg//53uBDH76/9j2TlJLsTIKUrYSXm4Md/PP3WZR7M/aIl++vetBjFTqzMwosW5S26cVgxq0/R
pA7J1K/0+bqNpRBmQO3H5AzDobyazkNYUxlhlSstZXUKGXKj3fuWstcRyEFL1TYFdyVwLR52mfku
eK8gKppjXqpCETypYUllajpWKduy/+P6guSVMzhnTXOFBKI/lWNRPFTPIjRuny1n2Hb7X/G9trmv
fcb2jP0X6WB7RwS4GGjJncFOHdPptgnI3JXsZekbnkQESz7fX1HVQHxNEUEs7ko6mhayWCsBdOks
npqYPc5y33JdacQEQm0N8pBAHsdNV9NZRM3QqbLD9Q1e6D9NcYfrnaopYW5eNUJBI1IhwydjzXdV
/SSOX9FAMavHASWS+repHGP1ey50ILMQ2hB/VNpK2WrJhzj35DEg3HkLzC4MF33vsEFpGgGEyjFo
7bfyysFbtIB+F5ULfZpEmllA1hc6MH2CyCpwISb3IgLJK5s4ffd5BGNumSuck8BAwixTKlEBhTKe
gZkOXnT9Nhk+SdZBiO69epshw2BFdgHjYcE/K+3DpeNxYnh+a0RG69Vti2GG1Sy0dZSfIUoCw+cq
v5H+HcPPSf+7yPlRDFFJkfJpkbmX7arhRz7KNwIagNf3cm1F8yNWILMxTMNcvqLY+vgYp7c8Qlz9
p1gfADqvWFs60Kdrmp22BtheFYnTmsBeGd+r+ibsvl1f0FJMZhQUihXI4wChz3wD9ZKyLOqGuO+q
QFbK4HcARY4N1fOAzqWHPJpeyc51m0ubOFXoJt5j6CbnlBo9bOKBNQHxkuilrhHbcATxcyYhdAOP
9+t1WwtbCKGFAcWnBMQQxtXzmIjynpQJOrZqi5qvrOqvea2jCWkEazR/01+anTIYJFU6jLzpDGle
s/dElzevSagKUiSnh+DBy54YZnoQJCaMlQdfVHamRnp8fX0LbRHm4P6avajf9w2XH1Ld6LdbhyyN
URAxNl7wpgyw6Qv6TZW/lp5/2yJ4S8LruGC6nUlAMxwRnjM+qyFiIo3qqNL79R82j2vwWsBuSxkW
TB950zyueVGuC3IjCrzuA/curIw/3ViPK2Wp+deVzIm/laQMorSJwnOWUcDQ62YeKim22v4IMhHt
NWMnKNmKD83PyIcVLgETljkMzhOJKEdeGxC/5+SV9F7n6d5FlroXDMtuyy51pMpcuROWlkWB1QBQ
DS8AiLJzpx2bdGgFCaFlI3tNc7SmA8OR9NUZ5nm1YyLiNRhinuhPVej6pp9xklnGMtXyTIh95/Zr
YkOZb8Nj9v7F2TrPa/2QS2ewuN1UwBSgVxRsnVvywXu6sL77jrwvNzCq7fd31Sa2ITu77nQfO3N6
CFnSmaHph5wsqVPkHmFQ13eQ8PpgWC5hWQ4dfUvavlFY5PQ/mof27devm3tre/+4s4/9tPD907tq
36k2xfttvtW27/YTRQObnM3+st++OIfnX79u1zK2hS9w9nNnXwCB0MgrPfZFMEBWBk0a7FNmc7ag
9T8ZVNBWwMkXfmWRAkxgUbj/6LPP0Tx9h8ReqAPlKUO52OpaFh0gGgi2XgdVx/UvcdFspxwy0Qtg
jXcbzJ+zpfmhqUltJQXO4O1GCQKLFBmr8c2N20MVvTVxj+DUHUqbt37cIn3lJAiK9Hs9Qc0xEo9C
81C6vw3jqHXHlR924YvTDzNVnWeISKien+axHLqoUJkuHVNIEuFOC2EHsNIKPSVP0pP7aMgC3dH1
EqGxQNCb+pBlsvZEr0DYikHZuAeGNzz/puTLDqChXGWDHoz83CE+027KdsiR4hZ64dYUg1R1pChG
dxo1dmhdiqRQvjZGgEwKVL5hs7m+tIXPq1Gf0emvkgjBv3Lu/LLrW2VXo8vQVXcao3/yGKFounLE
FrYP2iJe4xL3qgqf6LmRIipyUUm7CC6U5qChVUXUXMn6F9bBEkA1T4EdQO0sWjSj1yhxyTpGwOa+
L+4qyFHF2FiJSvML+z+xwpyAx9MY+ZxRIXYFozYLYoVvurbifkUWbRtVEI80/UHhQOhaLAHP1P79
K32wIJrUboxp7m+2gX2dNqFiIPpQWxupuRlBnjDTvmLlIrKQhExci//fyixRHaxRGtsQK+1AgQL+
7qZ3qEwy97DWWV/6WryMeNZP4Gd6g+fryUXYB8yc+qehR0cBYRsVrV23DlbuxHnSSDyBcXWirgP5
BCx45hRKKbtqXftA0VUwaBXaqICjbgarQWeVjcwBXTbNn+sH6vLin26Tvx4y/aaT26SnWyNBNTAN
6fY3SHrtxMK4Mbvivu/rHaQ1Kw55sZO8cC3AllM2ToH+o9pwYi5v5BTtdz9wEGK8qQoRWfChu81l
YQVIumBnGky3ZJ61qHrMR9NVV6sKafKJ0IxsDaHkRryL4q/X9+7ie00U1CdGZg6Ixjbjs1CZOX1A
sJC8/DiVYtQOqhmIwWL3j9+XL9dNXjQp8XZQTuSbpBqqdMHb1gZ5h3hbH+AawbPfyTsV/em+FN8l
yXvuo+meEb+gbAivbbEJ1GglNF64C6dAFsGXqbD4AF6fnYQGxGjc+gwxdWIL9UZnvFtMHvwolEZy
JEjaGV5Ph8/X13yxzR/HAvwB2ChcZo6Kqt3SHTyDY2EFkEW1d0l3zKXnMiOiJU/R2llfiCoK7slJ
p8jNHTDtwImHxq7c9oJYhuB1EuUOdrdxk3du7ohjKx6kwNMP11e3aA/+T/wICtKLyyYqx5ZhA1SN
LD++ketvXiDvPI6hulK1vzgRxBO+GokKwQVCydm6gjii4RdUrGsoHnCU99oFWyysDbEvLWeiOiax
BzyBns759pFRjD5ZXejE4XdJ+9W2O135lfsrJ2/ZCi0B4Gr6JAx4biUIRMlvAlCMnnisx18jfANe
/xS0v65/m6U9UyF4g5+d5xex5NxMGNdcoK4VOCFBay8EWnKTFGpAyy8Is5V33kURnujPuxreYLJG
7TKbDCEPzoyA2V/Z78S3PjGs1k79UHruBxH1tQHxN9kWBVn8WaWdsUtp1H+OEYvmPISi8VQyhw58
deQRt4eHXUQNTKzcX5Vb9q+j78XvhlFpB8NM0acbWtP4poaZtFIsXtovENQiEUKUoO+d0KknZ6do
yPg60Q2cRh02ro9KpZUdLNf694tfOTUzSy9S2Y2gvMUMala7oT94tQgcOUJu/e36919yM/qelEXR
RFClj4mMk/VYaiHno0p+2SQGGg1pr6pfJDMqPkHrpbyPuk+Kfd3iZXynADsRsUokAR+3y/kWlpor
RlR6IydEylaRNkw6jTrDQXzZnSGnm6LJbavc+unKni58OuzStJjCHn2L2Z6OhQ/wNEfu0eM+USKN
bpew8Qxpe319S14OLQ5cMaBcobScz0DqVW9pSUkpu4VRw8t9OHGg6fk88YpRiINttQ62hXujePs2
ewMJ25svpej47Y88v1UnGcFt3zzChXn9Z6ns6tmbml2n0U4BnEcjMgyzzEuP2kILEM1F1X2PBLQt
cYdft3ABuOF4n5mYfsKJLzV9QVCuMJG/Q+CvprST7fZm+Nr97L+tcQYv3NLalEUyzwLDK6+Tc1vW
WPRFnGHLJDAO6NRWj7Ws2lm1qdbI/Jf8hgScsuNUpLoYCvQMXfcCq+Ah4+UHJNY3XqQdzUxc2b5l
MxOL4PS8BzN3vqLRUyvF7DHjZaOjQ8OtRbptKivF/IV945TzVAI8ws0yT8ArK1QIo30IPilC6Vts
hXtC588+rZizQr8SwH5XrBQsFmKM+sEgCuCB//8ICCd+IbimUIDKRtWwU+7ConMSCoqDmRzcLllJ
itdMzdzCHKFKLSIIEaPsLUdMHQlLhDu/+v8K88IXzpY0O02BKNaakmIHTciNV1Vbow4Ozaj+u0+Q
A/NfiB6ZdphnamIglmqJlCk7Z24aqXxwsxwF3nJ3/eQuxAbVIhbrH8huFnbuekpbZmHYTCr34ZcO
AJO2hnJY8m3o5yGXmkigoGo/N5C7eeQD0Ywc3e/+BHWyyxTg4+4/81RONwtRgWIDXBYX8leiVpm+
oHtUNeLsDn5d6MrFmyb9Bfs90tvDysdZOEpgaabX0fTig2L6fFEwqmp6pgBdUkz9VqTclbTGRm9Y
H/Bho135RgtbiDWuLRAMDNdcVGxcE2FKDRVYbzRvRA2iUVPbytVKirZwfmCWhnMKgcDpUTlbU6N1
kWAJKc3nTN9P7+Uwye0u8Ss77f49Wz8zNf2Uk6gQqKiIWzqmlNJ6jctcie1cAw5a6kO5Arta8G9M
sSYFn+CLzVYVtFnAojHF1M7RHIzHQVoDuK6ZmK1m0PzWy11MlHlvfRq9MuTZ73mfrh/U5c/zdyGz
g+oPCK6NFlbMTrBHQrcKMeonRVi7yhddm6hDeZnS1gWjVVca4piirukEhfoyyRq0lnsYZX9bDNG9
Iphrb+6l9+8U5f7P3hxoOpiKH3tuxvs3Rxa6Kv3MyVrPsD25+Oa65s4LvL0POPn6bi5aBfE3lQ55
Dc9Toi72tMoLAOONWXwD3Wwe/5YZwEWnNFEkpzFXzC3lRxOxwH/tzfIjuUuNSiiwBzuLM5SDLVQa
eBLR8YYXgLAJBUxt2Frh9voyL4Z2uKzO7M7cX5VyTxR97EruuFf8nVo8D8prp+5rVgs5f1YNzhik
u6Y66mvZ8KInnax5di50wDXI1WObLhmeo2u22AtPQwwYG7KkUUtW8ptpLbM092ytsxOiMmmb+Nm0
VvnOk5jxrfydDmL5+pYunsOTVU2edRK7xjz0mnLynMGytr1Wf+8Y+8NjQ2Rw1uADF6w/H5+PahiD
oqTXjM2dG4vr2GsrlbJbrQkwATalnRfGezq1WgL3NTxkja0Od2kZALg8itreD3+4uu603tc2W4k/
i7trWsxa8M+ljEYro9LRTOj2PoCY1gxuyBo8Oza9lbthcX9P7My8RjEL+hITWk6QpU03yo5Qy2Ss
34P/qRGC61EyohIGLnaWyHkFmWneT8gJYbBsJbMKO7GylUxhadum2hRzhxOd14UShSL2iehPeKse
OW0eKBIUwk1tvv27V1I/tKgJg5Uz50rCRt4KPqzcQMJDPX3VIXU8gvhs7nyIot+0ZG0KdukhrzNG
Qg+Jki2+OSuE+W1AfZiZUScWok1bHylWZe03neL+cNMIsV0Y93G3qdzd9WVOf3Z+xHmOTbkX3wxp
5vPzkHWp3jYeeBq84c6sc3UfVYNoi5lWPZn1jR+/9U1WwmL5j6UfQIgMz+P3nERo0OcgFC3IG9MS
mG+Pyvpz76Ij48rhJmU2YnN9gRcXxWRp4oZAgANlaNQRzlcYapIfcwRIjWTrRjFDD8HxYutW/nck
53+NlvzmJ4ojZ+mThJbodePzREbmhauTz/JItFC8nLcVjNHvfK+kGlPot/KQw9y3BnaZn4bJgglN
Ps069vKiYze92w2/AQiRo6VkD2IXbqM6sXCXfG1EY2kxH0pJXO6E63mKDqIlFmLZSJ3Yy21Ne1qd
CrtokE+LoY4OMAl/NHlBnX+qphSjqHQZBu21CmlfV7s1Eq3eCUP46IvCY1Kp2o0rd3eSINyYZnkU
5OxzUYz3uex5jKSIOzTZn1IlUvex1t5kTP27girbnqisPSAu0oCPnwoQDRgyzqXPIdBd2SLYjty4
Uwr6LpeSg0jDYdDRt29hHul9eOJcR+zfvVHbhJLnWG35j3GQX6DDNwlQBYHTCQZ+vllV7oJsHARm
8qUbj6zSKz/x6t1fd+AF98II4tSQAzApPz+mSZwUST54iFFzeNxK3OtMAa0SAX0wop9GoY+1oHNM
nAXZegFaqmIapLIVZAxvajvh4We/SX4gLgwnTlHZ++G9/PKpdczH9PYueizt+O1FePVv8u/Ie6ys
dyFasKs8e0EAgaPiejnf1SYsUkmJWHDWR1vEhI2hHBHU6Q9jUW7KstlAFv5JymGT0qq1ULW42RRV
J+tTOWlmW5fVguFZbKuh9WPoa6fPpdvYH1cqSAvnmCX+NTPLB7S0pHrRYCbIasTk9YfaX+MKnt8q
0/ecqKpov1ENZyj2fBfNguH1ROB76uUn1X1o06+MQNT9J7P6qqqHxl3pEl9cnnN7sxSyHmrTHeix
oNmxycqHaLBpvvdTtnOjCt8thc7jZ6E9XD8bl0jsaZWkIlxjOC15z/kqoza34ByJAfIehHpvPouI
1cvfGLfQN+omObb76P3XdZNLHnJqcbZOZQyyJPci6KoS8XFQshvZ6+8lo1y5tpbM8LIHHkxbRqY3
c74wvbACS4hhxdLiYVvWw7Eoq42UBiuOuBRE8RC0vqgIU0SfO3xtdVFv9hmf7dG/63ftsXLoi3/P
7tT30BZXqjGr1mZ+TwvFlYYUa/Wu3ggHfR/sEba5HR+olfToBl3/VEunTAH+Ad5Lp+8438MuNP3C
lApO2ZAi+vc7WjNwOWeP+51akM+/kmHkWiMmWFAkOz7WX2HvpN8HQE+XNtFdezM6P0jr/nncHauI
GJMrTpgMaT7dL4fSaLY6Yp6q+CppNwqza/GaX0xuPL8OYJqSP5paU/p2vjJXA9lS9l3mpMfw0bx/
1X/JR+thvBFfoo1j2tUGoBowrs31L7bk9QijTiA4FGyIXTOrCPpmrtIQtBixTUsdwQ7dXk1yLl6g
U6w6NTM5zslzd0jBJpR5S9R4ZG6x3ZASZo75Kjd2tDfus7vyTT8Ut9ZxXIkd8lJQPjU8u140hkLS
PGF98v57j+HxEe5ewtZOecns6Hd+VzCb03oIpMiPoV18EW62TePEP4YN45XHYi16rv2c2XHUhVD3
RJ2fU1dbGs0vldPe6hvUlF/ybFPt+q21UQ/FXfAYfXGYM7/+rReNM8D20VYkeZ5FOE83MyvK8LBA
v23ifVLFG6kDK71J3d9lt0mylaGZBY+mTUq9ihePgnr7bO/jtixVK6pzRwlEYIK9LXfPdfYUmIEd
h5D3rNGtLPjyhC1GShEsAtqD0/pPnEwYWq0oxT5zorQd7dp8bz1yVUVe44VbiHIkn6Rt8Gr/P9Ku
a0luG9h+EauYwytITp7dnd3VpheW0jJngunr78Ha15rB8A7KvrIsy6UqNdFoNBodzkEBmk+kF5pS
BVEsYxPtRtrNg4rZhd4YBaHu9WAzbljG84R8M04PcBsvlwNq39DMB4zMmN/sD+vAeOCAOvfgxGRl
eqNLvXmnAtj+iOSmCEliyc1eyObOa500U01ryFbd9jN/aQ7A49kD1tuGkTqVOwOmlVTf5NfbBrqk
2PMVcwaDpgEYTAapbb4fgS8sGjhZOACWyUqXgGbVwBjJHQCVWmlpR/j7pcavZFKg7S2xn5X2gEFZ
NVxPoiT4UrB0IZC7rUAo53RVxQTuzXV3UA7Wft47vvS79YBaoRB53wo8zOIScVF99YEhDuVukWwI
jKGTYZtWOe6oM64DjJqYzqdm/cBDkwSKtQaqliBlurhvAKBDJxgGFXDeLy116IsaVR+VxfDdxgoH
AF2LyqWLFollKcChxv6BL/VShk61qMScf+mGOaD49Zcs3oICpEtAqeA2/TcV3BjzA4Ahwvh7Rtc9
gitR6Lu0yvMv4DYzNcZ+rAsdZyKYpR2gadR7vTZ+3j4C1z4TkGZA9lR1pODYtOHlMnPJCELQnFUu
TZ/Q+Gkmu27cd/q9JO90/fdtWcwWLiOOS1nctqVDIpU5888T/W7p6yIgyXhQ4qMjwikULYq79dDt
llO9hKAu9HL7Lgm+OYE7JI9lcRhVwaWz8JhV0SgIpEr01SFJoLOPObsFHDnQ87QuKuDD2dsyekVD
mZvkoAezgGdWGOtpBPZU9hQ4IhNl6rpUp4Ks3h8L5fx1o6UKzgAsFF0QvoT/Av1ka8WiW5wpixcD
gGyk8sHpY6OB5XJ9kyNPGPFitw8ey11lu8qIOe34vi7L1W37WFrQmaQvTZ9p0mjmOI5ypXQzbd7k
erBCW4Q/D+bjbTFLC0IfpI5pBXRWYdMuF5SlCkYgpgAnu8nvLQetJE18lJFhAgCV6M28IAszTkg1
sylHhPSc8lD8zDMNdUJXTao9peHDPJlrq8mBlmCv0rTbyNoD+O1JVqsYoLtTlScMgBxCVNlq7UeT
poKlL73hz7+HV3FXB3HZUnzPbASvZa/4eqPsjKrYJWn00Oa2nymTZyErg1bniIzFv/Y2iJXQxoNk
BUO55W+LAXwT6dCF6AhpgRqmbEcFLe5uBgo9RlXQvd/e6AV7shHPINuFuUi0PHAufDbDZsqrGNJm
gBTjJGbf515wFYlkcE7aCMo0c4Kocpu4IHOwLqbQqwGvfXsli2Z0thLOZMO6GmWlxUr0dG1371J8
F2VeJCq7iqRwd0FUObTTKdZiAmYqPGTaFmlWVdSMvKwxZCI0BlyHe+fy+KEdILFghpWbAcld0Tdg
HMQE7uq/KOwfIfx0ajTSQZ4btvXSsdDvc2uTTO5IBUW/63sG5ow8PZoIHUDG8w+curCCZLSgMKnV
EJd320qrD1SvMK6fqS4mONbqYAne7UvqY4UO9FbhMYCm8Uv1ZZitaRwAWbg22tPSyTnIebF2OhFm
xkLwgX4aE00oQP1GrpQTg3GrRJmqGrZgqkcgGK/L4MftLbqOBlg2jyH7IDeFZjoucoxQgFYbDa8n
y45zb+jB0pVGQ+6X2fykKHH1qFhhLvB/1xbO7mpgY6AuhgIq37FomK1BZzzQXTSrb0fJ2deOdkoa
89hHkagsdb0+dFwjLMDcArC2QFx1uVEzQqvO0RGLd7HXO+86+LPpbtA/qKgNc1EQcvrI7llwrvwd
EweKRtsS0XBF30bzPWi2IX1p1N1cCA7VtU1gRX8E8ZdHW6aWkQ24n5XmzUpxPYhA19nRvww1gPfN
JnWRzEOvJ1/8avV+LrvOREQz7ufuwSzWUvTahJuaTSPtQ1Hr2JLizsUxazmLN8qwSGhDIS6rJneS
t/PUrIP4Qxo3XZIJPPiiLPTRYJgEEMJXbNv9jMkrnGpcvPJLZycb3ZhPpdb4UkNJpY2CuOPaSaiY
WpPZEB4myYBPcbkyQ+qSsGS3EijOiWWtBvtbUPm3z+/SWUJIg+sVRUTg6nB+vEx6eyoHYOjS8rcx
PdbJAWy4icjdLdkcJrhNxE8oBF7BjykKQOMwtAgpyskMwAAwnG4v49qH41ECB45X5JcX4lRF5boq
gEtdAXXbMytA/v0M9Xst2ebAmhRyvi1Zwbkw7q2APHJEaYZryZ51EqdbwzoZRoWhkG0rygUsmQD6
Q/BEAHo+ay29NIEOzFqFEUFxNUC3s2bNsMCMSBSYLEoBMzjgJxDP4ca4lBI1pYGSMOCFHOk0ORj9
dR4l699OfzEvinDhHyGc1ux6YKyYEDLjcJbbNv45KzsZ9GG3LWFxc9A/gNgU6Wm0iVyupaiq1kpj
iLFTY4+Gb2mDDEZL9HD8sKh5VMMgFxyhRYkAs5Xh7mQ2a3YpMTKiAmzFuI6C/Be7zsGJjHZPaai8
rlzfXtzSaUUS8W9R6NG4FNXrRdcmJXqx6wlz8Nt6wMSKgRBSIGbRHs7EcGGDGRg1pQPEBJlv9u80
eqzil9srWVQaajKsM9sCGjCnNCeJ9CbO8spV1VOfrDpjJzsBqEtdMxa4hsXFwPnIIAOCd+AH2iI9
qAYtx2KGNl6BMtVNsvxtBKj07QUtbs2ZGPbnZ9dQhk55E0hklZtiMCTD4GjsTwp46EpB5LjkShH2
/LMcptgzObFpZaqSQk4DlFON2i/FHP6X7T8TwZ1UJKrDAsWdCq18j0Z8Hzv38yjItyxv/59VcNvf
6g6tDWbIrZKuonBPwX4DFPlIx+SO8PnOzJUPSM5Uxj8jGicb2lqHMFoANc0YWuRv57VkfJjU9jor
9/tZB4UtTdyk7Dfp7Pz/9MnP7JtWEvR1CPlwr1R97vV10IqqCwIrN9RLs1CzPk7tCjKyxvGs6F7u
HLCHCHyrwMb5fsLaLAfAOkCIEnpO5/f2ylB3liiBtGgbACpFIxoyLsD/uFyKJk9RpIyQMlQ/g4LU
k99npywAnk0qiucW8sO4lM5kcaYeKUM8Wj1kqWtlRXfxXXlXfkNFbWPNRCcjgocHurGeb7uKxb3C
pLkNZeGC4q+oSLda5CAruFf5Wav9LP9tiTw4++4rkz8TwbzImZdIwqzTbDa0YxYvdvFjVL6njtvb
T/aAQVddYN8L+SimxT8LYgs+kxYAE1XJaiyoKokSE/W92KMP8iitY89Za79ua2/ZPP4I4xwtWHiy
ctDxpm0kjWgx9aJxdBF/D8aP0ni5LetqpvIraDlbGWeLaTe2RhtBmDxtcl924xfwvvjWXb9rNunW
+SYRx+/9biettXXzGHuVKDQTbSRnoG0Y9nJdQrVRY2zQwNCPr8Y0AAzvXa2OvfofXhznG8m5ZfQa
pk2oQ5pa6D8ya4oJOq1WU6Nsb+tVZDFfXW5nFmNpYYXuRei1C/0meAa6gYW2pznZjNQrzU0Z4w6N
NoFsCTwYW8CNc8F3mc7KGBmVCblBk770TrJ1xmcjYDIBy46xOgWloboRRCCCPdQ431wGcxuFQL5x
6dCscvVUsVFEZ62276DhJPnw87ZyBe6FbzuR57ROZeZeChqhKSN3m656zCRLsCqRKjkXowIsd+5z
iJHLnwawD7qdRQPkADfRgPEE0oreD6JlcU4mzKpIGjXIC6aj1d2V5bNaP93WHPvkW9bBuZa+ziqk
kiACwMvj9EObBFHPYpXp7HzxoEGjHYRm0kOAPXYv8yQ9giyAVEp0CtE9NpnGPi7uqyz0ktwUnTj2
NLi1Ns6RNLZay0kM0aZevmg5PSRZuLesaZfp8a5xZHeuClIqpm+MsuB+WLZ/RPkWnkco9LL47Oyw
FwHNqdbhMkok3c3kn3ISraN8Xilz4OVNcpxLU9DAtmgrCCBszAfg0cmX7LU51ccsYSfOGHyzHvwC
8LkA7hJ4k8Wr6EwMd7B1ajdOMkGnHVgzctt2myG+72PVy7XfkdMK1LjQDoVr9qzKy+nRxMsv1nMU
RIMPKSLxR34yt/Wx2YQ9Ube4gXbJSJT3ZCvqDljcvzO53DLNptN6OYJcpVNIl6euQ9dd6TXyDJaD
17T/T1r9U8zmXvC6kcytKqGYHQCmAM3D9mtbejM4ikV365IHO88jc0dCkYqiBP5H5Y5qugYT0VCe
6LxBpsUHJmQYIf5rRdQWSxZzLpJ90tlR0POwqrMYuYI2+8ztvUQ/x+5bGgVuJGnebWe2tGvswQs8
GnSmonZ2KaqhfTdmlDmzdGUFJIo/VPsQTOVKVT07FOGSLbq2c3GckeSlpVW0hbgaUYqlb7NIJZJ9
stFlNDsHu/Sr/Dc1TcEil14k51J5W4myzqo0toXoaBrXPZg1UzSsmP8WVI7FgedyuMtOK60k7ZBb
AhTfRyq7cvSQToLYa+nyYTlzFZTFIGrlZ9VRPqGhWcNnlXZ511fBI+5wwSUgEsHdb0UpVXbZNbiy
q+CAZgi/bkWPtyXPi/EdGVDUwEcEoOCl1SHRU8eFjcOrAXBEid5b4JonhnvbtBcP7j9CkHS7FILk
VGy3IxySNU0fc/ccOyB8QRJ2/NFKT0msnOxUBHe6qDo0vKLcCXREwA9fiizQbGAHLXYnnT4a50Gv
vNtLWjTks7+f25pRZqCtLGiLTXNjO/F9lKKWHpaSH0yifMSyLICdoVcIaD880piJAbohVrAW1EQz
YqntwzTQTaPH6zoSlbWW7eEfWTq3VdQaMzU1IEuuEOlXrw6GrRPRPSxYEH/dywhnrBgPUDTh9xjT
IHZCMI8SR4ITutBbCS8A/CjkJtB1AkT0SyNAOVi1e3Qku9PJiEhw8saf5c5MSLACw+5ruB53IADz
0m1Asp2oCXjRnZ/J5vxrIbUdxtWxxolN1ITA3Y3yGMNlwKubHQyPp9lmwCPmtlUuXFegVGXI9WzY
EuWBywVnhZFEsmOh6ToDPJyn9ye0HzalJzkvtwUtPQjRxA6wNnTgYkyE7/oFMFNh5qaDZkCD+vqU
r6VsXgUphnybedPpv1ExvzOQ10om85AYohaApXWilwjtxkD5hvvivJY5y0MxJGio0WlNPS1TC19h
qLY0LTvQJgMcCnPso0C5C0eDjQZqGPxh6Dt830ERBXaHVmNYrRVtC8zLBgWSGVREjywSwxmOqRTT
XFoIOdBl2ag50WlIBtGE3VeJiHteXCyGs5Q5deYwZBcx8ATusvtuBYJ6/6FYjR2ZgVDKEmntjx6k
2wB5EehxwTVjuA+DFmhzwGQn30eqFgC8DhTU/rKAAsB8/jFMTiSQsdCTC2RNjdUQQLplIea/PAn9
bLRmTlGIMyfANPTo/YK0bm8rdrGTJhC7AbP3AWk3a68glHPVOfmeqBm6xEwwHcWhkZMkFLwml4wW
wxcMmwWVLkACXn5SNalyPmpYd2/8NOqnNEy9tAphvRMoBRzBlbtkRefCuPuJosotVyaEjeGI/ijJ
AEOI2RhEiqYft13BwuUOTaNQjIcb9Mz7nKJGLsZpYa/N1KfAocPrJotjyVMmaVtPsbFqMkch7dj+
7kYRVvuCk72wYmZqZ+F50ZvAm2eVAmN6UFRX7U9d+6imh6jZFqJCjkgWt31ZXyvz2EJWOA6Hgpqk
SVpX71u/T6KHpHfWldoLNvHqlKJ/DmEspg/QusfwVZlJna2vdkCVHmvUIGGLMq8zd9ZBisY3ND6p
fgqMapJT+1VK+vm1G6rJ65JJd9s0fgw17WNQwhfNbtI7yZzmddrLCQlDIHDf3n3+MOMLMcrETvJX
nyrf2wP+zlbCWB+Q1LXnrnodirfbfz+vdf7vZ39+poEibyM9j5ANKJV1Kr1Y6vOI4kK+NmyvCqlA
3/yh4YVx14qeFPpcAf6SBJknhxFBE+kKJ1ngB66m9ZgYNi0D9GQbEKR8wURtu54VGnSCWVmiWy9G
+qFp36RiJLVxSNVvaLxp+5UcHFVhWHzlFyEbvcuMIwOTzwz+lNMniidZrWGQU1XeldTLAsAv9L6l
f1qGG1G/aQfXQA7GGb4FabsKnKMQWe6r1fD86vnrEzRUxZHuAd4yZ9SSWZr22MOoranylcpLg5rU
8a7T/QgtqZV0T1H16xMAQpjuWCtuUa5GMN5SXwL5kP6g4jEebWqAJ00BASWa2yXr3nouxqeh8TQ5
cmUpdWsjQvuN7k4BK1I/6c1mAk/HaDekaL/rReil0rGrPnL9d9s8Ofa97qyTSV6HKFoBUDTLn6i1
KwoRvNnVo5tfOmfNcWwFc5Fh6TWcf2RmZAT4WDiRSL9HIl2jlTcljwYNBHa9cIiw6X80zm16Mo6S
lA0Q208rOgAjGXp8Aro3jC0ENbWIV5O/EbhV8sWCeRhSuw0hrsR8aDdNYA7cpSOagXtXRfepOf2S
bdF7bOHoni+RLxTEVdebUtEbCLBN0Ech0yXlJEYoc9sdXdEj/rU2EL4APQiPf55UIZimwEwp5Ezz
6GZOTprgqch+O8ZOoSfLAm+s482pV02vQ5N6prJStV9IIaDaZRI1HzDT4qDz7DiM6xZ5D0kS9Yd9
FSOvT9efD+SuxCAPdaNUoHwDmZzO3iUzbF7PIQ5n3gLc/e9swpsgU30LffHxR1nt0yInnVx4xQiy
GDRUy86Jai2R63sbM5ONdae25vfberwq5H7pUcc7BbP0QJngx+iBeydPUws9hrPqSZbrpHj/bWtw
hoAaI3FAM2492gB3BXKuU7/SitDxl17a/u3PWLSas6/gzqNaB6OVBvgKuQPZbPCrbhW8RHPB8Vty
+Gi7/7NY7vzJdkmTLAAf19A42mMxKzLDejf2ozE3buU4HaElOH3SQAUkYZFHGE4NQD1Mk8FvtdgW
NM9f5aW/dI+0PloIGRUMPw/Qyw5qB8poYP7hlKsrBEuaniHhiKZFx6POm1W+y9h/YKzh3+/GWPqy
8z40QI1/vq3+L1d/ZaxnX8LpvwQuoqa1+JIWo5xJvaGtToq03tvqzgmA5tR4isbAne7l9lGWV+F8
N07fdHAHhsmGAgI1SSai0l0DoF6w0wNQxU1ijYx6R/LszTLR4l5W69vffPXy/Ut76I0ERBN7v6iX
N6iUZoPlDJNBovYtUNeW9S5pEWlafT2CACToZ7cDMYhFqCKaCVq0VmwZEFHQi3CF/BpiOL3s49kg
NBtKQjuk2XOp/6V3AAe+vUg+QfPXGv9I4vYltINA1xpIQsQPxKvclSK0fI1bE2Hv/08SdzTUHJsW
pJAUarIX4OaeMaCmZQ86Xd0WdMXeyK2Jv5X0oratKYIXjOvAs3Uyq/httqvo7OXxiUqJr8JVhoo7
S3eKvFa1XRjvQZ8V0ZfMedOqF8ue8T8fw3QE/i1p6H3hgIS99kv1BZHv5Jxuf/Cyi2S4RzbgqE1M
tF4amqllAYDK8cGmFNyNESaDG+sUKoB76kZtlaLQP8ozMAEtL3ecjzT42TQSWKtAGTo7vVd2vcBZ
Llv+2Qdxgdsc6fUIzB6DFOBUKyfUl+SORM6hjVS0SrFG0X0rPwydSax/C2CAzUM7LdKf7LpQMFd0
qYtczaUhzuEoii4C8qF0DPrM77JK0Ky3tMSvtl20w4Px5or8CwR84DizcCGMhoSh0zAaSDJFlZdP
HdikglZaIdccrIOAAaw2uGHzdAI2fW9nnmD3Fx5WqAUB01dmSK423xWQacGURDncTNK038cQnLuO
8qJ1pqdieMMpjacgHLa2nB4cuXdzPTqZg3If6/rK6FNBdXZJKzBChvSKR4OG2ftL7ZcJMFGrDIc0
SdX2XgVzPeivu5+aU1GQnGYpKDby+CUMk2IfTXPsSoN8b0dI7gh0okEOd12AGRR2wIIvNJtxBmjR
Ugn0SDGAt1PlfmQ7taciz3FQgjICT3zokKwYBld3kqcoy3PXHGZwg8WGiq1Dl6diBY+CL2IZZO6L
LnaJi7Zo6mSoq8AuKQMeNNZ9s5XNYzlbxAnvtcFt5HxnGQeaC5zDwlVwIZf9+dmzOKi11ikSWEfc
JdvMGlbxXPhl9+/B4HHsgOoBeAfgsKHJ7VJMBjRmJWbLS5OdyaC+uo//osAzCdxNo/T6FKOWYgBN
8S60Xkdt2+abdHjVxhOQKkDQpauHoRQdLr654sudnEnl3AlIE1AutrEuw/qmzK+BFKwzeScVD038
mXWgtwDpiIjPYHHLgEeAGREVVsxDKhkd0gvmhJXqJjxGoG9yqSNl4QiyC0xhVxZ5JoZTaCM30YQy
GzwY+nOrYQ3Qg6DwtfGxZJAvVJD++eJPuyWO0ySeQ2onVXANKfjf85WUHEGcFIe/swhAfZqfF4gZ
MOTxS9EVdE4JYrHbKkW3CmeeSZ4pXYYLSWsjf3Dk+14rj31m/5fD9o9Kr8pIc5aibYW5v8p4bLv7
xHybRY5k0dufieCCyjKWI5mO2LV0log81G4vCVyVSFfMt555DBRGZAPsQfBUUbTWRmQBxnDnlK1/
+0Azj8DbA0CGUBZHPZpxM12KCesRLNkoNgOcWfNjDMEE9lGpO3Bb7CVTVKxcej9cXExs0WeLCnW7
MtoEO1Mru376NCJ1U3RouxxdM0kQmtzLM3XrEdGalRGJgWK0a3t8cuiGGr8c/U7WfpXWL7Ry6OqD
0xVeW5aePuwl67ttNoDmUQU32IJ2Lr6X0w5Sb3j3lvjeqEZqRDU7Ga8e2m9TtFURkCxUJOySVuDt
2BHktuRCKOcRwly1406C0Hz2WUP9UEwEc9M+eGJcmuhE1r7ZlhBbZuFmhJcD4iDL8qkKPwmll6NW
mCMMwRga0u6SzIZNg9nJs+8y676Ymk/dzB8bU9reNsClx/a5YJtzCmGvZRm0zF63z3R4V9TP0AF2
pf1cNtsuAUfifKqsfQ2gIiriD184YxfxCafpSKUtEpsQbRo5wILeB1Ay9oXgIF/1OOPyupDCuVxw
XdZ9MEFKAo/ep+06nl7KaYZz9zT7O4rNCoZ6kTu1gIFYoE8Q0E9zkSAZ91QlnZfGqxKAag4yqBmZ
5zeB9pe3nWG0ozcGk5Dsz89OZFsAh6uaEKKV9Ns47THNrmWrHqxz47wJJ3Aw7XMdyE2CTV9Ky0En
f8Ry/jOdQTPnFHjRDQ6SjKmfIiCMs9jvQFkJgD+U/dwy+N4nayVqSJkBb9hywSJFpnCdSY+56qkW
hqfcBOnJzt63ou9jG391BNmsqYq3O5uCvtRKCQbIOpKgFVMfvARt2mnXE4c+BNa2Td+nWWAiVzTR
XyZyJo8zRKkMszJuoY4kHjdIpijxQCJlVVXbTNrF1TdMFhjGsRs2GNlHSvI4oeCbhL+TEXBFJ7MS
9Xssn8mz7+FM1pzNXOkTtj3GW0HnbYNmAQUuj8bfVAkTWC+TriKr8YwxuWgU3EhLSXfGJPa/yudJ
A4BIYowoSKP2iYCrMg5ZUK3M4BigIJbjuVT9cqKfiSVIN/wfUh0ZSTbGwvH1pjo7CBIuocbqNIPM
2buTycQo3kLMw1j1N9Pe1mPrWtaTpEuCxfKGhqI3mNbRJ4SXGtAt+YmfXsYAai3ZAEiStwbAFwag
2xsHTXlp+sdShPx2VUxSUXxl5FwORvtVPJm565eRhfWzVEbu2+rHavv74ad/9xR6oqrclTUzMTa7
S/6aPuTnsUKp0mg057H7YhDQSRNyAIEzcf2NIJh12Dv2/JgyQSD+wBPfwI0FMLbLY6oGalaqYRW7
3hG81W/Hv36sVsfVkUAsfuKH//e/+M2abAl+glT67z8jvk/8ghwOrrc5nTafp423P72cXn69bAR+
lp0Y7lPBNAWoDfYTHHbcicrrztCDkoJ90m3d1WoVu18/NqJGimvgajz70OADvHhgtjFCtkudyAPA
o/IJyvf2nrfyVli0TwTpxqUdZo3mOojdHQwy8m+jRnPyvI7r2E3Jfv+y944fq/XrT528+oItvkpl
YIsvJHGeUS5CJXAiSNofj9g20J//h41BgRXUXGAx0m0+AI5Lp0zaGEmQ/dHz3o6r32QNc3A3gqDu
q4GFN4BzOdxClD4vo7SEnOPHx4/n5+eQzOQZ3OYzIDdn/B7/B9H+wXc3T5+V+/T5NBD2z+dEUG9k
/xG8kr5Kx9dfpAGVxQYj0FV/SwNagyJiHOAeOy7b+y3Uy0jf3c3GdQXL/2qWuSWMS0kNViGPRs2E
ebB+snpc42RCkrfxBKKuWOaZySg6G2y0vvjsuZBGHttw6pyWiTqyE7DasmPPHAGWh/V57OdtK1rW
5ZlMLp4JnXSkbd1BZk40gl9SMNrn5AWrTd3Y/b1+XT8cHg4HX7CJV0lnfrHcM5HWvRrJKQTDA5Zk
tXpev7t3IqeyeN7PVapfOhUrVFQwQrDleUekyuA9H9aw1G8iM7kKPPjlcDeUGWeNIn8JevNW2zW5
E0n4ysNeGSKQOL7gU5Cp50I7LSkLKUWXDtupvUXe+hX1vdX64Wfl//xyle6GnQFBlmf5+J+J5Y5/
qgV5PisQy+wjJW/UfXtp/QHXweR2HpqSPACJrh4JbkoduMkdyfDbVzQcuJ2PwjUxSYF/oH/BxeTw
qbUvjZ99GHdf2EUEHhb9r61l16h3/PoFB4cdHnaj4hplh5X9gl/x44D/fh0mHCf88Ngxvn2eTHZe
buwSP1Iu1UFN5Yuv+vq2lffX7c2+gn0LfuJGYD9EX/AF6ch/gSojf87mO4CiwOmlLJEp1hs0uDDB
iCi+fsBFPpJXrP7O3TE36Z1WoqDmKqZheEjAXAKrHmK1q0ZdrWkjrbcht6fghqcmCqYOJU5q+Fom
oh37mlG5WCQnjPPKXVJISWRruPxKch+SkOAZ7PbkN343kxG/hixy87FegmWvDw/u4/ZxvfV9LP/z
8/QLatmu2EF6Oe03J+/08rI/bSj5xKwP+fWvkUcQHzOlICAA4ekVFJaRDnmBUlOK4Vk5aNxySsva
nxWtaJEyCqi1nq053oZNkQmc7MKWgHnCUPFcBfjnFXmeHUj1NOvgSR/R20zwcKEe6v9vxmQku7Ro
FHLb+Jkr4DYFnCYWnjjotABPObcpTqppadNjnVqH/AuG3/T1YLsWUhRW41uOoFjE7PiWNM4flk6R
GgYgXNxxfhgGojt3pnkYi3WMRq9uh/Lq7cVdtUjilXOxOs4R1qAKS6gEeYVD5rfgsyXaZv6R/Qi3
5TZ5rEizTp8nb/ghGqBiNwe/TozNgKUUEP/ONcakVmdNAKRtt6pO8fA9xBBaIkoXCmR8vTHP3pBU
TZV86CGjTgO0qKToddgMKPTcVuGSOZ6thH+pqijsD+BFSF2AZj6rg+bTzpP7AeNAImQPtvcXOsNc
G3vLgc4HqFsAs8Sfn62nd2prpKaBjg7061bg6AbZ3ApAdE8tILpMYQ7ySn0QhwcxZj/YlBYO2qU4
oBxkKPKgXm7RyC+b9qfWITEsyYKi8aIYjb1d2FTAFR4h+hwVNHbbmdsn1VvRS2RQmgdHOMzClMMr
D0jPAOQCKQde+OwzzpRnxWZu6BFaPQK7MHy7TpPHMUvfhm6gfqzRQx5UdyD0ei0xdEL62TwGYa7B
auaajEHtbNPWEM11Le3nF3kOlGuYQPO6/KTcqJQYdNlw8eiAGQBzlc536MFR0l3uPP9LI8Vesg5G
zF5AobjSLkUVGIWO2jRhJS2qHBMaBm5QdIOrTGkwuCjMd6Jum6ucImYI8RZlEFGoNOOi4KwVMI3g
nA/73I0bUvsWScEjT/r3t3Kd4x4zf5Xo/XHB7QdzPszuzvg1bUS4C0t7jlyEzWCAUYflp9goRlwQ
RuMTGmRxCVVBhkuT19uaXTLfcxncJoa5NPa6ARmBPTdrQBEqW7WNflh5KxqIXjIXFcS7CEcYLiw/
KdD3at32zFwcI0GitpzRzWEqxMKV5wLQPCKJ+Z9EsgFNPPpxPHnfFo1WCNYjtAKM48qhO9Bv4N+P
yVDdSgThcpXxY/byNQz6tyzuzabHZp+YOmRNwL7Jo03RJwSvRnm+62ZP004Thl0bUcJPvfLenFTO
yZlBmJTtmOXukKdsmm60kqOqlO0H+FCno43xgXslMI3fwTDa1SrsKOjHMlMOtqGs9KdhygpvnlUF
BBnSKG8dpW96t21aG8j/GlXAiCY5ys+oDU1/iEMN0cOQYHwtU7VqE6Rx+C0q9CnzaqmLVjE6KQX9
AVcHgM0/KACMZlh6KnJDl8deAZJKnIclVidrr9bUnlq489v2vyQCrQCYUZA13BQ8aqM8DnR00gmX
UUVNV6vB8yCFrSAGuzJ9rAPJIBxjRidh8XbYxFZZIXGSuwpSwfbwrBWdGxqPkq65syaIwL5m7/ib
grX4g8FJg9c0uafGPCW9oYFN1dVWAHAItoqHQTky+j8VL/QBm3QKfW1ngVY2I+hMTnbJFpwofr7B
4M523E9+saaE+k/qoX4qXNGI4lU0yhz5n4/js/GaUg6SxLDDZgPkINoTdbb4yAgxqXUsegFU8JJv
OxfGpW6GEL5IYppwLFlVySA18m9lqO1HKsXZ+207ujqI2GLwhYD0CUkATAhyphoHee9MmQ5TtZ/M
4FNSvHx+oOPLv5fCqqqg5WKjIw53D07GAFi8ErG7HI6nRPuBOuuxKmyvNmeByV61dqCVz8aYGlw1
YCxwzXCepdZBTFKwZ0LT1t5Id72GE79xyo2k7xUD8b1vmiATGN4Ta5+Lbt8lbWJqF9cEev4QLHLC
HQoi7qrPCxeAD25krS17i5wriTFkfVuh10UMziA5t13ls2XmzCDNUxP5yl71ba93aUzK1bQq7gJf
9j5vixRZJbe2CYso65Sdz/Cx07eVsg5ERNnXaXtuVVzwghkAs2oHyLCe3mJ/3vZe+qG60f1BcR/m
zUNA8ojoh3il+eHq9uqECuVM1JgdGIwK0fTTep7f+vsfgDlZAxhk95CvRzetBDu4rE48LEBLgmPH
+1a1As+tQRFWZMbnWDyodC9kY1gUoeASAtOqhQifO9sUOf14aBB7y8a0TgeZ4FXop1UtuIqu05Vs
1wDQDcPHXPPVdIma0VSlX5YRl2Sa9B9h8TOn2UFt4ZGn7FejWK6iJy5IejczAM/DNH4Q7B4zvqvL
gxFi/h3Tc7uXZnKnNBozToDZ+oA9f5UdaVgZztAj2E2kdWDoT3JjZ0SWY0wwxNK7lWSPuUJNHyOf
kkAlV36AaQRVIfg6BRl4nhBGtosh1Vjcn2i/O8UftJDU8wY9ZbeXLRLDOYEA5JiDUkFMWt4FiVcF
R5pgBwzR6AX7e660C0oPEMCaWBdf6KJDlsZtneZumFrJqgf+XuIkh2Sanh36GhXZscnQsCTHr9SU
VkU2bw317fZKr3PvTKNnn8AlTBQlicJcxydYoRc92xVJMOj4Ofm1f69K5HXwwidlIu3W2fZofhZc
yFdxEBPObi8kzNGwwcOz92Gb47GBGLnTgb37AmP7H9LOq7dxJNjCv4gAc3glKcly9njsCS/EBC9z
zvz19+MA945EESJ2L3bfDEypmtXV3VWnzrGH/FCFv9N+41W+ZWmRANEDQ7lhvo1XjeZa8VeRrVMb
+W3Y9sfC6zc+7MUlcvaLQ3IWYgYmu/RL8McOVn1u4aANBkDhw+hWrbo1x7eWhhjZBFZDxx054cV1
BkkYFdWnjNUr3Sh+G6DOEDdl5C8K+Lii0s8nAdFzF5dvzpIhY7UUKM6IvtPnt8P43pr7aro3xWHm
+5UMdxtGvXYpPLU5b8+T2oYfejBaW9iUeebmCN2QZoofnfKoePtSdif9KSidkSwkfC1lh1FGOxfd
Jj3q+dHKt6Brq2cnQ/rzPDt5EPqY819jZfUM4eHX9PkdmHJN/fCGlyKyBc/uZe52MCTsJHjLqyct
vlNy1zPB89227a7ov4E5yqONE3UtOVEqBjMMGzLN1UVKtoackk/Spo4mfkz110I3IBUxHVXaYltU
Vy1Z7M6ZO0S/oLgwLM8PKh1L9S5x8xv1wNVhL7nJfSfb3Y22/9rb0t54Cm3rUbDrQwuQmXbzt2Cn
UOc37eFO2sXH7NGEmsu+ab6OXDC69+ng2S+F6z0Eu/fruWxtP/CigqJ81ju8eLq1cc3smNpzdePl
SuRM4bO5hTFdtzFDGNEk40a62HN1yPBeWBIMgNRvDK18MHLpRpDqjcR4UTZn1/E/tUIIZgHTzMfy
yQ7o4wTMltUQc3WG9t/US6CZ4Ti5rcQydZWqEV+6llE3BlFE3RnTIPtyfS0vC+nzL0BY4M/gC8q1
i4QpTrVX5SO/oAgOsnjbMXxpPWSCk5YHP3HNMjlU4q1eAOZUf3nmLlC/MTjotc/hFnHkGm3P2S9Z
xHsc+aEfDURh/I5S9uRWP0u3RI3woz3EkJQdg3vtOdiZu/ZGf9xi9VrbAZSoZu5Dg0GTJQubVk7o
NJrYFuDOkLQbBDtD/92aNuoaa1HFhQYqmrmsR3fm/HNbfVKOEqypCLJKh2qQ9iYI9tFTdhsfdS2Z
A9yRRAIXBM+fdv9JWPma3tV9Naey0Uq6XdoH2j9CV7WxDXA/8vZW2Ho7eLKaTwmFVYOMJ4SMYNLA
3BrQXi2PAaFgD81iMBf1ay5xQkXFmJW9gQ+xtYefg+5q1V7YC6gIb1xj19b3tHa7uM9JUdMaXkxR
c+r3lvKdAWdR2CLqWTu0Tm0stmwstkUZTHNa9l0GfmL5Rk6gjcn3ZeboyvH6l1xzaOaLoIYpGwr/
nQcMchzhpLfsTqE8+t030TukW9l/zZ9TE4uLYVkoI20HTJS8DQXvftJ34eTCZ4wwjAmL1EZsrnp0
km8WiVUpY6U2q9lcJztqaj0Eg7Ybwy0s7KpXJ2YWkdCWpV42JV8Jhh8GZo2KcXjhi15/toRjYWz4
tPqAO02ii5iQ/VCms4u1eUoz+Tr5hh2kb1zvg+JLY+7ynOrfh1geoceyrwfIHADLl8VpGX8RICii
GYKfcRYmn+v8UW+ehulBjJ7C1+tm1pbz1MwiSFLgpXUh4qAXv/q1aiMRX6suqh2TeuBiv+HU2qkI
sRCkdzLchEzBnke92g2Z7HcDl/ivSLabgS1/i269T6Nvextfbi0aYYoi8YP8pOkz/5KTRFlpjQ4p
OpZE7c6MDon8wgDI9aVbO1pOTCy7ufKoVGVfzl+o/zL1v2V05ysnrQ7Xray9RE6tLLaVHMqx0vY4
0iAeyUCCPXbudQtrS0VhkDFQhMrmmvn5UmlxQSNHk7gRKfcaszXp5OrKhhdrH/5Po5hnGQ+qJeW+
NcA9V8s6F9GRbs1hQngkDVpbLnx7KA5NFrtwI1x3a/WAOrW5uADpWSzpHJikWB8xgey+8SsoS+7E
dN+PTu0/QsJW9RsBPq/VYtciYw1BkjajeSmznq+l0PhRFcxz5LKMkgbsjlb6EY2DPVU/Fe/muoOX
mEk6iSJqWCpHiHapHRUmsd+GlUeDylGd7rVX7TS1x9Lu38O75qjs09vJyT4xFjJACvRsHa1Dm9mW
q9vRTq2drVLAWp3w9Ofo893lZMvpuQfYRcD37N486E722d/FD94NWtfBnXIbvoqfrvu/aXCx2H4/
lkUe4X+o2+YxRObaf0HJGFPDu+ckx+Lwe8PinO4vP+//rfgfWNqJi1OfekoXYxGWotCGHMYZbqP9
80T/JUPCIt7YmWsv17MlXRw/Qdv3Zlpir3Gbe+V+6hwLcGBuZ0+qI/7IH337i165j3ziAJlx0ul+
w+F5j1xzeLGHMqSp9Dr/8wPqh1reE2P6/pd/+4VGk2eARrCZN9nAdK/ENR0XymlMZsKTQJftPJA0
P2kzo4Nqs9VmPlbP1c3OHuNdZ+iwVvw2GQVk7qSgqmX5Ac/mPd0+eHr+UaLpIaXQ2tY36nBvGa+N
eNTNT36bIRCXuEa9T7f0wS73+/xTYXVDIuzPgOT5TxVDayymlJ+a1Luw/ySl36iydHDv6MPH9U9x
8SVg75iF4nhfIEp3UTitLWHSayimEIpDMric4ESJk2mLbujiLJitWFCRMNnEyOcyf2myVehZCPYF
dd3pts7rt8GS0erJ9Ld/7w5dNSCMwDHmwsz5wnUKLCHWxINJDPwfKUXnSfY3zueLqw2+zCheUAKA
k6Qlcj9rBCWhNEmzsPg2Kq/NBJMonQvft7PwXdN31x1aWzn6ElR1NImmwpKITcmKEdqTirZzWL1r
kn9vBtW75W8xWlxcOmZ4nE65EHJ9qjrL8kXV5kbVTQNziMJ3teRen+9UsXSkLSYladWQAQvgzMtA
i2T29yTV+X0oKt5sSKo0W9KdVh6cMKMmA8OYsg+Er773VsMvmn2RjQMcXTkDwcPO1DcuDpdJfnb4
5HfMv/PkdzQxqtmtx+/QI882ZW+fWHsjfWbuTi0eSrJQdm+AmpZ2ZdbZZnhvCRvt94swWvyAOQWc
/IB6EopklPkBqhRQQTV9WxNhldJINJkY71Lf21WythFNF3llYXRxLffgcteiHqPNEOyi4rYaZkGW
vdDdCMO364G7aopZS8gJZy7cZbatPauVSws4qSXkXJWgvdwlVejKnet5Gyj3iz0ye2VRDaN8YUhg
+c6X0oxzQ/UrSLEGJM2aY9p9mbYIKNZNgJFghA1c2ZIiOhLVLitl5nSDkQrz4I7SP4n/9fqKXb4K
//jx14h87kdQBd5U6bCmiLUhom3oifVOUPz2K5ABFPvMSL3x40l8zRDB2CdF0d9L1pjmO4Ni4G2c
hNrGibm+Sajw/q/Xi2xaBvJUhCqg2UB2DdGp0E7wTFfz7ozu1QterPBYWvuw5e5nPISaU0lbP2A2
cHZP+LMifzHJiy8rN7E6GSk/wIBEtZEQIt8p6lEXH7TayQGG5IJrVXAxQgD5S9WOG9/joiq2sL74
HsKojtpYEsK5eAiaxwm5BTn8aQIT7r+I5j6p9nW14fF6nP11eLHiFmImXTbDohXvexJ/GouHVP3n
ulurG/ME5724e+WlOEnFbAJWP7H6ZYa3qfnUTZBjblVot5yZ/36S4tQ0F80knxHl0fiYt98FS9zL
QeZe92ctkVIL53CkfGPpyzcg/IlqZQVQgkFR6CPEBL3R+LUN6YRrd713uG5szaVTY4vFkxJNHzoJ
Y72HAo3/Eql08Lqf142snZGnRhbr5hF3nMUYMUg2cveQ6vsECljAeNftXE5xEeAK3HSKpvDQu6DL
MpvMn8aaxFloup3/GujkjlrqatKuKsG3BK8JbGtSzlQGAK/KHZWnYPhRtRs/Y9Xdv7/iz2vlJEzg
YO1CoeBXZNF92v8YtFslefWEjTBZs8IMLCMcwHXp0ix3lkXm1GNkCprpUY1dy3wUBvfft4FYUS41
8/A+vYkLnQy96IK6T+uEQsBgIyxeA57ro40u8uVLZrbC+DYkYtJMZ7oIkLGXItGarUgi9GNtUiYq
ZHi5eRPLJS01dl0MZ9CUVDs/NtsH0+RCL0b9mD8MulFXjmImZvmBcC9QqS7KfUum7Bm06Mck8odY
J+BuK8+HTTfXMrHc1yP8iDvVTJvmvusUhKSSFDkpp6rUQnVVJfPF//CxUGQAakljlefJwsEkkyWh
DZvEKSXZzbxdKsHWaIJt2ej+z9t1eb4w8s+0i8JNniLSeYYqCkkpBYOFLCu/3ReR8U9SaFvymqtG
6GUw3Y+lC+ZzrwWOr0omV828vgvhi/azLdT/WnAzUsDDCvLvmW7y3A+9C9pymsLECRs5dofheyVV
tj5oozuU48a3WXMHvnyQP9RaKUgt1sxj1LscR7LT/Dw285cu2WjKrBqQwDXRXAbZt7xrmVanCUmC
M9rMP90eo+bX9by3bmB+8c6VXK6M56tl0TX0LTVI6PoYvyFdcEzIsOzrNv7AyZahZYFF4j/eOvqS
YiFHk6Gsoihxhto7SOHOknlHpK6gu4r27kc9WOj7zBRtNKmuW1737q/h+e8n6bQr/G6skpi3dpn9
6DrDUX15Y9ushdupb4vtKdWJmYoBvvnyN01WXGXYCaa2pwJ73RWLn3qxhiC6qLRTNqA/ee4KJH6G
GU1p4lSGhJZW+WuoeCr1X6ouerYGX3fULLkX462ZrVX36CKAakGs1loSSaBXojZeh9mx0wNHKhU3
joyfSa68Z8Lv6x7OK7X0kGKCLM9QK/UCMVgGqpyPNYlOKK3HPpQdqVeoKMe762bWPDo1s3j3JbXa
5o1OnqN33NlKPzipkdsh5INRm9z8/2zNH/Uk/tQYZkihw1aXfTOTuyx+SIrHdovw/7IMP5+BAJzo
95iyckEc5afhWCucVQ6DfR9tjb6n2NpGwviLTsE6qJ7jDGxK+TOstjSj1rc2Z7s0s8VAdrHIgCIz
1ZmeM9LTFYqje/dG/jTqj0F4lJWPvLzRtBdB/mx0G+s6/6vLUKEqz01NY4iMl+5iXcN85CJHVOpV
8CxD7pn9LqEHN+OD2u+vf8LVFEI1kPROLQiM6bmpXO0Co5QxVTYMg9ZSdcP4yBZN55aRxesqEo2M
2MdI2MfvPZrJRrplYnXJOKtUgKrccpdSPMJoWMMEhN8Zhfaj9MNjQYsGavUbs/9eVt3Gqq09RKwT
awuHFJGnVZ+TFVtp4iIttjsKXbbf/zAD4YvXWY+S9uX6d1p9oFsWEpyEA1S04iImqIAKFDkxmQfF
Sz8xN1KEb4aZv2fiaPfIU2iZ5M4Cd7anfFWs0ZVb1W3NYmdUWzCH9bX++1MWKcbrojFJSo4dS+ud
UiC5PDblrtWaXTJsnHArC00NX6JUOUPQLuBndSVPZfqHWndA3qM+RIYbaDe6kbq++V3oneuLvGVt
8VnD1my6Kc3Yd0zX6tNb6X8dfJnReJ5M1q2e3Vw3t5KqwRQxUQhrD7X/5VROXVTaJPctx7dmHKi2
tMJvrflkTqV73c7K2YpAOnVsTh94WJZQVHWohLBKO+jk4dqqPuv9jSbcZuqNlACmknk9FxtVurV1
nAFG8ixlAmhqcS6YaQuhvDcPQk7PQ+kE2cAMxbGNdl2zhZJbiUXw/dQd6QBYoOUWbz1R0CtfLDhV
69a8G7hX2EOLkIaWAgiIjWdd/bekrUyXYxAIqAIGAS6vhW+Tnw9eLHAYRb18aFE3bSgk9+yz699s
LTZOzPwh1Tg5WqtaLrRmNuPxLIrqh6J2vEJG9mQjk62dcKiLMtADts2Cc3VxAJSW1jbF1HNDLipI
u30hie0mk8s7JpdehKEOX8xwVH55pd7sxyyP90Gko0qtBnq2OeywUoUDZmfBwDCjK+GxOj+MhMCU
08aU+C3RfWHWEEU2zuTNd3dbYXJNJKFRxbbKH9fXejVcT8zOx9fJWkNLnQ5dIHN/H4SXMmcjBvp7
HpgHwZqeS4NeYbbFN7y2JU89Xay6KKSSMfaYDIfvofi9l/fJNDPI32qi41u1HW6xImz5uEhtQDnL
MNcxmI8CvHpfyukt9XzUfyPGRL9LwUZquxwVm7fJyZou3g2aN3hKnSmJU8gfQ7EbuoOsHn3r3rCO
hvpkNW9tui+1xNaiY+9tVFZXcwIDFUA3wMcpy7m7tm+m3M8Jo0b0baG+aQxl35mOiHRJX2/0dtYd
pabAnBFD2cymngdPjJhaJ4QsrKIXIkMMIZw7/QjPZKqmKD54v1Q/KpDm6uVbAPavgicpbm8081xp
YnGIB+nxejSveU9TFJ3TmRbAXNLKWH1RRlqmsvJgcg2tuFOjQ1TvTSE+lOl0uG7sciSe73xibVnR
g8fSb4oQAgcpe2I42BZKBALb5oXk5QS56vZp5GaV/FAG+0JyZcc46uHnIronSQvpJ9Gwo+fBRRpu
a/Z65crJ75q7fpTPAAAsU4lSC5TUWIWBblRcFk8cDRsLvZaiITRGlov6gmksxyKs2AsqoZmzVRwa
sYvWHUyio9Ef5Woqw304WM3r9dVes6hQ92FQBgVbzVrEWlfSpzAzWEmnsIqeWh9x61ac4oeyk0LX
85utGeU1e8xZIW2kczSwjuexPdKMaoeSw7XI4FKRfOH7lEy3oSQ/JYG3cdNbe+UZp8s5/5iTLKy2
TSxzreZObUVOXv7o2jd92vUSneIvg/yQBtznv11fz9UgIT8QCOwVdTk6m4qCH0cVXzDpLdtL6/ve
2yIAXltCmTlv6ptUhy7H1T0pnqAUSkDx34vJnTF8EuSD1b9cd2R1z/ONNDqiEtMai2xrou1Y6vm8
5/3sOVaE2zIoX0cz3Plt+xj41caFcnXdDC53KhVpXo0Lc2Lj900KAbqjtGV9V+u5da9P5vt1n+Z/
ZPEIpmD318giHoqIWkDQYUTTBsa1SluIYreUf1y3sh52Jng7mr0rQ9oJd8osikHFdGr6UvUSUlPF
MeyDG8GbhdfVm7aw7nrtw7D+03WHqicI+JlF8wLBokOOaHmhNbPRKG4TfpME3Q4qed+hJs+wwyHV
vvf5cICfciNrry0tdRTmxUGPz8OU51uNsokmQApLsa0WXK89TpxEwcfGws7JaPn9To3MQXS6n4ep
FvuZnaYTLAuMZoTwqLBLNFyNejvvhsNEhTSLrJfBmOdbwt//zx+wiNKcvpuQpPwAX0j3anYwpm++
96iOh6b2d231IoufTeUfGpXX7a5tjlO/F3FbV41ipgpJWgP4LygHUx/c6xbW7nIKuZKUBXs0r6zz
la18yVfqemT79ZmjSDupe2MKVxVu2jhyEuSurpubf/DyQ1KIAqM20xZTJzo3p00eCS4ghUkSKIQe
FWIkRaPvzIXsrhtaW7lTQ4s7al1omQ8cInHUInttpwxOjC0Kg7XIp/s5T5pyL7CWT+FQ9RLF7Lit
Bc1Xk35D+Zz9lyLCqYnZy5O418QmKdM/V/v+jdPLQD6P96vT+sxoPpfSRv5a/TgnDi2C3IotsQw9
Ps4Y30oQtaBAb/eopw9bF6otQ4uwHoRIbruYlYu8W8l86xhMrj8he309BNa+D20EemQAkmelo/PF
G6LJnHQP9KCfmMCfhW9FUd70fvZy3cxapIHoZ5tyYIKEXIS0F4japBqkBjOO1DvRk1pkFqTo7bqV
tZodQtMgFRBFAxu/bN6KTWRkbU89KWyF722pHGRBQfdCdEYN0YUhuO/rn0oPVcdYwUXk73y2lFn4
TtKaG3t49Zlvqjpj8+bMWrCETiiF3lNfT0n5U8M4V9gNdjzQ+1VzZABypxcs8Hcl6n6hjXyGk09b
sm5rkCca8hLHDTdJFn0RqcE8ZxiZFBpSPK2QH+gRMNbLxG6Rmk2Eo6owypcBCfCRv/BkydHMamMV
Lj47rVladIyFAlVj8y8+OzSUSQGMKnNGREDGqH0cfPXfRtYfE7BzwWaFRPOyhCHnqO2oWpY55egf
i7qP7LArfl2Pq4utOHeYeWny3ISIjPvD+SbxgzY0Va/IIMz5aTKHbHyrkFUR+w0zF3vxTyN71tbi
EU3rdGmmjeLe0umpjOpdXlrAkwxXqv81cmhhZfHGgESiV6S5c1MV2YF3zX2kqb/TLN3oNK+uGbRp
rBu5H0KN8zVrQi2y8g4zvv41zH4OiWeXtVuPP69/mst9Nrvzf3Z4GZ/bKfQmB3aJnSSrXaE8TMN3
Jb+dAtkO9NjWrMecabPSSbqNxHlxJ1jYXYQ2+MvE77zZrtrsTKFxss6ykVjZdQOK0sonkbnd666u
rChAzD9PDu4iDCmfe5oNXtgMDXrUtO1QQKfH2PT0Ht694d+2oBlgODW0OFD1UAgkZcRQrSDDbISK
fITnKr8bq+J7bARbQ1krK8ktBwJYSzPQF1xy0rVCGreSQpKoi/hdBFPR8IiyxTSzIzF7UBiy9FT5
P6ylBBcYyG9KNhczxrEhCWYYtdzmwEH3XWd3gWshyuOVG5X5lT09CzQwUT5Tbl4MlYddX5WmQeqA
XOHWTEFj6xIkDoqxRei9Fh285nna6KIMyHwRHdYoFhCG4tHIFH4of+6sFyXZhZWysXKrDp3YWQRH
IAqIp4UdudAzDiGCdDK9obie9teD/bLMRxCe+rM4vQYvYHg7xR/kut04nrh772tjp49Ood9KMe+b
gFaYW6N82E53obKxB1bdpLFJhHBlAU6/2GxWPo+h4yaUsjtAiTt5VHeSnH+67uac0s+u+rOXf80s
lZI8tZUSIcGMHzAW433vlfJVFXO3kaWbvNgKxlVr80E8T9XD/LJwKhyQButNAIcWYSEW+Z2o/gzD
D7+r3YBpmOuurZz9VOqg75gHH1QKF+crKAm1CNckrilh9iykyr2x1UZY/UYnFhahWIpj5acWFoyo
czK/s2Fj/6TGyUYorjqCBiMdPS6wIKfOHWnCjLqcyMuvNv0X0RhelXCjfr4e7NwUDRAPsmUtAZRo
z2lyCiDQoYr/yZtZOXNa9hPzErb5mmU7uXsx1AfjQ4Q7Okubw/UvtZY6FEXksTlfcWR1cZRlal16
2jhmTmSirFc5Wf8rpMGOsu11O2uJXoHFdXaTG+myilVpaS/JIYSWaDE9TOjPD7lue2NsW1Zy6EzJ
Rl52YxtfzsSwwSgEahYfkBbisjOaTH2W9aqaOXQ0v6g++slh2n43EuWuaLSHrK11Z1KDz3plfAr7
obe1OJCOldqLt15aHqGLV/ZFU8I2Kylv11djDpvl1gfkwpUSNJ4GsPA8rKpCk/pwZE6PGpit1I5e
2365L9IPD/D9aH1ug404XvvMiLYCYiSjyXyFc4OM6GkhzdvMYaDb9tqfhrHPiskJt4jvVh07sbO4
YJqlEQhmLjCf3r01w3OXHZFndVOIPKwHqdgX/X84Yk32Jvo4bBNYes/9QktaE7w+4AVgRo7KcLcg
9HZdbTX01rLNqZl5eU/KDGqDLKBksny69dyD8Gom3zWtz9eDYm2LzE8Nnq7EK2zx50bMsE5Tqw0z
RxoeveAhrVTbNG4omTXZLhj/y8KdGFt8qECs8jpNIrKOKtpleSeHhzopNjb92plz6tEie8a1X8MM
jUc8uQWjdTJ6VkF+3yA7tgUSWg3wv/6oi6dAN6lin/iY8qVvhXkzxC+V/Lksjtc/0ZaVRbbUmSMZ
ag0rlnm0ii9j8QTfeLelq7q6iXhpEgdcjSlonAeC6iddFKbcwX3Fd632Q0Q+AmtGndsF2rjIEjnm
uHU/WAtxi8cnkmlMYF5QqIVRLqeVQUBwudpZSYnwtb8zjY0X+yXN0ZyT6aiJykylwtDXuW/wLEFh
oXDalSWQg0Cxe2CFeldVlGiio5x7e61XKzqbLd1qphkhYNSyB6YK9x2K513Z26X2j1aWG8fg2pLz
jmEOVOO2cjFVx8Hv9VFAJSFrDLeBF9CX/omBQOXSWzY5Qv5QbGk7r623ARSfhiZdP06C84UoDKGB
6y1ht5dpdEMrDl1GJRgeciXR3etRu2qKdefZCOqbO+C5KZXM4mUWzuXV9GCN0KgN4mfd6F+vm7ms
wGHD+CN8x1UJPvr5d5xkSVoAeirOz/EJKW4jDt66Jnyou4/R+630qKUHTWBrrejAGfYqhcNOk6vC
FWQR7fB2U3VjLZuexvPigthIJboUFvEsMD791sZaB2N2jV73rtOM8VX1BsnbmwxZMC4rG23qFpLV
/SAye3e0JL9wDLNLBIcrgZR/AnnbvA+tFM4sdLVlADKvyGljAEWdVeXGz3ScrE+dXiUFBQfJfI28
udXCUJXTpV79reRfgTwe+rGvSWkOhybI/XjvC2rX2HIhpq0t1eMQvGRW0rD7Rq8enCgCHePIihjv
VfQ1i11L/S6+qSujeC68ckrtMEoqKnpFYzjGoBX7Ejaf1G+EAI6wPINHIqCdBsNEXz5aVSNNtq4P
2W+hNcKv4ywyZYcGXJd24au8pQYVuoKsLv3WUaNC1m/jzlBc2fDF177shuihVUf9WQpSa9g1XdH7
O2OQk6dYDlsXDlifbpqqJwc1YVjDLgXRe1c7M25v5aZO/V3UK8aTVKXVkQapsR+ijjuBZ/rs97IG
9O5aY2S89VHpQ1HQdslBqpp8nyIwnO0jq6nhUglRBobAcvjhAZFvnX4Qil2gyUWysVvWcvxp4Cyi
uJr6CRw82TeFE6T2HluPyrtsm/HGcX/ZDGW7MFvCtDslUqhcFoZqhl8Daa5ejsNTlt8Exi4S92P5
ZpqojUV3iJMqws31LbqWCU5NLu4xg9nVRiZQbqng6y1kBtI7AK5+MX27bmd1DUE5MwYCooEj5TwT
WHU5dVmCnWaobnrYxfMyekMv91PR9hufa30Z/9r68/eTrDOMWR9Kc5150m8k86c4voALckbzh1rs
pmlXxy9RtcWivvK0oGrFC5dptPm0uAAiia1fwSRLBdB68MvnvH+ohl9+8IPqfsTARk0n6jO725Yo
HhTMjMluGH9tko0C6OWpdf4r5PNlRujE9JqAX9HFHWOMr9UYuwjzOV7g9sWXIHTCeuO1ehlAWATp
BIEsKAtG8s4tZlocDWHQZKBbNacohb0ammDKtsysVHaxw2kMHnkWjl12Xb2+04tkyrlo9fqranUv
YRdUN00AMFhhkj+V494JFJ52TVgdw7wsd6iemxuhdXl9Bf4jgyVBdQOiwOVkwGTGdGjmMm9Y1w/c
V4KDl5qt24wI2VrTSKkXxfONrLC2wMCTJUhmZyHZ5YRe0VmFFYrQevk6NEBVmtSOX/beri2kj+t7
dGXjzGvM4P2s/Cnh6vm39CQIc6UY99LyPbQ+Yma1lIqYEb4J6Y9ufBzl+3HaIpZf8+/UqHpuVEy9
xK9UQnbQpptI0r82QbvPK3XjPrfu3NxJoVSPaM+yqiIiJOHlak29AbadNH2srM8p1+b0yawdtdql
9UPqbTHXXmY9FhSWbJYT0g9Ke+e+pWXcWm3F5qjTj6qOnQgya2+E727jy62u4Ymdxbb3LCsfEwPf
qvo2T3426U7awjjNn+G8QHHuyiI2qshqoRjDlaZ6mcTcHsYt2vitxVoEginXhhZkOBFD7cuZdIxD
88VI7kwY2O3rkb6aJk/Wa17PkxMiLcyIThHOZOaTYPwWat2ehqPCRdiT7nvJs+tmSzpszTt21EwV
PXOyLKcNLKVsh96kgi03qhukT2P4mHXQ/Q//+hnPnfGvnaWcRx/UyigG2Amk7A5w1a7RE3dKfPf6
Cq5F3KmZZWQPSae2ImZaAU4riOmDtHKLtN7wZqUWijtAwxgnp5d/MSDVl30RiiZV3SLsJ3pBvafu
y85Hxl5rTWlw6yoKd3D0U5gzS+ExFMNup1Rj9t3s0+5OBgMd2n0Fgdt199cCaOZXQscMte0LxJ+Q
0ea3BCgQrUjpvorj1Fe210tGbYu1av7I9bF+0kJweo5AP4GbHEl3d/0nrH6Bk5VZ7HlDqVQeKayM
6XWvuSf9rg3VNfKNJ9yao6frv9j2UlZPxejxnY3+i9UUtpQjDVW+oJETiBNX4K+ojvwHvwAH0bSa
afiWhxBq33ERyBTYw9D09lEparc5nG00cBNt4yuu5TQGh2f+Kg50Lt3naaCpk8bPZ1Ntq9wjHvgc
Zrpz3ZvVY4eW3xzFTFZcgP0CL46aSaTLUg6gXGAEGG9k8abp9kqzk6xnWQ/spt2gLVjLNSwf6EJK
K1xFFx9NgP5jLAZK69rg24bUMAg0HlNV3elZs/G1Lh/VEhA4ZsOgS8Ta8kZkxFZZTaGc0TZN7Ulw
J1D+kv4NyHnW32bV2/XVXHXsxNqiRmmkzBakKdYCitZmdlDEhvJhbefhxgpewmWY8eO85kYP0QnZ
Z94XJyeEMFVJnc1+jZromlqzRxHdDWHvbGrBiQzJ7ccvkEY7Yzk8eImx96JxI3LWfOUHUMRmdGyO
nvNfkKZ54Q/wDSHFVO+99FdrBm4KU61obQH/1vY4VBpcUmZqhotmMTzGZsZw4wyaeerMfj+zXjbP
mnmvMB0yhLZhbCGB1qKGzo9p0gmckdlzbjtZXVP3B0bbw9wZzB+TxAXzOYW6tpYC2xhcvw42lnLl
2s5CzlPMc7CCEDk3J5d5AU17OdOvmuVdCYr/Fu7roIfqgtNDoRRyaBqz3sLUr6QXANoKNUTGUyhx
LrYh/DX5kM9PEi3SDsJk7otwCy2xagK/IGRFwgtVtnPPOj2NR2M02H6TfyxlqkN0b//1npNQ0kCI
bd4Hl/fmdiytqdU4gdP0Ri4Z6Rnuq5CxzGCL8ncl4pmAo+8Jhl5EVWO5Xkz0xrKvk/kjYK697zL1
qeUvvryRs1bfkgayJyLIFgNdicXlRQs7AjBm1fLMY7StB7nwWgKSzr5r41MYPxXqk64fprLZX1/K
+Wss79AMnP6ZRaAmv/xa4GJb1e9xsBF+CKp8l1G6yvyNB/lK0VWaCd0pIGnMIIFsP48JHUJZWYNG
0zHkwK7GQ54/D9GLnlLmPDCAVet3sryfQtXpuX5K3yi1Xffy8jPyRKaAxfi8Apni8qGVJo3JcE7a
wEj9jz7urPCzXt8mW6pWl5GPFVhFuCLQNWD269xLzahNKxgjzjY/UHZqofuuOoZbpJCrvpxYmf9+
kqgYIgq6Ao4fJxxNN23NAydC6gmz3tNGbFymxNkfmIB1akhUkBZ3kTxJQxAmWNKNAtEaR2gdL/3R
oEpoPQlBuPGNtqwtDtJJbQOu20njDFVzV3flR2LAEll0UrNHuXO0gauGdsqzcuPGtb6ef71cZOI2
ZhLI8vGyGl8LuIagtLOzCXbvLWDS5ZmG7h/7mxELMvAFSFM1urbJQkQdM5NZ8saA6Z0+uizsYlhn
kdZwU9NyemWLkmNtXRm9RnkY8DQz34u9V4aqH1PUbihzPkKkHFSvvnT0059BMdpVZDjXd9rK5XL2
8q+5eZOchGeeNXIndpgzAnEXa48GuN5cvPGUZ61/C8N9Sod1i9N4y8XFxuuKea4vwabfkGLUY0bH
YdAedX8nGi/mFnv6Sq6eXWS4c0ZGwCG0MDcMoKpNLUcpPfwf0q6rx3Fc6f4iAcrhlUpObbvjhBdh
umdaOSeKv/47auDetWl9FmbvYLEPg12XSBbJYlWdc16BzlU6vxW2aRGSRDlIMrhhIaRpOgZIYVfm
dtmD/jHMb/2xDnShguEBDKVi8zPBs656rYXWFjIG+RXsD0XYThAB7/XKR6euU2q9P+SK30Ylmlh6
L6gSRywUT4ee5v2Pu71IrieFOyy6ug0LRYB3MxCgy8FToX9P6IqN26AJNsDlAeK6WSbV4mw0TaMH
eEjjBRt1AFZaBQSGohG9kXrWu1NfHBGTrGmE3WqhIUF3aZQ7l4bcYCINq86ejPI1oaNvgCytKkYS
x6WHtDtgYoGd1D8qSN0l2qeSsgdVes1EgSjG4BSg4VIVhqdc4d+f8GU3vJgN7uAS9bCnoIXu0CIK
wR3hG4Tfh8HPJpBhxqQY3bB6MPLdsMbYt7jQkmqAVwXasWAOvN7gRVLTKJHm+aDFRjO6jWyGm7ao
1oZ3A/3/mnc0fOF0V9CLxZ1bCPByIFCxqYdmQqcOIK7a4HaQ09Y6IE9V+UWNSmcw0seJRSu2ly7y
mYPsP6a5M0wdZ6jtfIb1+rCL63oLDsUVV16exX9McGdIMcppX6VYPKujHkVquYVqaaWuVZhvdZK4
WeSODER2opxMGEoNoQIHlVm//4w3UGw6NJtiU5j2WX42iTUSoGw309N9F10bJOcqVYHkWAYJdrRw
IS1mJW6mAws/5Svh5eKxeLFc3A41grY32vliNeOtxjyzfLJw9aSHpHcaERC4x/9tVPy+6yylAXcR
wjzJaccHXT/o9Pd9EysOyMseJEkAKIyEWEgoX6hyWo0hF39/7kSD1DQUiW+aIFoVsSqbh1CcugYP
jc3971+8kAEkBUEWUKwGj0fR86E0shZnRCemhxFkOYqUPGvVi65Wm0bP9gNt3+9bnF3p+h2DU/rC
IucDda6LtYUqpq1PUPwD59O5FjZa+TvoVpxt0acvDHGrP1pimJYTDEXmqW81W+1JTNdg9oujQaug
YorIY91IgKYjExJVqXEAjbje8oxuxSkrSSQir1uDxFRcWa+lGBhKsrN+Krrzb6r8IIgLgjJv5kFt
WvWbKTm65XV/j0jBGoF9AaHvjBvlcx4CNB9CU8fUhcj/N8CGJOjgGvTWlsINVCHAO+/9C6f4xyBP
mRN1JZThRxisS9+Uj03jduUf0XyR9O3/Zoh7vYeCWYe0nkcm1AjtnakhafouS7bFVrKAX09V3tGB
hoSUISq+yBJz/pcbUxhOUYeQD22KNtT2drpNPX0i8SYmA0m32sPoHZPdj3PgWHb//bnd90621/za
Kwim3IZKzsqWuKX8wCVz8U18X2OFfqpG0dvWZqfvghvulE23Lx+zb8pDtWfH5Fu8Ze5jKhLtXO9D
B8pMVFu5ThcyDPgEtHPpUDCw8L7iViAFVkxBY2prT4Ap7BSfOnN7ARnszk1IelaI7Ecrcoy3Sirz
sC9syteR0JQFQ6ObsPkeMls60G/ieTqL32vnB2oTzmRLpHGinbrHrG9W+cmXtuylcS48Gi0lsaxi
wIB3swhn6QaTnfqCPXrjWfPxjD1kR9Mz1+Z5dq8b97sYMxcahXjeBlUKs1DzcmpXI+UuRX+83X4c
6hf1ZBLB0R8MR3Rkv145pL7UJe/Z5mKmDk1i4qRgvpWT5DHyZpyo9/6kk97THWknnsWTZSu+6kwk
/fbce4jQk7XhL11sl7POhVND0TWjHuAT5AdFgot17hMj1BPsr61XePn3yjd2ims59w+YxTgOCH+8
4cHiA8g9t9x0UKc2HDDvBkngWq0LrksyfFe8zjG82K72CWr4JKnt3AvAP73y8lyKFy6t86veZlaN
VkMwjsloKBlc2VqjzF2ygMQ79hNgHkBBcOOrhCyGO9PWzrIExGMAla/ymi25Lvpm8WDH9IHBhnMf
qcjGJBZhom2I5NQbHNLdOzxn/1G8VeRPuA1fJhJtezt7M9cmcGm3Xtrm/EZtJYVJAWxb6WCHox0W
YKQTbeAA/oWfQNR3TrfKM0qXm8e5STmtGQwpPWEfFmlt7ZT/CqEqpT2CW6uxY3uwyx9IkICl0l89
lZaio0vznKOMdRznOp3neCLaB/2ePiQNUSo7ROsXMe30l4KHRn76vTLqpbciUCMYMUiukGbmHhpJ
NyRBPQKjYklvRoYa8B/dOAzpSyq/JZoTpbthjdd78c67NMkFnACdjtGQwGQTk/Rx2EjEOBVOsa+2
6WbUiK4Q6QhM/2AD7w3tsMQNcV+/qmutSgtOreFtDOw3UrR4r3L3XtC0eURrSN9R/bVE7T9HpQCk
Aq4JIcS+RiPRioMtLDAS22BHsoBoB3iasyfLk1noUt3YkBwefGpBzVQNkgEPIciS3F/VhSMBQCxw
3s6N/prGQ02yuIoHVQRjPWrynllNvwCfWImmFkdzYYJbRJAeINTWYEJqa9KV6OYYT8Pk3x/Hwt4H
LGdmv0N0DXYfbsr0uk+UuIIRpiAVCnrnHsNJvTz4cd/OUuoVhpAYA30j8tn8qy6UcnCc9V1jj9KO
Ijy00Dmr+kpAQgFyvVsze6ii5/s2l9bIRAcRWOfBzKTz7hcqSZWkQ98Aeph7RVBtkbRfcYOlPBeG
9Y8NLsxiGoglsxQ20gpamKKL5zeqZBXpFK/pHDaRkDlR50XhSqPPknPM7MFwcogDAPR4Hd5VVlHF
lglFR2VCi9yfmD6X/ef96Vt0jZnKFmsG2iU+Ny/SciqmYWjsrnqBXhIJlQ8jS3DDvt23szyUf+xw
x3JUxBAt62CnrADgOKr9ER0Y900stCcopgl9cKTFZYA1eeo0wYgzGoiz9+XlI0sCIBnS8q1hSg9N
ejXcTCFjkAevikMpRdvGUn5Y45Q5BQvzp/ufcitRD3dBpVECERK0bpCNv145SS0UsKzRxh4yGmYE
WIj2bSyj8GxktPqY1ILKKOZWBphDdS11hrYwj1EagYGxF9IaMOek2ODHS79IjVnnEnHJgZotSEcb
Sw/Ba8DYObRCkHIKFfXjsqsPVRR2r5AG0RuSjdUoEjHU4nM9hu1jJOjps2mxzu0muduKdDLQyjpK
lROpcf8YB6kEL24IlWkCFiI5OZX9nLcKqskkco2OvDKdyk8wZ+HlZIIq1Q1RYT1LRY3ncy31oJHs
ezNeOei/hLO4aBv0cWhwM3GrGgCoXk/iKHRsMgEgsQtdsM3yFfPsljT3mMU2LbCwyqTsEFC9h9qn
WHfP5gRCCzn5hlsDUEqIR0Igumh+onpO1HaERrqEktqwgp5d8Gs0ZaHJHTliOB1fcc2g9SjWGhZa
7uL9CCHJsqQ7any7708Ld+yVlXkXX5S0YmYWvSbCitVW41GN1CYikQlpaiLqMduKRZs+paLlhwbA
shUdz/fNLxwSYBYHDAtvKygPf0UiF+ZB0AuaCQFnX5eIoOYZACF9Vkx3alfsLCSdruxwu0YITGWi
0K2AIgZwM8wrrdRheOSNz8Owxj60sHDYocA8IxkEymQ+TJVFtQzRQ4kwAunTTGp8USgOQRj+i/sd
7jtTewHqD0zf9cqh1yzXq4Q1dtQbp0ocgJqCSICmrkmwLF29UHhBKdBAczW0qLi5Y7U0DkaO8QA0
FHqGVAeAAuq1UxtD/dyEiIZBEy3bciaNRDdbAOb7Inz53/yEO+QLdAUMXdpgTvOY9BYlwOJnuQs+
xn9hR4JIMKThcHKrXDzTh1anyC38ROkipyycRnuooM9jSCvv/SV/RB+FhJAJASfeNNeLFwW0ypJ5
2zUlcqDKc1KlJAHEcnyl4eT9/ZgubXExhhpEeGBPsAUSFKvxtah7EMNDZgjbf2EHRTO8UpADBYXS
9ZiSAdcWC+EncSSbj5OM94AmtNKnNTNoM/A/vt63txCfzRTeeB8AHAJC23kfXpwdBU1jls83oZVD
PEUZn/JxLfu3sJWvTHCn49CptTVZuCdGdLMliuRZEhhyhvZfHPWAhQLTg1BMVfgoOoxNqZzmraw2
7w2AVDR4TtYwCwut3fjhCyOcG+RhpLWQ1m7s2vgqJomgcUm/F+JWkl6VzNdMioYUe+yOveVba76x
kFuCcTzkRKCq0TnH+QYDM2YB+V28E8C0YKibsYUmdHhMkeGNnHZY4+NZutXAMIRmTiREcMNz93sO
7uBuamaXr8ZtkKi+BOkoNIrsy3A4zIQUIlO3mjK+/b1Hop8TTLHo3QNEizspqyAUUr3FKBPa+p1c
HiGO8/en/tyq/V8T3EEIYHqu6LOraGL8OIj5UxLN2trMuT+SJcfHakk4nRBkQkDsem8hIZcyoy/w
eGwsh5XMkyu2tfJpxYyx5Bd41iG6mdFsN+3atYE0s6yWjd1HUl2SzMKCQaJNGx0xTxsN5LCa7plD
TZ/NvhqOVZalTibXAf4jAR9JAEDoJmKIUSuThHa1QQB4LB1Ra4QJGMskPUNyS3kQkNV1xzILTnKX
RJQEokgPwWCwnQo99G+UyUlIaiuov3WBlUMgENAb0uldDM7Chj1a6li9tInFdsOgRM4ACQETfCk6
eKRK1uF/VaoqScCJruQaCZGx+VA0EJS5pVyWG6GQLCekUXA2R7nGPSkbI2QPKfpUK3XwlZpaCZFb
EzXrKDo3gxJ7Iu7YrVAE27QU5K0haC4zpNJTEjNw2FhZaL2zphOor5gPblv1oAH41JAo68vc7aXa
ZKQdC/Mjp6qymVjL3qZGl3IyGkl1VhiK/iSjUReQKSky14RM4QvNqOT3dZ7+EEKw8U99rKORCmHT
WpPuYjRhQnthrmSAkZd/VcuW0BaZgYhvbhU9xEENDaWx6bYqEsRvaNcLQNNY9NSpBGoeJbNPCrB7
TsPKNlqMO+ceCKQscEbwyrr1MCV1V80POiSWhv6zKVOACV0afN7fR2t2uEO3KYu8UgzELZKceZZe
H0QteANR3W602Frb9Zot7vQJ83pqgUrD0WAF7zreUWD5RPNMk5lkLI2n+wNbunwvl5EbWIYqXjVq
WEYM5IDm3qe06P37JpYOcVOXkftDyQsUbtz9PuLN2KrI+aKnULJZHyHBVIV4nFSekJXvpVjaQWJu
K32tYLwUm838GGDhQPe6zDcBWdYoDMocAxbSAcQfpQDhCCQ4k2yDYiC5P8alNbu0xSXp8j6huTFg
GisDhBs9tDk8QRdfQKrbPEHCXvkf3Z67PSZFsuoWBU2EgqkD0ZhGT91KfgnQm39/XEtrB5zWf/cX
t3alPKVZr8JQSgti9NQdAGoQrTemoL4Tp+e8qcjUrlGo3FhFIvKS9pUbnm7VWW4Us6IRyNOL3kuN
fTF4kLYlIXJrfVlCEcO+P9CbBeRMcgPVwFoSViHUV62GenH33sZ+OSoO697v27lNQXGG5g+5iHa1
wppiA3UeIGSAESkwrdVoOLrR7MIuTBBTWY7RvSss9cexcBM5Jpmyhq+9TVdyH8G9OdV0kE1wekF/
KA9IJkOgDSly8w/TPmr9fYoeOtrbKfq9+pV05U2Y8GUXtwW4AGfpVG6W8XiPUjCFgMhaSjahYRGr
DA5y8tyZTqK/I0V/f7JvTgDOHDfXdQluegESjCAGZN+KqXYHVd9VQCOBRQ14K+vzvrlFHwKNwYz6
wFuQr3/GXZxYZou6YNqbzlQ7ZXVkop9M1b8Z1lx2mGFHM83OtQtFMSt7NYadOn+eN8VQ+1QCj1b9
YK4JxSzO4BerDoJH0KZy8WPV5JHeJDUImEXJFsONIjh56U3Br1hZyewsucYsWAjKLkA9DD4NAqAA
7XrogtoScpCao0uPQ3oS9dE2pEO7lgie/ewqbwjHuDTGHdcSsJJhZMAYmhMKfwCfDBFMtdsCENut
LNaaKe4JA9LNWs0lmFLGozF9ZMIZ2icrNpYcD7zNeK2gv8zA8+zaIaSZ+KVM4BBVX5O0L21Q15FK
FoBHW7G0OJoLS1y4kADZwawSlsKuI4KSEyk4DsOP+/to6fi/HA7n30mNkhqKJ9AiUGNSK08tmsYl
9ItIL/lUk5aewFJx3+LiBAJF8h/JGO48xGUT9sUEyRgaHdXSq8RtnL3Ia50ZCy6O4hrKKCDoRZ6D
d3FaQZa4mrnEDfVTNtwByG9tO4BaWTQ+hlU98YWtOwsuAkgEyCAyYZzjyS0tWzbrEuTaYE+x4IE+
50XV6cYSyn0e6mttvOrtnpoZ0lVEk6CPu3k0M6mhvaJgDiFj7o666UKo6/4qLTjfLCoO1So0bN52
HBZtm02Ngi7rSPhZhccc8PQkW0kcrtngTgY1i0Ujr+dObkDTCxNUzcJBMql3fyQL/nY1Em5txjjV
lLCCJzRJSVCfz+ptrDxLnbEyY/ftgATv+mBAFg+wAYbRiKDQKcUTJGD7BJ0Oq7SOS4uP8jFyoPiX
hXjx2hDqH2oN/gBMWwP5b9I3ExKhEdrgHLCjxKCFNsuodPO+tkCJKqrbCDShWwrh1l0YK8UGNSYL
ct26gZDPlCMnjYXWZ1GUeLDW/ynEFPRaDQh6zmZnBbmbNglkiWLKQoPkUxqMboddZ2x6aLeBnKRs
FTfNKhl5S0a/BSMTfyRhGx6suJp+otpmBI/FCDIsoiYJexpFI/RN0G39DuKUof4m57IjgDzBr6oZ
Q6HTcES/D236wG+CzhgOVpMKtae0qRT5TW+Yb1bcyt+EplYUuyjL6AeqYlJMhDBAEtAE2GgDFcTC
GxPQgawcyEtnCsCCaK9A/QDsetzRzyrcCMAgQHGx6JxO8xtEcpW6oaj2qW5uPt3326XdcWmNO/7D
pI+nRIY1A/yBfRURAUx0JtRV7ptZcttLM5w3IWcFz5lgRlJ+S/ljGjwN/Ue9pma4FAUDaGkgd49w
zULoce20SE9FlgJ+BLutPypQtOW+op7SCAmgai8kPlSTrfqs64/3B7dqdh79xQtg7CLwcBiQiBqU
38OA7sT8KWtTcDe6moYWJPXUCm4XA8m4XTG8sHqgd52LTDid4S7ceE3QJAqWCm47ENd9qOVPNlAP
WtDhAFa/dqeHk4tGURKm2pZ2R5ZqjwA2b1lU7ibF8O9/y8LldPUp3Bx0jZlBhA6foo4SOu9LzRG0
CiCkLrT7MgV95RpL5EJMgYHjcgKh4py85k7cQA+KWEVhwc5K/bnMSjQfVeg3y0FLJ5Sf4MrftFP7
jBrR7/sDvYVmIcuLlw7ojMARZSA3er3aRgjILbX6HE3/r1olekhJvlljQYYke7baiISmaGcgg5Fa
dPxF9ByDCaLT4udOflb75CGQXiiQrYKy1gZ3uwIIFdGBpyA1bKLEyV10mgaC3NEQQesoVT7IACEg
YI+m7sVRToTsr1Fxc2CKFBDSw1gA9KpczwK6tJIobUCt0dHSmQqDaDoUmKfSkUNo1q/t7C8Vh+v4
HqGwiXS3BoZUXeIb0FkOyiozznPbS57zh4oc7c3+ce98Ws5mLUPyhaS8tgX+jn88i2ef10D9NQrS
kNtDybYBSCCk0MwNYNVV1Of0gY7QIUyTfcJaA33IkRDsRSOL0eJYtdFnMCmiYHepLtkzK81ZlKdk
k+SoIxFVSDOZTH3Q/YhSjb4NIaRXSaJG9Q54Qm03iWJ2FhMEW0VYrjzGls4oROCoZ860+gb4La7X
KwlZ20UDhV63MAx2YPYPogkgiVGrP1D3Sl10cL5A8+esZcD7p+gjpH/ddoQq19xFjD9z7yAPYA1Y
yHIjMgQSQYoqCD1r7EGh4NTqyql4E7l82ZmrnQglQP4y75OL0xgcNG0kx7DTVC+ZAiLx6uf9E+Dm
1OUMcBtNT7uJ5eVsgD7DLyTpMaLufRNrY+AOt06blCTtYMKMQk/rA4IuxJVIcsUED1MppQSH5zxN
baQTNXwTrZV1WJ4m4IbBEwi6wq9+qYt1CKisD5aFU8FMUFkcvaZ5kvW/D1+gtg2CBXBXoDmAj1LV
yGCCEosAmAv5N0WJfKs13nQpW5mrhfDFQlfXjLtWoQSpc4cdGxOqazVOhGkEVSyUEbUWdTE/R/n8
/rovXC7oQsdpKkOxHFBjvlTfSiM4Qcwpt2v5B0WCRv0+lE4jOTkqXOKrCix1T6Jog9oUyUJKROWU
xSCO3YiKLePv7n/NzQoiygepBBo7Newj3CrXO0nMEibgTEIIr+V2GW36CayeaxfJwnGLlUPgAbYT
FDZB+3BtRchQvaQRy2zHezi9zH+efELsnf08kU1ENpuVB+HtYqIzQQP16txfCfLKedQXftlHYO+l
0Hy2Q0hdQ7CWaj9l+Y12K6fEzf5CmHBphguIZjhA3ZYwk4PvalSPk7VG3rdw4cMC0gH6zDp1w9ql
ZVMs5RoslAqA6CLouJ20yPyMuUGxspeXBoP2Stz5QOrN2/l6znSdBXAFxDyplXRnEEpAo7bL8xV/
W7ikJJSc0VKOiBb1Hf6Sgqawojbo8QZSwULZV+lkOzbYCV14JCgjt2IiSaZ3OuRe1kIKXnu+7++3
JVCs2aV9bs2SUNAGvWtySCSi5aceSD0JoP6UoiMLPps29iZBDcmsUk/XUs1LiwlxS4SyiKdwP3Mz
XIK4TmEFmi90UFfEw4MM+SA8XAK6Z+ma+uTSDriwxYtlx2CcViNoKtgKA9hTMu2S7qHegmLe/flc
HJOG3nBIhFoqgKXXXoPeVpRgdLwJcuQWJXBlGpnXT8es+1kI/n1Ty65zYYs7RQBVavvUgC3klPBe
/iNKeC9v9KC0VeOdoQ4Tq14J/XX6ct/wwhiRIZkZ7RTkYPEB12MEe1PcGuAURwPyZwhqCLlAUKUS
MdkZgJ7/C1vI/sE9kOzGn2tbwogWpKSHapYlt0QC4kL2xUqzo7ZHW/rKXlzwkbkLHdGiBMkNKEdf
26qAe5PDCWy0Vuvr0gNLgeqhEmH9yvzdYihxqFwa4vZcpaAFIqMw1Of7NHpglU+V37LpUuTyDaDN
ij1Kg6L8VpZbs3VXcfXzvroO9mEe7YQzJZoIZtp5fS9ug0KDYB0eilD7QGuLkLdo2YH02SyWajwX
bWXLyu9UW3HWxbm9sMndqwpOUzmfGXiZit6DxJPyYGMoO61ba3hdGxx3qFR1pyUVbSA2BRAIWlYx
qIn06YekBU6nDnYserH5476Tzh9/Z0J5WC5iiQltgRhcYSAVvutah6k/WasiAYc+1Wb799YuH73c
8k1UHEBJj2eoWYLADjD1tDkISMCnNfXqHsR21RrBORoNbkY4v0XxkkJaFK0ICrd8LO0iJvVShB62
Qhr9IauC7yxsewCiy8YwPQAM2oEUlWAJPqrt1r4RwrZ00iaS3qS8jj1TqNRtJgZGfGRjaH4WpSS/
940Q7IRYD7dTNkEHIAdPuhmOlUvbMmueGWPUN4q6OouCqe91dHF+L8a68UurUqHo2FVBYJfaJP6M
aRf/1KXEiO2xEvRvyOAXgWOqBeQkZErrwYFYQjOROjYHxddHQX0e06S3TqlVlInTsaQrCDMoDZxQ
Gapha6GfWfLyNDG/gzdQKJwSCdDG7TPIl3p6kFt/qjLQx00XaiEQwYGgAoo6iRL1m1QE19PUInVu
NxJan9xiqKvaC+ucalvBUAfzSbaiNiZBjEbArRrkoFqJhzZPdyJ0cTF9fVg7Y65QP4lUqzsFcRZ2
Wz2rw01n6RNMWDT/EZUsO40srVQ7LltD8woT7OBMNqfAqUwBJfe8moaHXDODZGYIzFL0KGfU8HNF
DdxAbiAzV4yhcUjK2iht5DuQt6bBgFBfw8WS2lamTr/BgKChuF7pk+ZX4JpoztEYSN12SsRudNTC
sBpgM6bsuYRe6UmWKxq7tCjTB3kSAgpJF7RyeXJtCQPRY7X4MShaXO0aC+06UIJlkte2k/KOHJpu
PmaAqTReF0Etw9batnNVBkZHL8mguEa6NKpOBlOL/oWBWbG3c6sqatcycqvdonlKfBelfvLFABAc
ok1JiCQ2SLfGfZM05o9IDQ0wcAfh6IP/a0IJGFQ4r6j2xLWd5GX3OIyV0jh9qccvVmc0wBjKQvEx
Vtr4e4j0+ns5jeKDipTHptZCYw/0Si6QPhwMwxmtwczBGKGjJzGrhJfUavMniw51D57Q2HCUPKr3
ah+iMy/ODPm5yvLGC2p5YoCpQLEU7XFh+lZKTX1uZrkXElhjuzHRwSySNkxG8GGzIfgFVj/6UYKC
yoTcUMt8NJCIIDA0mnxwEopuLrdPjBpKiLkU2KYwFb9ylqQbPRGUN2BXLM3JzKD8g3xxq9pVYugD
2FNzJtrNaPxCO64MXUUpKB/jRqv8Bvij2pUiwzjVViGDNS0VWUKG2EJOpxdDI3SLPBuR51SC5Jcp
SHKPGgJcE96NEz3V+wLweC2aZY6luHgAZRi6JPEAGTvCxBAVQx3PhAeBppPoFdiy7/okpQDP5oO0
Jjt1czgjdQEiXAWvLLxi8aq7vu2CUR6HvpcEIDpsEHhJEeChOmBJ4oOZPCJdev9wvnk1zNagJQru
OZySN/FfFGtFmwWwJli/IHVij+rKG+uWDIGzwEV9QaSCzTRBXRwslR/xJtt6bPNH8YVd9Rbb7yCm
sHUiOkhSems8DDdX61cS6J9s1nxJXMQNA46ZuEarPilEpHeR+u+ObfmWTOB9oJTk7WaGY92fzjWT
3OJl+Yg0oYyESjj9zNBtIxakxIbIvEr6hRZ/2wpWLtc5xru6yrkxcrMr96wbAEYTCKVHU/YUqL5I
8UosdNv9PhuB1iyyjKCBuQk0Rz3SBX2AEf1V9r8PTvqWbcfRl/x0W/jtpt7cn8RbfRLOHhdv1gV0
lmRoTJHBk56l78N32X5K7aB15PNhPMgH0Ej4hrNi9CZk4IxyYYrasTQCXgi5sDB1wlqzm8Zh1n7o
7UQ1iG6cIqEhdQ9Qd+uIawpeS9tQN8H6ZUHCC6SanHEpTPXUaDBiI3ioZ5mHv02ofA3un9/n4iEQ
RAxJn+P3hUm3VWVwgSAU2UOmrczi2jjm/XGx5WpdCbVpdscSRAK5tAHu015Zp5vI/HoovGhAo/YC
+HZhAkkvI3R+xo/sMGw+WnQofBb7jOhe7oH7cGUC/x+f/O8M8lm/OLBiRkeYtWR7enrMP0UbIQvC
8/3449vk5NtXC/DGlePklt1jHiz+kTQohYMkiXtOQrVAEFFvFwizSL3TPmR/8s2H+rNzXs5JRqZT
hL0QOg1JXsX9GqHsba6Fs84doLXVoo8KzJJk0giL3PINff2Aowau4Mvf1rj1bsX1vqxpXwk5dL3x
fYplHkuIETHW5FB/1m+yjbrhXt9KPn0qv9Md8LN2vZ/JglZ8dnGYQOiBuAC8ZNiF3DvaTBhlI8Uw
KSSZdc2pUI9NjhAaVqZtpTlJcAQ0YsWL5w3Nn9sA8+BQhX4N0mmczTYNhr4SMNgcqANXdIue1H6x
157Av3GYPNOzHscNImp3rR9qaftcGubOVr2tu3pA4E5S69iJZJJeVLBR1NrKGb50EFya4Q40rCWC
TxlmRPmHMc6F9j/3Z3Axrri0wB1pghEEcqDCAtLSNZF3laeeO0LCQxs6OjHJa7sp/Edlq53X9sXC
FAKmN3PZoqQNpnFubDI0JjXWTAKp21cJRe3amdQttd7uD3DhZocVXAZzOxmUuritryS5pWUNwzmn
umCFJFED9tZmDfewsE7IIIExDPRBwBDzDWti0BhKX1BsOuvVMh7F6Hh/FF/gtCtHRzpaQw0a0iHg
nrlh+B6kWgPHbB7Ze+qYdrixTgox/cSBdB7pvHifut0+f1Tt0KU2OGLfzqMPgl5EhQXJz+0JZ80+
cNXjkfmgQN/KJHRes5Ur5WamuU+c5+ji0orMuBPGIgM/mHBMx32qu0rwt9sBJrCGKPlDTg6gOu5e
HEJAepqxiPCSOYjZE6BF96f55jiZfx8pefD0AXSGVr3rIQiDGILQrozsTvmUmuex240RHipOFK8Y
uvF9zhA3V6EVYF+EULCXofU9BrvY+KlmrrimFSDPu5d3m69YaNYkQI8tt8cyhhyxUvYYkKO/UWK4
1SF1lePPykHzmR363SHeDXa+jUhyBIHRk7XNHUQAvvBSumtdGzd7BPzYoBJA5/cs+4qS1PXkKnkh
5k0xRsAhfXax0w9rXZwLk3plYJ6MCwfMO0iJTTEMaMaJBV6Ubyt0sa81eC34CEqw8D1tTufe8DaA
5l4KtG62Uj9kQUsKGdIupW1mKK85991xYUddmuJpSiVqlYpEYYqys1r6fbsbzJWAbGk0eLmCAFgB
ygilz+s5y8pIHftOwaKoHyrE5ot9AKqeuacnXXH5peW/tDSv3sXqFLKOpJIOS6WGBiJgmdQ1zqhb
fAo87NIE52FWAf2/slIxX54hk7glsousmNuG/iSDOM+02e/7C3T7pOMsci4XWugDzSgsNoIXvwkW
Ue3aLvbhoUaopX5opr0GoLitInAmuTOwExiuCBUm+10hQJIYBv9YNrXF73FuaxORckdw1jiWFjwR
ZQP4Ozq/0YXHV5I70KSmaqtFdo5sSvoKqpKkWenb+aqscmcVbEAGCtImsx4y54qKoEMvlOqRjbTt
ESJGxNwZp/yJEmR3veRTd0JS2h1JD8XxU3FHckRrMDGPOfk1kvB9ZWHnWbz3MZy3mk3eal1pRPZk
Iy0JqifgXUHwzA6qHb13bgCyT1rbpRPYMtFLEqzc9wtH2dVccJ6MRuLA7ALMRab8MVWC1Bmpk6dy
lXjwtiVBFa8McQ6cpKVctwyGJlchOWmPjSe72Utp50/dRtow/xV8KF5GoLfhdEeg8nf9BpWyFfKB
xeECBwt5aly7ksHdu6Y5WqVRWagzCE6i2AlCT/PE1rjVFk4gtA6AAmBGVSryV+fdxQnUx4oc66yP
ba1Db9hLnL+uOM3CYXplYP6ACwNNiI6suIOB7qPFIWeRbBvvIaC+jd7ZUTxpfmjnketaW2m7Ynlp
f14O7WbvxDWYjGC5dcsMvJXqZ++zU0siydYehJ/1oY1xr69F8GsTym2SASQrUS7BapV6bX7uqs/7
w7p1C/Tw/R9p37UkuY4s+UU0oxavVCkqS1eX6BdatSIBag3y69dx9t7pTBQ3YXPWbJ6mZyoSYCAQ
iPBwB84TPsrZecR0j2RgYe27FMh8qg97LxnueFMknpIm8V1lcOPr5r5uIirGHGQMB/SAfxKeClNJ
O89tMbuTVA8g5snbx1FW2PxaiUB9GGtBEovHKp9Ku3QRZ2iVZlJRZbG/s3sMULS7KUYKP+3TneMF
6CBGEbTHQSNchrJ23rZtvIUAKgWgFWSOl7Zdu2MacVHBzfd09NlzFXtBFsxRD1asQAna0Pu92sF6
m8YM0/s3o+R98M/aLmMq1v7XvlhyUilpDJPBPnRuHp2D3eG2dMM1qHdzdFiDOQu14Pn6J/1aDeH7
fWZT+KaEoWCXmbyqVfv0gKrj0XlXav9HHrQ/GRYfZhGLkrfmVlYg2EhG0AZAQHMNkH9Y0IC63O1G
r8fGXdI8qMmbkwQqObTTnqUgOcE9pjxMYx62g1/ZKiqhu+ur/vqox6pxW4NXABkPLmzBy9RlQgNo
zcDyejJCeiijOfIiXGAoqPvGjv5JX5zbyQ3AWhGyn2MwylgzN+7yyx8gRAbi2aWROPgBpW/EoDLG
ENzJ/TOc3n+58XKE4NsNu8EgWYRxm9qvbvIXE/BgsG3fDWvQJj6wOpJK0WYoOdsR4WvgzcdWjxLU
OJbIhpI8aBQJMvZUkTj51ysAkHkQpSJsIZlG7/zyq/fFOibjmOQBYfdaBp7WNp6bh1Hv42b+vP6V
v6YoMAWWKBuwUEzRiOj8vLUAqDZhyq1H7zGH5vfjXPQ365J3+3rqSaAv8w+jX9hNjh7iddtfIz9i
CJS4oFINlTjwVF0uc04NpnQuthPUJkHiVFGvSVbHEw8xWICwGEY44SbGEC4tpLS1i8qmgPxZYwT6
Ed9zhpu8IW+DswQT0FwOOr7/YlFo3wG/hQQUS7s0SY2RZM2AejhpH6gLAkzZ5MjmucTR/I8F4VgU
xdrk4wQLmYG4ixFU7N4Qzp+QVQ2h4AzNnZj6r/kLatJp8EsFpkOyxC2fAYgLSRC/Ab4oi5suU3KM
76CJR5DN8nTavE8fZl9ahd50kDNDwkpbkxaFTmDIei5OgBisfguw2g05lMGb/lOPXc9PJEdv8345
X5xw9vKyAtesDZsYI3tRj2pgfozYz9/uPQk68DGXPyqJya3tRClDxVQSmG4g3HnpMZOjlxAGxZC+
1VoYyIuqLGTeA4aRVAroyIyefnjdRfkfvDwVOkrrXL3WBJLkyxtpaTBkAdxm/o+ktF1/K23UhF3J
S31jIy+tCB+P9rPZg2kzD/JX72Q+stCLk4NxO38MN0lcHKcn0O1JXn9fd/LSpPDtElUjjtcDf5LS
vYoSbdffLvNtawNJYIeVtvOM+PpObhtEvQgMASjZioFaG23CrGLMg/V9vgOY6pQ/rEcjIG/XzWyl
ASDyQ5EbI+6YARAH9Rq65LNpwo5DTqQ8Juy+cMG1pL0BRgSiYgK+dy0wAIKAFprksG86C8aNMVup
cqUTwTsrtuagD4bprD9WqAGqIHnK6E6yQP5lvrjkmRXBWSbq5FbGrQCyGK3PaHHF5Ni8VU2U2kF3
sxzaZ/oNROzmk+zVI1uf4DOTWS0gqsFh8FAJd3Z4svv6IPHLr3EMfnm2OuF93FZktVYLNhhQHWBq
9dkoOdIyC9xRzx6NwL01RFFgAZ/RTxRQQcnEO76OlJl8EUC4gpqC03sIjlAmnr5WA8sDNYDw6VMR
WnEbrHv7NQajeTDd2u8kzo7ATcb96dvi93tJmPza9RV+gOAjzCJuzfVXAxbeQjblJ7npDr/zk32g
dwZXtKj8Yx1d98vN8322ZsE5ajDv2nU5owHi0hfqUQstwrk/YSTUDhzAJ4FkWZ4AiP1Up/xw3bR0
uYLToMzABruFbfs2m3x01717Gts78li9WbeoKSk7EGNpEYn/e/QFNhoULryEBqV6FNEunanN5566
/EsTK30sXSNovZe5byNCm9PUO0HF1MeO/ViH18alkan81+ND3L7uYqCB1wrBK39pf1bKWe80rLyk
Wo4JeGdR9+akWL+AkctPrltr367v9dbpAcgWZXgMQmOkRnBt21sru/Ww4BZsRJApnupf1w3wPyCG
NxcsuqClAuX7F4bPXDdbphoL4ney7izM3TaKGqepKzkiW2Zgw8YclMZFioV1MDJrfGgRsSzztbzx
7ep+TWUiIFuh+tyIcAxhm5HGhJHM+EmcuKj3hdWgG/rSj6/Xd43/JXHXzi0Jpw/Y2yWdRuxaw7jI
FrB3dA10YM6N4eO6JdnGCWetNma76MCjEAzeZ5runfzZcaLrJr5OXHCvRmmI87xydVnhVJl2avUK
D1+twyvAkR2WJ+W3dZxfxhtZ5sz/1ted4xQhmLdGqifY0vW27QkAvkGVfDoE9GFNQJrGb1V/9j4N
JW5lpe7tDfyPQRHF7hYjGJx7GNRrI7IZHh32EJdE9vLYTIR4g+l/FiZW13JGdG1puZ1jNwWgsgz1
X50bTDtU7zEzQ0OZsMG2D/41qF/Goqa2tE6vuA/msV1FphlWxbNh/ovr+3xZQsSzKsz7jy2sGN17
SXdTI+kEbAW487/P//0sPXBQsQbLtgrcHgvokPozlaWJmx7H01P0ZFEss9RLCxPtCwzZa0jgnOdu
QL+DvXaq6UNlN1UOZHlT8Va8fqA24xCI70GGg1o86q2XFqEi7CRmDYueBvbNKahoXKWzP4+aj8mz
67Y29+/MluAFOsgaLKvD/mXQzVXsx9KQhLqNhhyiw5kFwQMqd6nMjsFCa4cLPTbdc50+dWZQtbuR
nkoNRDlHLY0xaO9rdlDJ3qDbB8v6hwsESKgvL4xkxszCmMADlUwDbBxcjss3kyidB/lpt8Y7NKlA
18Hap8Kxy3s7zfMazL1GdqtZqwniBjP9Nyfv/M7kJ/PMZ1WjcDEzgB3RHdUfwec1lvFIn81Mcva2
Tvi5HeGW0WoNGG8XISWBvxJWAkj+2UJ5w7Ilt/PWETk3JFwyxE3ssUFhLagxWUK9T3TKzeJ5MO9H
J6xqAr0GCdngZlB2ILzjgnULUD7+72c76Ojp3PaJgW86PVM96ufj4EluNZkJ4SNBzW9pSWHiUUCd
u3wEUUFF76pONum6tXXO2UqEb4TreXLJCjP9VAw3ljOjWapoR8qIHfYWPbpcMcCk6Y3Z1jJ+i81E
/Ny48N3mrtEW3cE2PhWeb90DDvDR+0O1V2+MxzLsIv0J189eVsvYDG9nSxau8BkdQGvCqFLQGzWA
e3GXP9fZDqiitZX45WZw+2vpn3rjmZtQ2k9u2sFSNlh+B+KEQabqJvESMVQ7Ru04XQ0LhYnXdRPr
0MI2S4nSo2wZQoz2mNbYoDPKg0l7xVSZzp6v3wGbH4TjfvE2wQUnJtcVpRWzWopXUZH6qoU59ZBi
DCV5oGx/3dIGIETnXFaouOBGQPdHWEpeaLQw7BpJh7v4iXEzTX+KBMMLdwpoFIc6mo29U34syW1j
PWgyd9jodsE6v8c50xxINgXPq8w8W0ndgg3n0YshWvm07jmp9GGITkvoWH7jn0BzDnFJSf9+a4Px
6APK0gRbH1pOl+EK2OaKKtCtDJBMfHaZEtvse9Z498x6MfJeEri2Igrgoi4ScUjqfiFixQAUFJ9W
VCd1UwUy6qakP5jh+lYdZNXNlIf98Pv6R900CNQAwGuYJoIc3OXqlAZJXpMMKIe69c3Sf/ToDbjs
LnPnYE3SlxWU9Gku6x9uHTykXS6U56AdgB7LpVHQpFOn0iYYhfaHClqp6WaRIuY2jaAVjS4h1wAR
ERGey6Cd1qHq2pl93Cfroc3UXZ/KcAKbDyjMcoOlEbA/4P+EhK+DGjsGM3hZgBS3S3e/Ynw16/o7
AHajcjDjrM0eTEd7WigkBgtJJ2lzkaAaseEy4PEW297NPHpq1+JQpPlxWd9Ve691kumsLRNQMUNb
HSIC1hcqd8VAt4oqqIF6oOB3GKbkEJFlc+pbUfLciBBa7HxFv6+CEUxNPqj2+OhVT9cdXWZByGQN
oyohvA6fa0HmprF7q5CkNZu5qod0xvEwFA6PE7w6VxeSzh1e0r37ptZ33niz6M/K+I1mj5hszm6V
W1TBV9nbcytPPLMqvnAyZFiFxesec76CEOp16By/cUMpNQNPJ8S3+7kdwc3TTp0Z2rB5oLV2tSP6
8jixt271Huz1Z6nqnu/kP65/sU3H+7uflugTVW7UkEtHlIDaqc15Lsan/L9mmEX543xZgluUeq+n
XYJlTd4O013Q0fExyWHIMO6yr8S98yyZqZ1+NpgDMw1eagVb/NL+MUDZTJVAXr8Oqgjr4Zt6Zshc
NAzkzjAEJu0ghe5lgg92mzRPYIEFhSCYECwd97esP7lxutBuAi4D3SBwWpjCNno0pT10N5BKTepx
qJy7ScowwT+34IC8o8XR8QAwfeHJSax6Zl7CTTjtXcuf083qk2z0S2r4yww5O/XoGFU4W+8sfdeb
VJL+bHxCAJZtKCbgfJuYVbjcWXsatZLoeJCpaM7P9Y6a75n63ZJNUm54/YUZ4emCDkdq5g7MDMO4
TwZ2P5iY5arU8Prh2jjOF2aErGYYV4gDYp4xKHp6C0JD3+FStMzxbrs68T08q6/b28gzoO2IOABB
EMBgxZYk1RS1pT2ezdRuX029jrLxT5akO2V+hkv5rP7hkXl33ebmGs9s8n8/OwuKqcxWO+g8ZIXd
+tzlj75vNMSng0T2YfObITtENgP8meYJmwl91jIl3NC8AMnuZvG0lsd2TSWZqMyMsB6DdakzqzDD
hl1rP9A+LrL99S3jv/TLIQPjKhJeTBKiM3C5ZQPkYqrctREOZ8+vSOR1qPb4IBz0B1lzdXM1YGi0
MNvGkaXChQIdAhwpboplczjaewPaBoXslbxtBDM1yF9QkBFnRPrSqJzJclFrmEF6pn9bDJAPy8Re
t/xMU20MyCOF1gGKu9y0NGW6koI/ITCptoPWB8f/AwBnLqE3ecEADL3vkVrypbZWBgEpzqOJ1A9N
okujFBPXK2mAH80GMJV6XdmGjjfNMTFWSWKzFfjOLQkRaV0de7VzLC/zQLMwmqdq8g4p4CC4aQ7X
3W9rUdBBBByA9yO+PH+mQkkKL0fxtGHgKlfprqN2tHSepO685eW6jdcHp39F7i58sNYZvaImePh7
eQW2052JXXRvbAeCTfH1BW3t3bkl4d4Hn+GaLAwLqpR4ZYDTOz8mL5qM5+tmtq7fczOCM2iKrqZY
LsxY670ze7saYr3XTWyvhAPicJQsUwzgIFpx0BJFHaOs/iwMJbs3Z4xm2RzVpgMAJv+/VoQQR3LN
aDNeGxybh3o8LECwMsmtoG+tBIx7eM+DzRIfX9isBsRzILSxsBIfEedXcyJPy/FFwSQx21txBxyX
c0Q/9173q7s0Vm4eVYCWy7fr27m10PMfwX/k2d0EDlxvnPmPGJY7Zr0qAJqrMu0cmQ1+DM5sdGzu
cOPChmvGZvo+a5D1lLEXbsU+NOQ9DEcbXF9R2ExW6DlzXNxJhK4/mjI7TQYIwAwaFxwf17q+C6So
f33vtnIJoEMx+MrHHb4M7Fh1R2ewFMHm1ISaekdxbbRl7QNOH9hNNOpoJEm8fytinJsUPtfU6EXa
qIgYbencmaCj0efy59RoUem5MdRbJcFdtkLhy5mdQ43Exq4udQMgo8k+k0bpD8XUv9eT+qF6nKGJ
eHelpcrIxrY/6N/NFU4g6CFzVjTYXEjiMRDToWhiuVC/BTPEJ6uTD7XWbjHbLIEibZ5JEy0eXt/y
0JG7dFVwCutLo/CIPN/g8WKw3F8BbJTJxW0VawAvBIzEhjE81AV3NVlbM/D04Ozr9q2a28FS2CFI
Y3etQm+gzje45QHKv5GVLvvUGn9ed9xNL+I4C1TvbC67drlKGxQbEAFHyqPWP4e8hOOQWE8nXKyf
pUIlp2RzS8+MCVcPJjRI0vcOSkN68tTYr/maH7wePMTKv8nt8ef+syxhU626HagNqbNgycwA1+6N
UznITiH7wOp7Oqhhlw2+u8p4FLc6IEAu/LUrHMoK/4TpKtjNaLPXC8iCWqNvQX1x8opbtixBlmsP
6VQFOlX3yTg8l4197xAQNilDsYOmo69NsiGYzU9sq6YNelVUN0VIZL5MRTeP/PigalpksYdxLzNM
0MJYflx3ps2DemZJWP3sdF6tZVi9yb6bmG8r9gU6AMAaJGkFLgWJ627eJWfWhIhULyA8Nfi6iAFa
zOU9QedTAx/n9TXJrAjBJ5tzS7EK7kmWT+bItDofOaHEyGZwPVsK//eza9EYLIihLvwTjcO74Q2n
bLTDKXlNuiwybRKR7LOqKsl7e6uTzkkU/tcxxHlnOmW0bbhVIHNjg5CDBsYubaqg3DfskcOjtE/D
tYWkxmTEmdJEbvqpKulDkR3+v/ZYZMHGkJadsBI/JFH10Mz0wIWmXqPISHi2UlLMXuN5YmCiHESn
l7vsFH1jeTleXimI/GZq7+la7P7NSv6a0C9NQLqSYMgFEa6f0iN1spNtZq/JukrMbAbSs5UIUbs2
htodFqzEXNJD1ze32vSkVS5AK7bEM7c6bICxAudvYoITYCJh00CN2CtG5iErTDHExvwVZC+9bxmv
jvnO1nhM7q3Zr6AZNI5Rn8XXt1NqXdjPDPlyb3ZYqI4KV20+2tkxc8E+eaN3UTH+sPFLOh8jhJMO
zNscXbe+Gc7Oli7scu/M7djxl3pNOjz7IGS9S8kYpuW3CpPnslGmrTrpxU4Lt2OaZk1W4q0ZZOud
NUUNwPjWtFtJh7zqyVCeCj1kVNIK3nQkDlLmB8LQxbtB8YpZ9WrYbJLsUHXgj0T/sHKV3YglXt/N
zWvIBRUFeByg+yWevmmxyiXR8WaH+DAwdlqkjOauwAtjNd9xbUlCytbC+NiGBxIM8MSILbClTrlM
MkQ68UaAiGNe/ALz9hToqU18TPR/u762rUYL+m0qqPXBAIU5HMFV0hpskaoFc0DyQQwzb05DDxUi
a0jZYaKLvRtt4+dA2t5n7liHBsNUYpOsz6XdyDiAty4sBHX0xCHaAhEV4afo5WAwZFkYRiy8ozm2
gdk6t4X0lbXhrui/8Ucx73yDwV24s6CBPYH8a0Ipkzy51WczPdYMXJygsrDRGY56BUxDMgKqr18V
NlGgA+bawFCViNNRIPhF6gQ2KeRG+mfidn5tH+pZJlkts8P//ew+dvSRggQRhf0F6izj81LFIIvv
zLfrXiOzwk/MmZWGzpaduViNVYAm1AV1kPZsqujKvly389Uj+K7BPYE45tIPgke0JKsHdeCrKZ7n
6bFS71tTciF9PdyXJoTYlVnN6nncBHN+pM5B68K0Riv9zyrrRXy9wzGKpYJZB7M9AN+J0IehHyxl
4cBt1jymnfekuqOkcr5pAbOkJqp9fBJS8GtDo1lCErQFxi4Y6Jtp/NchFytAfRSytnhZogB8+dXH
rFl69k8LwPnWG7GR1H6e3FdENhS85V3ndoTEVWcV8G4zCnB2GaYFJhydb2mBlpQpWc/WfqEBxqnc
UWtBp01Yz4DErbFRH+u8e73+Xcx6cN19/6l+XXYA8KRCcYXTRIGkXqSJshWnUdmEFLw5Ya7j8F0H
W0nYRsn3frdEpa/6r7f60YitCFNzq/9WAuk8HdMQDzwfT1hgND+TKEW3e9nJ0r0NBBB+Gj4iNHxR
9MHT73LxHWa8qqVC5jpaDWjsX1Qo6mRO6QPC7nf1ref9MW36OBgQpqaP6tTv0QF6GXUjVLUusNMa
4auVvVg2zqIFMDtnyEV/CyxDwm8aQZPk6MhBE7u4SdbxpiPazmiteMGxXFZZe3fLHPiZcCpRJIVH
C1tQ10Wezw78rOvX5mNxktz1yxXiPUFdFJBMoItmzgEdQdZXQTks9U1zcvyVOfMxbdMp8sYVcvW5
vdTgnx5dAN5UOvXfIINYPFj1ZMpYnrZ+LxpJNkScTGBHRHRaAppnFNqxPQueOn6SqyGUH48uqU9M
GX5VRMrDwAHdovuiBQO1ZxOnBB3py++xQJqKpS7PYZWO+Bj1DGdjPHl2FzrrEnathwoTNODbeQdo
oeTrfA0Cl6wIQhBoBqYNxEg5NJgdmBZBQi9i09MqE/vdStQv6BeEqDlg2iCpVhhqTsavLl7fy6OJ
GVZkzVZkxlA9GPfXo8LGcPfF0kR6Czr0GHpWYVFdAvN7vQfI8H65TZ+mPThcb1kAKpagesTI5zcN
xAvHZnfd/sbRv7QvfNaKaokKUn2k6wfl3ntOwS7cvtIQZfqXJY1WjMb4VdC+6HcgQ7xu+ut9fmlZ
eBRpxTCzQctQLXBBHJu/ZVUTDzLdE/7BLr320ogYRRIyYzAZy1s1dB3G3u/15qn3mI9c4jXVBr8E
bKSfPUmw36qgnTuSI2QSDOvKE+6x6m46qXQPBtmA/F48H5oL+v0csqN+A57R0Hj5F5vKeeY0yFWo
UF25PKXN3IN83cSmJihZ6Wjz1a+JLDXfPI1oTHj4DyTkRGicjnCnTNxG69nTfra83/mq3Q/K0uzB
IRD/iwX9NSaejwkAXxDAwVhm/F7LgwIVGVnWt/EGgJOc2RDOgJNZIKc1YMNUTokZTvaJOhPgeEbc
6cdei9bmp668X1+XZBMdwfsx2eYtWgKbHtGrsCvorTUtJohhayWqDX0Kr5vbPGxnSxT8olSTijk1
wMyq8ZglD+0E1VFJN1tmQnD5zKPZ6qQEX8r94Zo+1JowxCoJl9vnCs98/ggAZFlsM2D2xDJnC+uw
vFtFAzb+tjZx3/rM2CfFwSIvjgJ0luobadxa92YRUhvj3ZIu91azA3SUf38F/7hnTx6vMprFmfEr
WHdQDV/PmI9KjpN/Zuy+HC1wc4Z2FnnSGvim05zZ5UnBmd2sQ3LZ9LC70GfdDvR8vzYkhA7FdWfZ
PBAw4wGVipncL8NB/TpSq0pgRzHBuW5iHZrd7ZME6qVouvsZ199TtVDpjWPWSRpWXxMb3QJ1F7Da
6DFgklG4gluSWIumw3beukdQDIcFaMxnZny3a+eQyu7fzU/515wpCoajxdrWi54DrgXeHed3w7Qw
TZDePGHU2e+qLszquKzmA3imrm/y1rc8NywEHZuo/aJjrApzbH3YGvYhJR0IKFGmTjPJTbtV14EM
LXDowDNj7ExklSrGno0VgS0XMhP+hOeFO65+ZRXhYk++1bCI//ddb9zlWrGHZ4SrK3lfbW/02W8Q
cjiIDQ1VMeM3KA5NXkC3P9+UdgXmvrXGLJ/aaOGspOsuZe5ybIje3Zes2w1oQ0mwXv+PzcAU4f8V
3xDhhlpWlACb44eoNvTjhnAa99T5qQxxbsWpiacM6j/YJNCJMFn44iFQzEYwCOxYAM5ziWThm7cG
JSjqY84jS5c7Q2mh2S7Di266FYYOMATAxwtFchl98bxytltsM/nu5rvc+OUpUSEjh9iK9WBA8TDa
jAfjl+ocVZih1E3H0wzrONr1PgPQcZY14jbTcZvPpeBdiu0S98spGqK5FFmUPiHEMoCwK0cpuZiT
CnTWaL8umGwBNnv+wZr6HT3ZR1Dme4FWGt+SwTQkkWkzLNoe3B+NF8xPiVpoaJjhUuogG533ZZQY
yRPEF/cD5rOUeQjzhDyaYxlZrIzSQpItbKbpIOPA+xRuy4UzLyO/npfzZCjQZcqbh85mO9KZP4ol
98vhadWGUEuz3y4I9EEkPkE2eGo+0DjOornTD72VI0cDQMr7uB7A+IEVnRnfBBM1IFFAFig48+L0
bQtRIjQuGT3mE2ZkUZmwoESZsLu6muIkl00qbfn2uUUhZ2rQfV6WlY9J0bX1DaRqvVp8EBBzWlJF
7S0PP7clJEyaMgBVNsNWjkTam4nvNK/NLElntu66cyNCytRZStZrHowsCL+Utj4Bbtc7JgBnTdH1
r7X1EDo3JThQXQxjVmcYtuohGtpXkVcAmPw9ydMQNRZ/QVesGSUhf9sk4CCQ7EUkEkuQdG5IPvGp
NjVpYYkGXa4fFg/DvbZ3l/CmV3mfK6uk8Gl8LVSghIWaPYpDPG8Xq+tFMtoKMAvI5nfkzQRdIV6w
p/rWgITFjRItQXLwTiw0QaEGofRw9ZOXd3QXDuxIXpL39pcp+cZbMd9BPcnSbR21RRESqZSdtWQa
AjJYLH3Vce9IKs3XNp0VtHrgWDZ03C9CXlhX5QqdW0xkJY8gTIrrYxpNXsgCyLPt0jgPm9kPZMT9
W77LPypw85wu8p/YfZaL1g3KBnWP+bbKdpbmoVymGZKsiJpWSIoGpbJ0sJ76HiPdkmxma7FAUQMb
hYYYoOHCYrumRCoB/h2wSt/nRjxUGfJtyft9K9JgTBB3KEqCaLwJSag6sLki1oyC6PiprHdp9o14
3+z/njpWh9YYRkxR5eQEIUIEhYbgUuAqxQFxyfM4Tq+0y3x3XiVHfzPjgcQYH6WDh+DldHl5DF6S
pCpbkON6t1YW2fnNXMULmsHjg2pFtRYZeCTZJ216uR5zNr/UmV0hXmdMG7M5W3kMBWtsTg9G+1SX
SnzdytY9dL46IVLTlKxpyQdzMsdsgs5wfnOjew8SgoHeVE5MmlEL26qSjO9t2wUTBTo4Nu5kwUes
uWqNng96rKBQJ6V7MzmgcliV+0Sp/ErDOKv95/pKt0IJbz3/j0WTR76zI5cMJZmMCj0do04Dl2IQ
TjYtuJninJsQXAWvO7O1U5hwMckEbdA5ibL0IZ3fGpBQ6Hu96pEySw701j3xj9o47/XyFomwLKux
+pUjdvMJgi7Wx1zVAcvn0IBmHOmAiDbLkzovh+ubKbEqbiYkx1g+TbDqsvu1uafjg569dspDb+67
NmhlUnxbZ+FskSKRjWd4Y64YMDfT57q4yQD2GmU4ky2PPLchnLeadeBL02HDzHtfMX3LBEkCoUFV
H5chgoDm9R2ULUk4eEvp5kurwpyTfRZQ5a5Y1I2Sr7T1BMD8B+5xuD1Q5bZgBByHQ9sjkQjGpShI
rOlT+oHJJPsngeRyDKBe9cxqN79z2NCtwdKlyj0kQ0BNP+fpfMraorgZLHdeJBfExtpxnTvAE+GJ
BTSk8LPcyiPNgOc7KlCHJD32DvPdSda/3zqNGIeDdAPQ9Jim/Ieb++zAd8Xa1caEIuE8t9ZJcVv9
IS2tm7zV2D5Xx+My6XOIHO4WhNUL2LLq9V8sE0hntCtdtJow1XF5NDvH6ZsSnTG8sZ5d86F295pM
GUXb8Fp0wP/aEEIOJHTXykO5HMrSNMjzNTIH9JILTM2Zyz6Z2Is+OH422T4B9UFueAGEP3210vwc
RAxLBT5mjB4N6ncH9cDrDr6RBVz8MuE8uU7eJj0vmnZp5BmvM5gqtWMq493eiOpwbheKo3w85wt4
yZ6KHmgjvCr17k/evWTdt3+xCp5joJsKeIMu5Eu9pfbJ0iMfLr0IEN4B4oBLG7qVDPm1dSQsw0Oa
C5S5hjh+6SuzTnFMc7wwjOSoK7/baecWkheFzATfyrPzoFpLS2cGE6P77IFgauxCdZHUh2Q2+L+f
2ajzbnJNF68Wt/7T5lFe37Pm6d98kb87xf3uzESnuWPfzFhGY2R+a7259fekDOZOlilvetbZFxG+
PNH0LLU5+2A1Hi3jG50kGdDW34cwE5BMQGQ7qDBergNwfwtODc9dcQIXzAEilby+U5sREHOfwPfi
YACWISwhBW53sFIsobZvvGHP+sitMaf8YWaYXLd2bEatUNJs3gIUo1D61yYPWOefJwP17+RVcORn
T/OXneVrvvlR77y7FRoLr/3JC01JR2HL6UC+CTgQWvlcH+rSZGEbILSoeSFAORX2TkE5oJI1tzcS
HvvcxhevUyEIOvBltZjtQXEzXMvbhHxTHT8H2ZbscbMZ19FVA/O0hicHimaXa6JJ5mg9w8N3hDaP
+o0Rf/LRXAtATBITTIHx4S/lZogLcPld95rN3TQgAgJoHa89CE7TQ7TbHg1EPKIdzezYsO8ukVQZ
NvMSzJn8x4bgJHWVm2OV4skNNVyf7NNI/0hOY+ztMt9+SkNNUnvcXpKNXADVUMcRKTDK1iRZxulr
XA35xs+5vF0GiQkQ++KLCBU9oLGhechBtHzK4vKLDZR1S04UjFcopP0GiRXrh6Xm06vpls1+bBL9
e9FX3iEhVLlzKjocaamVETUsc5/UanZIaTd8mCxRP1taJ3tVS9eYKlaKupZdG7t6SpOYpfp4hP75
ZPqrU60f+TJgtCVluO8nZqqNr7RuF5YLHW8HUsBHehtclv2o3/aLo9x3bcIGX3WXdddqbfqpU624
tcuxeUyanp1MSoaHQukwqWaDSgg5ROmxmIyQpUxV/QdY30bwrZt9ovs6EriXcSQE+cZE7uppRf2C
VSm6TQ10Ezq/ypze9dd66V8HOzd32Lj5CclKetCsVovAmJCtgIu75j5rWN2g4dl2J2IY/Jcl9DBh
GivU27Gq/MXMaFh59Ry3ttXFgGR6Jf5HJYtdSMWf7KQkaaCumQFo2+oeZ7vn8CFWGSRKzGIBbVyp
mie9UZN9OnvQSW96te/9EZsYz2VhhBakKj+YZpfKfhoLEoyONXkxtSeyK1fPfi+HDEAWVVVeKJKn
72viJve4gcxI0TJjhI6uaRQ+gUaCGRpFakKhWM21N2PVvbCwxuXotIPxPhad/tusifowOwWNaoi1
o1qR6GURKlVdvJW5PbdB6tXFryqx2JEaSvlKtWk61JW2Qjp+KW/xfx9vM9eF4njhGLeJsmi/kUlk
B5fp9FYnFvgEakxf+y2ajW9eq9uPc5WCgdwbO6PxG9Mt5jgp07TYjU2mH2q9Hx5zarQx5pG9IaCG
sRwxkT5/d6ZMjWCtrwKLJNVuBvkWSMiIVTy4IHC+K5KWNn7t8QTaY+lzCiGAp7pa7TqkTdYcxrpt
P1ITDGN+NyTZB60zm/na2OPxRrTG+0ahtBxj9KI5JqNqvFRjYyQHc87Jfsz19VGbjSou88UKlERx
Hi2nTQ6DhmRsN5kAhkTt2CYaCHvR9cN0O6abdkXfs8eimZbJZ4WXnGZLKfd2ooCsgjSggXQwYvdj
qCiEQhMOGbazxHpONauvQoziQ32LmuxZTwftu9d4NEgLTx18EEJVL5UxtZ9WgZq2r1f24GJYNWvf
JpAFPlujRcBH0BjGblTM8sadMaO3jhMDz28/v+jtondg9OzqP2yaWaQBRvOi2wScvIULqIJf6jVr
opJ42bORJyCuJP+HtO/akRxnmn0iAZIoeytTvqu9mxthenpb3lFeT/+H5uDbUbGJImbPzWKBATqL
VDKZzIyM0CNQs6Iy8qROqrQpgw45jlzKGSYbgnF4ITQc9kGWg2iyGAzjOFRqcA5JiwNcyvqIUwQ9
1yiv+uMwpPL7BC1DR01rDT9dt4Lcm/rSPOcUJVUHiorjvg5iCaHDoOm0jauZHjQqpXdTMkMixtai
ep+aUbiBqDlo/PQ5oqh/6+NJQlb/CYT/8FyZdrfPrcyGIglaULcFCmRFONWRV9GS/gytIDojGnae
BL7gDzNX682sEQnFiWKMnMasIMc0T1N4jPsYdQN7MoItdCzyxxHheiODvKUHb78W7ku7qjeoBqY3
WlUmD1IwRTsjIjqOQ1rhIBlR64ekGI/ZNPebEsQA77ndSI42RZ0PqmJzN8hmPy6YzN6jdDLRdlJU
KMWYHcAO2mRat71WDyDtLjS/7FN92FaGQW3XyjV9dkB11dhgV4nr1lOjJotQEaPAROkVqBCdXiOF
35lxSyDrbaa+oaTZk5UQFOmLZpRmhDCdTu7caHPl2nKTfkVGYYdgF6nbl7q0A38itHo3taDd9VGW
biYta95JKLW7WjdNCB12rU9NWnlk2XTwfVQPljyruTNoAFqaZlreA09lnsLWbo7gqJn3Cjzxucsl
SDD9fXawfqcwN7dUI4aCSHaZOPZriA01+otivfz/2VhysVUKmaQq6bMKaWvbHJLuldqPaXB/3QQv
+V4t43fmvDIBIhlQplCYUEGXA0R0R/8ez4N8wwYsGJJjBr7S5RomzCtPco78LVcO8ehLeezIgSjX
XpJANuVYG2E+Rk+ywZRbGAHH7k8IOJ7nneQaXrcZMIrlVj/l3fVd4yb3a4PMl0kz3QrVZVWDqyAE
3c27u/4I3NUd2UJEXj6JclFeTgWhJVk2QGGj2ewci2xJam23SNymHHiS4c6S7jv9JoRQoYhuVmSJ
eRzXCB5RAaFqd5K3WrQLqeVoxv2cbkuRngz3VYbemqahDQNqCpnZxCTLdaPPYSq4T25NBUPdTn9o
3Vj1yWcgeCzzMt+VLdbPVaUK6iKBrV7xLO08a5t++C9HCTOk6J6h1Ai9r0tPp6OhZkqA5npb3eh2
6bS5YA3cQtIfAyyVXFa0pWFFS4mnfy6GjREdy2BriHSouTsFxBSmmKCBhU9zuQxTjou66ZYHnrkd
wK9Rp04iqtbxOD4u3gjqpRGiZSMdUrwRwAt6AkDyrd3fDj6UDYxtcmd4phtlzvDWHgzH3lZfhYvr
4llTnN2A8p0vOMvLe4QNHuv3CvPCjGJpSokVJCCqfpjjjQxMk2K+qzbIx3cDzpdUOem00frNdbu8
yAt5PnjKQoH57WFLoV9ZKgskVWq2NQicMipS4F4c7tvCVhaYoxx2lRraCyDV7qYflfKZAUtpy4Fj
EPRV4192lt1p7Si4F7mnWpN1FZBejP4rbK2lSRrSKMnvT6uCbg50Tk6xszro6oW38cf1PRQaYwJ/
3ZhJN0owli4a2PFe7zcdbhhL38TRboxfA+0zqb8ERhfnZPd1vULmoIPeBC0mEEK4UeyQHf3MD2he
uNov2Uv8cVs8C8wta/huDg8P8KwDL8rWITS5rsNAWuBL9xSSitn+I3bDm9bBZA109u6CTbNHq8s6
h7einijPgQAu/Ncys7s2naMQQsCoXGebap99hSf5F31JtqagWPqbyfnaEpkdLew0xnQ/DGnQ2nss
XzbzNoYiMMZjHOMzv9EfIGLr0vNCnHCmzyL9E27FAsJ7YJoCZQ0gdUzFojElqmoVPuhN+dDeWnca
OHa3NSrQUCgK3eRHeTcdh71heyKWIW51a22ZiYO6HZV2tLhS+2bpzi1SZGVreMR0yl9WBEU+6sRe
c4w/IO5QuCINK15HH4Rof9bNRL5YIhIue1ivXwa8z3a3iulkL4NXHaRtvBHN/vAyi4XVBUNYwA+g
ogY/X6WacRNlqrFg1cvgHIOi0di01XZobgJRA5N3g60NMXGvn+hk9wuEXKJPHX0j4b6T3euHkhe8
1yaYSzKp4a7xElpncw+yhm2okP+QNwPMga7lwmuE2eLL3SptVPDUBWwLxp1hgkCvb+uCcjE3n/jT
MmMnMJQmb2SlR2NKmq3TYGWHNk49pYxdkqje9f3imYIMGJglAXMArQ/z7ctqtqJwAHYkijDZCzCR
MTlZ6StCzhlebF4bYr69LCVUy9vFUNNWJ9Tt0kOBupFvtk1zZ1KI4dK+AwONAQ1kWWk8Y9Y3mRET
t9Ni0VXIc3h04xaJVAOQLJa/PmvJXM4qHglmupFVDGFFD6F8bDGNPiqCQjLPH9emmDhSVGqNOA5T
y8BOTO6HSIRl4lvAECVQzVBxZm8hkmU5SK+QQLfNtirPpBdkz1wPQYf6f3+fvWsK21LoiL9fF59J
l3ghKF4K2/RJXAl8kTcsh3YCMi7ARIBSYWdC4YjAbFCYsnrDw9QOEgVpo4dQ7kRZsJ1NYLlNRw1j
P0zLEwaSzpM17OemQ/GxdxIop5JZBv2NveuUcxfYqC0K9oJ3765/IOPEbV92c7fsRSe9WsZdZBwg
3R6Vbt0e6mpHRAhL7tav9oMJZijr4h6K0YRIAfhoMHttVBMUmXYhanDXwwAvMq8XtvyS1RVQQApP
yiYsLMFEBHlupbMs+9dNcP30j0op66eDVOhoIwFQmKgn8Euh6S5EN/H3618hVItx1ckoNdSZsV8d
pkvcKHe7c7EJfdOvPeO220te8RU/dY+WIFxziw4rAVb2SuhnE7xDy3cC/Ut8bu9UKEJCOfFTPqme
BP3yyhWxB3Ij2J/NtBngRlxkdgl4JiB/sQwm4qfG3BTZW9acpFw0WsZNhVarY2GMwQCVg8iGb2T7
+USOxEMZ9Gy7lR/vm1/yL9UxT9MOg+XWg4jcTuAyNhM8A0wfD7UKl4nialcmMXiKst11r+Q7/r8u
w+Y+DVGnMQmwkbbRbaEbhwJx4WRmJnB+0fdiAkfdpxTkh9jDaZQAbnHMonfq1NP6xyHJvOtL4ozi
EH3BnGoA3SzdeyZrhsJrI3WzhPE1oITpIO8k2d6YMgSedH0jdeR5jgdw20DlSX3qq1DQZ/z+0WDd
xjgSfgHU/tj5mwKkEjPERTHCF34MkeWojYjt6fsxJ1CL+M1zC1gNrp/LYJX14ViTPsA1EfhatK+V
44jqdvEm2MblDF2+fS7NMN4Hh5BkCd0GV36pVD98Jh/oV3igP9RCoAauG/vuhpe2mDRsLCIFOAjY
6s09HZEp1Le2JfBBTk97MbJk+aBAQHN7+RGrIN/QOZ5pA+bjQh83KST+nDC0FddslWnb2ilw9IBE
e1mJoYExaccz5DWRkCmDfmjy7r5v50nwi76fCvwgFCTQQV5oUFmUHYmDQUMHK3Op+gWWXCe3zoEs
3XX2AB7e8b8cC5wHwO3AE6bCPy+XT/oGlO0LUValBBjqzAH0QEvIj+qyfu9jI9lgZvy2DWfzDFz6
TWJJJobXUsHp4PmuBpIbcF8Y+BTsVTFk6H3FI2R/ss5GW2YfVz8S680wN9f9ibezoNrXAF1evjnL
VTeUlHRQIMxczRp8dczwRk69qNGcjLyHoyZ4dPG8d22NOSlzr/ZJQmGtnYHEVlU/M+/qUVCL+O2e
384j+HLBTQGSCoWdcgx0Kxr7AB2dsTKGFjliTmQ3NHLtqVOmZBt3Y/MToq9FdISwC0JDnKTALCl4
ZOxNM6FPI0lRQWwlU/tp9SHxgNedOzDN5OlBrqci8tNZQiu6aY3miUYKoEhWipZfU7STH85G/qwa
LWgi2lJ5kltN+gpoae6yTpef9SCod1k75V4SafMpirUcxMRBEDkhWo93XUhHkXoJf8sxbQE5oEUb
gDnLapSOoWnH2Ix8+DWMxnhnmf1zmbSlKLlZoim77ctYGobTwJQNoM/lsUkgp0CHhaOsDAbgLT6a
CSoHx9l2whH8yL5qHnpobFci9PH3VBtRwSaodGNGGLLMzDPb0lozMHL4lNE+z93jWB3CBDm/k0rP
Mt0pIsYmTskFImAACSxjPBBMZNPTruyqHIomODHtM3Kokbhy6gWx36aOmbyRzA1h1ThbIoYO3nW5
tsvkrImKOs9gYZ1W025jc9wNk0jLkxcMFqYobCbYe78xStJ2aNUMEA43THZVs6+H3VTnix5iacx/
/Y7ALq5MMZEgLUMokIBsx7VCTHWHxs7SM0fOs/8Q3tZmmFAeJtCMpRHMBIrmVOPdmL7ZeekG02cE
XMD1ULp8ANb/oeuAYVgbjF6awZy0hfO0KYYWJw0qbfaDndiOrd/T4LGTQY4kojtVef5ggKQIU8QE
mGG2Sq/UUl9TslzS0NRpFceuHtUZX86X6vsmeIGqvaTddOHPqXRza0fSr6Y6R2YF/tqt1R9l7ZNK
tZNXj9m8KwwvLkS9Lp4zrX8f469G3ZBUDxGFAb5LZKdHKdS8J81HGwtuSk7tmQCJCbWvhbNLAXb6
MvAQajVKpGMnqBpBUmObTeB0deqIOm16XxuTFynESdvCz0rqdNmPiqDt5mb1L50c0vGlsACmGDEF
fj+GgvuOm0mtfxrj5p1aEZBdYxPq/IgmOjbfx8AaTTxiPyX5xki8Pt2V4DYIc68QqS/yHBJh0QZx
Ioa9DHZMOR2XKcG+wBlTIeeumneF/qsFoXuqYBssshlFaufcB8VSf1+4s7Bs1ieT3tCGzsRx6ybf
tu5J6BXda2E+Rf3Pzr6PwYaLpLgJBQePe8XpEIyHxgkBGJE5eEOmTjpGxDN3iIAMVhbWhvTWoJog
r+CZMVDOBSBSR4uYfa/UNZj0QG+YuTMwxyDkdALNHUTs1rzbbG1kSQtXqXfaVHYBMgisRXlvW0dv
t2a+IdHToO/y4FYVse7zssy1ueUQr8zV9aSH8QRzhp64luFo5DxCdtQWvcR4wQATB2DoMUAnikGZ
SzvdJOEEl7i8SNpDMnZP54cIoHpN+ZmJXrUcr0f2geH4pfaOuU3GG6ANneSxBlNx8miEFIrGaIyU
tyHmRIgLtM/1oM/5XhfWmO81JGqYSSOsYapxrktnsCNIZqHppTq59gOALOgo/L27X5hkvlkCLe5C
72FSpcSX284byhtZ5BicD3ZhhIne85AkAV0y9XDInTo7gMUa2+oAktvXgnOlcr/YQh8BPRoMELPi
TnmRaJk2LXuYPcbjfkBlrCCQO/X00NeKpzjR3Kj/bIrP2DgFYCIj1Bs0wyHyxgJmNd634YYGmad0
PqQi3THrMCW0QYKWgsQjuh3sv88pMIXw5+cyW4PrpivUGH+foqNnQxFDoVuz/hgkyzc/r3sXp6S2
TDz8scUkt9SC/OS8JH1B/VHqXiO9xuDYtFsnjfby5NN4U5GTrfhqedeixjyBok19sPW3LI+2lehG
591mq1+jshw5IFkIBlnGr7GxzWj1huCqcvVUdpp+DwSrEwxvHR23un5X5N4wisbgOMEK5jG8bBBc
MpgDvAwiQDmSZlwy/aC+G+0ndcZcb3kYI0E+wYnzazOsLLI0B5LdxDBTNG8xHbyw2hV18V8O8Z+1
sJ0lXZOiEVoZ2ErpRwMAZRf7hqjFyYtNi9jHIhloogPJBAqlG4cMBVlURY2PLNjPGfhs9tQEzCI9
luXr+HLdWXn7BnoWPAFRM4JKF/N55FaGdFU44dxNvmTtdOtxFmU0AhPsp6nUARS6FUzQ+iYL32vD
lwrB6eabMGwV3DmoNbGlJuCM55ZIA66PeTdpr3JyoiKhVK4JAvU1GSVJMAAx3yXqVYXOJlbRj48Q
+JrSE6i8r38LDqwGdKkrG0yQmnQMRWD+Bf5F3+YfGthSodus/6PGP7r+PsO1qHe5wCZ/WXg2Am2C
BzlbNayrttNKqHO4Ot2H4VeMEgj5eX1ZvJsCHMb/mlgixCpdCRTZykGiCqxu4A/SDm8a3UuK82z7
aiMoZ4hWw3wkewqzSOtgygYrZajshvgHlL+uL4d3ya6Xw3yktJuGRpFho44nJ84czXyZrNyxlSMR
sQ7zYufaFHM4FbOmgVLB1FD+UqRD1nxVI97d2+sL4hVHkPor6qL8hSSZfQPPyYCRGUxouxOyO4yE
YbZHcYKuP5q14QYqxcO4OpsW2U56cBOZ4X1UC2YReUFv/QsYF6kgrQRZe/wCYu376R+jf1IJeM8P
dfhRWptYFq14yVyZVz/odNBGAUndQoNCLl2yt+doHBQdTx6KeZvIyeJns/Sz4DBqszParwQV5BZP
ccH98TuafrMLfW+cceBIINN1adfMpYkGpQGKfqd56X7mPvkgXvRZQk3CifcgLQs/I6d8bW+s4ySw
zTkakPWDGB2I5DCGxt5dKW3rAECM3yHSsry83fajf92ROF8RepXLLClm3m2LBRZXuVmNdSzhXVLH
bmttDHkbEQeczY4ee0jyElH1knM+1gZ/x9NVZDFUDEFUYwC30RInw0TQHO/n7pQQAdCdt3erhf1+
Qa/s9HIYWlpu400OfkrLRAl4dJr/kFxcLEZlfKPq9KJASuxG0Bi1A5fYr4NoKoATu0zoUdnWopcA
T1j+fbWQ1JDmnKTwP5DQnpqywzRpcmyH2C8XWeQ+EewbJ/JfmGNCZSyh1CXJ8LlM/UxrdM9Vxckk
H9SQFvZSBJURWWOiJdU7JDoFrKmGR5OfkBZyNLobU09X79Pu67qvc94/GrqUiHrIa/ECYvsVpp7Z
ddsCHnoEI/y232CEazsd6B6Nhb3tSs+xq92GJ2ienqUfUIjwq21y8hBwnMYPBb2v7+55+VOYbZbl
wCg6E3hCs6lRFAPlSu8U5eb6gr+fNRjB9Co4A0G9CNjKpevoc46u87jAYcGnrnVejcGt3Hwwpf11
O9+DCOwQ4INAV26Ap49x0WQOS7mKYUdRvlLgkDDoXL+qICjpMWRiDm6kC14OZDlYl0H50iKzfaj/
gkY7gEVy+wMgvLfGf0z28bbzn37ZzvwWP/zKGz92GxecBVWLKej4VDnZoXwMN7NPfFTotqJm7vdz
evmTGFfO5KFUwCqHzQ58Wux6+9C075hIFY6Vc4p/a0uYdLn8rOCIroZicWOdttreAPvKDq2teGO2
QXijkCTZxDaAllVOy08tMsKHSLGirdHZ6dP1784hB778JYyDyZMSDsPCZT64FCUZP3Jtv/3IZOdu
8jBS6sU4OkdpZwoOD3erwYK2cKSg0sXWIQNqU5LLMQB29U0D8Fum3lvm+6h7NRVEQ65nrywtJ2wV
fHM9kWlhwlI6VJ6NzL42MCcMMnPMIA+vvXaviaiOuWd2ZZE5S5YWQPiewCJmSsrBn1UT6lm3QfUf
mu/4digho3GLVz4SqsulaWNUgA0NhmTTjQ1XVxqn70MHhVbafQXagxw/jfYZInzXfYb/7f41y7JA
gRctCQ1Q47pE8aA05IAAyrD9wvZlEe8sN8T+WSALulFCajR5CUuS5uvZzTDfKdPb9cVwXn8Xm6gx
CYAiSZXZLWj8Ru8dpfRzNF7bucGsegwRruc+caRp38sCrxStjEmF5diU+0nBynp19iSoGI3jj2CO
/zr7vFybdukggV3kerU4SEyOUfLYgZIzFbE6cb0d1wYGYCzUqzXG2yual8Fsw0atO8WcOBb0rTrF
iVAFvf6luG63MsRcGKldtIGyHOQRrStN+hXWNzbxZ+rUomElTsgABSbeKaaqgKfXZD6OFHSZDVp2
JO2Drxe3fey15mNfngFnSUvPzAVFXY4vGAthOFjqyNKXY3YwiUjYW2mMIlpyMpW7TH/L/z4DRddz
ZYLZOzAoG8kwobeWFnetekf757p05+lW7QTXOqfVemmJiUljjTJOuWAo6Fv6U3MpgH9O/xK6wyY8
kbNTD67mRD8PyIFvmwNJnK8v+YeIZvM3XSmTW6DJi7CIvAkYGra8MlkojI4dMFCK4pDOAQ/FAfwa
mZO+lNvsWETufBi/xmajCs4bx0Uv7DJ3Td2huWr2sGsFd5n8mNSuZbkaAU/ttLt+GHhh68IU4zQQ
0rHMysA+W9lXK70ZIHB0y2pymu5GqV+U5CYMOsHqOCf9wiTjRJmkaYWVYHXo2wzK2yxvqX0qRBiV
5a9c+3aMA/VT2syThYXZyufU/wRtQGA/1NFDFu8CVXDyuCsCa/5SwFyalcxBl7uhiUCZAHwKKvI9
mq1xAw6IExEx5nNP+MoOE4fToVdJ2sJOON+quhdUT70od13+BLttcHhEkKW/r7MJfNFaUakGmLYI
VEhLyV9EVE/mG8DwpgV+IOijMd+FWKgWmTN01DH9AzpU9XHWRWoYXBMoIy+IGkg0sZNpaaToAxa9
RKnPsnowQLB8/dTwvvdSp/6fAfXyPoxaRR3nIkfZNb+XcU+p6a2ZPUQi1ije516bYdyKJnWPrAXr
iJr9XLyYtZMEgvPPizRrE4xHRWETRmOKlVjlixS/2yABBVNJCnbzTMQgzv0qC9se6KEx1sOySVqp
NiiNDKCCHp+0tnKbvBZ8FpEFZjEpEteyXNBwYH4gqAtWotkv7gdZLWH599UbgLYVulg20B0SSIm1
JzKNbiLiJefaAHBwUctFd40t54bBXNTpCGRFOd5KkmeVJ5J/XXdfXl4CQMW/Jhb3Xi0jo+DO0iqY
qKYzGGk6cKoBS1zd1BKYpmow2oiEW3mxWAX/MRi0bHSL2HsUoBUM/hN03qJpUxuNp4KyKZs8yTgh
PteQ17u+Pq5Tr8wx62sxmGMOS8/UoqdB2cXmi0m8ie4qkTYa/1v9WRdzeQ69VffxDEPd+MNItjX6
FSJ2Ou5agIBZNG8XhBsTLq3azqHKic43qZ6G6jmO9loIGPhjkggyLoEhlm4UGiFdntcI/PK06/Mn
vGCyyu2BrjX+mkgSqdSfFbGM2KFqAdQOvLdrRK9SVjoQvAbDp8AFuBHaRlMMdJiQ+WQ9Tob0XxL3
i4sTR0Ovl1qe3EEMXfCW4EaclRnG05Q2SZQohBlVvpekt1ryrnsyNz3DNAA+sbUwp/yGB6yOapkY
SREsAMd6BmOOFB2tJPVIrO6UaDjKw3ksCmBg1aJ2CrsRtMo42AMNCHU0+EBDhNIA2zRNQIJmWu2M
UHRWjvkWLQBPlhwgpLZkdAIfj7RRYJIzZXhpkskNESm6OmlgUt0W+/jhqdiHjaO82m7tVV+oJG2j
s3Kv/CCu5FHJkT6vbzfPawjSHnAeo5WGgsFlYGxJbkM6C4dttG7LNHP0ZDdIgPLtr5vhhQ3gR5f8
AZV6aHhcmolaqAA1Fk5AqWzV4J9+up1MUT+CVxrEa+xfIyzvCRizujo3YaTDhFsJqQnrJgB3p7m1
dVcBcKp4SOxtI2KJ5R2ItVWmDBhOBOioxWpTHGNwCVfa6/W9434iEwcBZ1u2gfu93Duq9nM1VzgQ
7SgZnauZSbMlUAUHbbiZGlAj6WQ7F5xCXmgE0B0AN5yBJW29tIlJT5CkGSOeEsDdmO0Zgwe99QSk
ex+IaGN5rvEb547GsQIo3fLvq/NupNYUk3wA4BH67Wk1gKsO6aX6cn0TeVYwx/u/TWQrb0B+Nam1
bGJd/szNfW29d93mugl+5FrZYDyhHvqgrmbYUIw9lFacgeoA4d5l7d2MFkQTeBDbk1X/utXlS7Cv
F4LyEZCIGGX7xlg+khnqdQaMQoKomBwM2CS901RS7YJfzdrqg6p6FSjNb6Q2QFV+ypXt9R/AdRWE
avTiwcUMcN3l98syySJdhh+gITfMiF8jigTQe5GyF7UQ5O7co7C0wNHCQhuL1SWSc9L1tt2hvERj
b04KH5RvtQO+CCS+uim4ULkuszK2/JiVY85lkQVjDTCDXN2BqrIdnlMRay137+yFBwoIavTmmGMm
hZGZQaYMHlMX2zqVHNP6iUoBhiHASR7pggVxXeWPNXZKtzbqFuhZLGiKtcfIep/pW2jP92ihHOXC
QvKDkTuQJ113D/79trLKnApaWLWWzcv5vpUjN3woenepJ51tfz7HbrwPn+ytBZYtb/AiPziXe9HT
lRugVz9AvfyOWVhLaqjgB+SYYVjy8F5U1ufAJHCHr0wwt6gpybk0JtjZcaNs9MfoKYq83tMO9bY6
Qqp6jlzz4Ibv8ht1MAIriDt8JwLnD0YW8dxgS/15XoE5MYJxLfki0M2dB4eAHqd41kVTXiJLzE6i
Nz5GzXIiOhkzmA1EvlwS3/c9wBPv172GfH8/IQtDFmvi8QysPSurRMMEzJuFvLzSpcaTujA9RHop
gynKjpMXNZDnd8vO7H1MumGXaFPq0a4dBqda5rPDdg6cek6j14JW8l0RqEngyUOrZzvMVncA7EIL
+FCMBCzR5WQQz1Sj6rNL+nDwVCkfP6Evof0TBQC+NtoICcohNtQPs6f6vgA5yXEKrW50gxD48s6m
ylPVyul70NRwZho1mzqPm/wkFZ19k8p9KXi18HYGtXUdg1ML3pLdmbCTNUy4GZlrTlK8lYxZ9Y3a
3lcVpXtCSnCWQkzFmUqtFzDNcJJj3J+QQIIQL/AD3yZg4rzCEJRpI1O9715sB2Ag1Yk8eT8fyk0J
kYSnRhDuv5/cS4OMv+nlMtltwKDd3AP44ZiG4PL8fp9cGmDObauFrSXBj1wU5jA9VILCLQCDQaIJ
0qnvVwnsYHRogbHgf1jQqlT3dRcrYY7hh9rvuvRcoLbe9VTwluBU73FqcI0szxckbixmqtKCxNZK
wMSSzh38alPsUEtJ3OoIKmcVFHmICMVWeQxfr59W3jauzTLfKUtaRYsqmFWaw9y7EvmcypssEIUf
Dv8WeOIw3/E7K8WjmblKAOvv2zrS4A89LaDJGEX9DY758BV3UrOTtQ6FSSOtxg+r0MC1MQ54CkO6
q/KDLpAOJeqzd1laoljdAlb0TGMtvaszqfuobOnvuSIw5wzidPzHWGpASyhdJQ9F3kM7Ih3A+WEN
XiwhPI2Ch/j3YLyMAQJzAkZMDKGwefMQgdq2p/ApdXIpsPmF33cqUF69QxUisMX5wAv7F9iJlGXy
ln0l9rJWZX0AoBzocfviBx1v29JPRMPovO97YWaJB6tN64ehHpMJiLJpC234zFHd8sE8ZrfBHW6Y
LzQa0thRN2gre7WgqawuLnqZRmM3AR5B6RzFOktnXEtDkyFIU6xQedQftQO4yv3kQ7v/0M+ABfRu
urcKp9tNuYOMBUjPXQLOS+f6KeJEu4ufwJyiVIc2tzUtm1y8G9ZNIhqG5byPL9fIRLtEjnvQb8OA
/ovEThs4/08jIVYdOfK7D0OAbeaMlVzaYz5nFGdRn0Tw0Gjf3ZSGU3jBad5qnTMfCke5l7bTa+ck
7gt5EqUPHAqcS9NLQF55kiRlJNNULJW+JXuUVSyvf9UcTE4piyO57UO6+fu76uLrLUdoZTGa+rnP
4iXEj4UjS344FoJDKPIPJqQkcmK0+bKmQk33Rp/sykqwBv4x/3MIltRjtYa6ArPzPGENdRFubIKG
xfhqtE4ralRy7aCTDNpPFPyR5V3a0XulivocdnLlfgYLe2j9bMkZiu6CHeNcuxAm/mOHcUCQTDST
rYB4KZTupv6mGV6lTpCo8g/VygbjaakRqM3Yw8YcPiRBCjZfvzATJxwg1Xuj0vu42Mv2z+k/ZC4X
S2PczQDoUYqtJVhobqc3boUCYh3cENGnEm0h63RRObV2h+VBkkuvbmkIzvzUux74RDYYt5vKOchV
aEaAg+thtnblAJK9SBBc+RHBVtHblw00Slgke2epcag12LDaDrFjno2m+OTQrHBN+XlC4SR+odlj
ExROoJSY336SREkgpz6EoGTbBvhWIG8GOdFLty+bOm/6Em7f1Rti3vf5plDCzVi7QW47sj0AXHfK
RDBYXk4I1qWFKwBeigoN8wVbPTLoFCPHpd7oBfvqY86dtHZsFwMnt7pb3cgPIIESkefxHgsXZpmP
mkgkwS4ANm1szU2/Gzeh49Dj6HZv9WN9FDHD8iLKepFMIcU00nmiionCUL6rtBt0PazGoyJV4+U3
s0nCyorBYE+pnVtohMOKTt+KytPmG6sH6XODOAmZkLfrp4KbkqytMSmJItXjXKuw1jjhdvSgC+2C
/vyMFChx8i2ya/Ut9CovengkB+pmiTdQF5i767+Ce4mvfwWTlZRjV0GQBO4zA2zspDfzrnGjR9v/
R903m8Ch2wpiAMfjKIirvJiA06pooAFcQNWM186VkpaWjFQwox6l4FgwXVN6EKxtOXDfv+cfI4yP
DrMCSp0Ja2s3vafvunPuSj/zEzRanH477FCHFhhcPtk1g4ybdlSx1UaBQXWrZJtgOz6F9+XbOKNi
7MiOaL6Au4eokoKEE500MGZexpsBNQC7XvK9uEDyfGrR2hG9OPkm8CIAYxYKNSazoHKgyRCPCGka
9AYAkhvTEGO6gmucl/jY5F8jFnPsRisykxmquyDMfwoKCbylIv5CwTJYbo8Bb7gpyXEDSTXmmpST
0R0C0ddYPPbbt9dABmxgdm3R8bz8Gvlk4l4aEqxCOcmj1/Xvvbkh6X4aXgRexl0NZLuWyTiZgLHi
0lJHEjOcApydzh1/tQgRuWNuEPId9RHjRm51P7qN4P3EvV5BAfKvTeYoWYXa9kYIXxs32hcUn33L
m7flKTvXexC6b/S96JMtnvV9O/8YZDwv01tqmD0MytvwIX+OT+l+9CtXFsQIbsj/sy52Fliv4sgY
KMz0G3PTgY5ro2M5/fv1TyaywpzUpIgAe6+X3fs1e+F9cAISDaI/++tWBFv2+8JZpfdQIgnabICV
5BRsSzd6bbzex+SEABrIzXNWvsDmOZ2itWEywo52r+Dqb4/UR0HyDcp799cXJHD034ja1YIwHpCj
iQ9DhrybAy+k+0B9vm6Cl98vbS0Mm0LNFNT6jJ91ZdvL7aK5rWTvlXRA0dcroVhmPATmxrK3qfpl
ypvSFCBGOPkMrIJwCPFCMTEmfnmE9agLjIVK2Q0wtK2CajcOIG0E/n7RueXcSEtOCGEJUG5jxI7x
PCXrsgZqsLnbGJ1fktoJrNdSfhvK0TEDxYfKMGSnpG7bQK4unNOP67vLiewX1tXLZfZpKktWDOsl
BhQL66yI6jrcfTRQ1UEsRKmYDeyZ2TctGMuxPKTXqfQ1jg9SdBOJUnuOI8LAHzPMOtqItDG1YYaE
J/DC9dFODzb/YatWJpjHw6xCjxmqcTkw/LM3NLJThU/XLYgWsXys1WmSKGZGyLJX6LtAqu4r6oF7
qQSD07x3gbHwRAEIgiHtb40doEBSCVCl3E1CcKVBew8Uik5BnKI4o6QLe5hkwgxJVT6P3XPw98RH
mBf/P9K+azluHVr2i1BFggRBvDJMkEbZVvALS5Jt5pz59aepOnfvGQzvsLRPlf2qngUCCwsrdB+h
z/vlyEZwLHYRUbDh0i7a1oI/KV15Pbei+JrhVnXiRFBYycw10eWFu/8EVrqRwyTykVeF0ZP2WHuH
hN0M6ptW/dK+r6CNlDBHO4WuQ/D3rHcurXs0Gyo8skMoZFpxW96mBrESJVjxT+dXCTgJBRr0ZvWf
c6pU1rRlk40G1LqyGsOVN8Xw1Jej3Wt7BXPamDDsV4pP55sTlHczFojGcArkSvlQpAYUzjhYn9GK
qv6Mg0dSv313/59AyOVx1kJjzssBUbB2W+mvWms49ehcBlkIlGYUAWlcEzEtSHdOd6CnigbJL9C+
TqqV/jULO/0rrOK61iCVbfFf5MZ4ip18dxn13M+egkrbfsSgVt8PAC157xpR7fRrMfrCaxUQaOzC
llBNDARIF8k8WhyEJViQSzf7geliO91EaGgTh2RfG1ZuZzsN/dzbwn7oLYEBZHFg+8tGnvv6018g
OeFUJ0amhPgFvLMKsmfU7TS0wnTP34YBj/RcxTMRy8OZnH5AHK+0E20IA9ufTFxrA7isf7RrYvAL
LQUmmJFBQsIoeHXUr3f5kadSairKNEmRa7DSx/hZ7SzfjVQbosZWeBVuPSexNGjO3HSuv0mfQBR7
2Up14cCd4EtxT5lMtBYIQez2atqoTrLR39TbEXM/yU/z5jffvv9eATx/jJ8YLEfarTJVaWQC0PvF
0Dul2PFzdw3CSZfdtGir+BtZ/ZqN524ZhVLx1cwMpwlBn9NPGSkjqdiAHVM55Cm6L2+7p4g7xsFA
j4g1bcUv1Y6dEswGbPVdsbBZkYqcexUZ5l3Rc3oKzcgI0UvPxy5KvMSC7vhjorS3/UTqvap4ZOX8
Lxl6jCad/5izaIKIz6wIAJk2vXgfsuQH9d/Mie7G5u/lL7mwczDsYIK2FnErZlHkVYWgrVeW+JAi
9+1BeR/G1jKKp8sgCx4NdPLwNCD/xKihXP0c1KHJoaWKF5OBMoOFGJ0/IAQ0V3blEgwoLXGnojsR
lVb5M4VmGvGZpwnE606IgGWVBGLhJv0atAPFClhWz94XYyBStezQPse9TTy9BlVvReG+wCtD3YAf
EuXWdG3bKwtHDZ4adWMDLgxTk5KvDiaSisDHUIdWmPVkKbo32qmnePeDxrE/eIDaghWwQre52bWO
6CHwUaomUi8oBoDPlaAMVdt6T1ADDae63/c90Z9Tr0YUHypdsYsKLZ6cTkMgoqRGE2zbPsHIc4eg
5FBXfXtA70J1W6qj314XPNTvjcmAx57GaUObMbg2aKr8omNuXg+hWe9bbOAQE4kpYhp90tXSNlCr
xfiqL4y/qZIPEMk1xw8I9LGHvPbSp4DU8UsRm+21LuJhw4DxUJi+cV1kGQ2cdBDdlZ4YxmtXBuWW
xrO+b8rCbHLqriQ3eWh2zqQktW+PldK9z631GHn0VTSnGRMinqrn6X2fVc10DYLw3rsXRNHuokGY
nd2jg7exQKGf7zkLxueirYINDzu05OdqQx20BRhbiEJhZNkzMXfo+O0Y9dZEA3KX0Ex5jcvJe8ib
OvRsj7Nyn3YkcvS0Uo2rOspaCwW6ILvOiji/wmeEuLMm4vEPLWmeovcrTn+EIIRFQQGTe5usrsO/
dVMmdEN4lSEtznkLQZLSb1/9KCo/KJ+Kv11gRh8YGdfcym91DPhniXbQgxplxgaS0Cv7b8k/gNUH
RZB51gf19lPXF4oQ+ydGaxdW0qH8WaCTLGDOZf+wCIJmGISKwMJMxCmIzpOw6MH2bBPzoas3Sesw
bQViwYUjsfovBD2FEGmGxYnQiFUPv2JmOFFbOFXWo/1lrYdyzRjJoyp5mxc9gTH1uFOrqxrB9vdH
xE0TaUncSBzDzhi7ODUm7EbaIfbGfRRDSJzlm3RrPAWYwNC9tYbh82QXarIQssT9B1YWcFhIUIAJ
SImZNZpOtg4qekqa7RQp2xAjcl6X/onIWuJ9YbYamAimwBqPNk1YeIrZpWUZ+A2uC/KEik12eM1t
PllQiP/xw7/trkPbeGK3MYR52vv0I3BNRK/Ut9ZGdJZuE1QAZ351geZ6uQbJPJ/rWQpfr8UbA3pD
7bAati1tymMI6abXem/IzQYQwtuw1qI3o/2Bwip0qu5F5mgP5T48oAl1v5YnXTNNOtRFlvAcxO6Y
cQWxL7SbrD5bCe/XEOZtdRQQN6Pa6uPXRQn3Woe3A3247DIWUhPooAcrvQlGMPQ4yqm+Bs+2HOoK
CLlzSn7xjvO3DCJglV2a0LG3BLr4N5CS8XEJpUYH7YbAA9l0E9P0N9SjIPnQhPV1EfZdueJplkw/
jkKk85/4kLL3dUQhffuT4CVgBCuNg0u75hhg/gFHa2tWTZzTEuMeZU+fY4pedNC9sLG4yugK0kIk
euJnJKc55EoajwRFTa8IdyAKzRIUBxqnUW6C4PtB7wmUtGqDyv0u9lCBzgfPaYzQQRN/kj9DJ9XJ
yJoc9pJTw6AMBoFA5gEKDAms9POurQX8Z1/YYQ3epQAcbztQ9VgMXMPR2o2w9MGO4aQPVquxPmYE
cGOKNq7OGZW/Xmd1yfPKkVgyy0QZCY0DyLswmTSsE6wK+pnQsXVbl+/E0x80B33CdVZoIoCq7VbZ
9ddiV7z2wlmr8CzdeojxkbWFBMZ506zRDi1LGLADzGejtdtEA6A65e5lE1dQ5GfnmPmKEY64GSIo
TprBvaE/GmuTQUtf68gSOTeSTtVUxl+cpQUztr0WV+j8UG8mcNujX8iLni6btAYnnbFwBC95nWDh
NO0z4Z8ZAv3CG6wgermMs5QjwCjOP19ILvREZWqq5Gsc5138UJBqtKYDcma4BA7cRadCZ5m3YMP8
WIGd672npT9M5eD6xHWOtlcM9px6qwoupPJaFTU53AQpswV7bOmTOiKLGzpBvmnG9Za1xYOAvmo2
JwoolQk4RYDpUz/XsaZ5VqDbCuIObQtaoCJ11eq2Q/cQESuN/kuuUmBsGCYqs0SWZCYC+l7jPUXM
0uutS7R7FreeZYaZsi/M8hWjdGtNUouIKOPPPVIQMpP5Coy20esyRpyZjwlHo5cKduK4D9VfNPZI
YJd66SXbdGjTlaLAwv0mMFAALRYkdjHmKOWa8Imz2OhRsM4Cts/bG+6V28t7ZuGUC0z1zoqkCAC5
LrlngrKnqbeo4ilxnLpsUgLHqGqM9Ib8z2WkhernPB0BOXWO6QRMsM8/5eguDdNuJEYHjvSm2UKq
3iLvonNAq2hl9tojZ+EAnmLNnuAIi0wxBHsqYEHpMb1Nb8zfwcZw2g3d0Ds7sIIb5UNZ+VYLCexT
TGlbQl9hpD0Om527wQ9lm1t4vTngybK1m+C2sa7Qg7+youcf7xRxPpvHVirq0EUteNg5Woc/lefY
txtr3IOxxxGu96TayVW7/z7N3imotCf7moJXY5zNFE8TudYLuzdsrUF1aFxTQVgIPE+wNKnBJU87
ZjQDsEgGtk0Fhs068U/ZdeTc84f6yXcur+jigoJQFbsUTSdnE2Om3mUo7yiZXbWjPcHDRPqPclj7
bmcuE38ZqsYqtOXgrvGsPP1sPOuRdZzazMaLx6o8Jwge69G3u9yO2WfQrQkjnd16X3DosMQQLAVV
lrQvR782E8ohsRb5qHh1twVINrrwgcXffirPQIxCewbJC5TtpKfy5OGtrKQAqpMXlt6QZFMhzwUS
vxIkcZc/1OISHkFJN3lWDIIPGqBGclBiCpXA1k2SK59iDeMD+3aHuWSZ5CU1KJUropqXUCk3ceBd
g+Byd9mi835CCUOKXFOwc4Z6C4xBvJfaw6jaeTBY5njVRFfVtIl72/CspNihW42w0TbCn714NJp7
FBvRiPBj5dfMC3gSSki/RtqjEW3zXNHxa6oO1NrXOogMkVW2ZkKrwrgWGHanyqasrwMoeq7Jz5+3
lszgyCuboMtDh4khbSQCHW7frHHsPZO+xYgFadnfErD4mGq8HUVugZjBGapfmUjwoPDStU8x//0z
401oXaDJhKKcK31u5HvGPiTwqy0G1jUNg0MEpfj2p2KgypRqO4Iu7C713nWjetWVlejm/B6B9aAq
QRoI8QaIfyTrc4xyG4kJ67v+pYc2GHjbMboIITi/fPYE3fOcu8UQY2sMrs/i177PXM9oDmBNXGOO
WHIdxz9FOmbMY9qQNFiIDKVYP3AV8UfD3Vn6/2XFj4GkFW/MFFTBPYBKXthJ/KyZW6oUVp3/MJBn
J3h3d7UVFfda0Kx4kvOw5Gu55/gHfG3KGcuZgNR1Vwos95yg0QqXGb815SFV3WhgbhzdBeNtusZN
sLyu/2LO7u3o4p50nKwWWpZQHsin0qXhqCWOEaX9tkrC4a0TRf94+UDPf1He0jD0HyulWzuYwiLt
5uCE6b8jch0XFvFyKxjsWUI1mVYW9ewePVlTQ+Yi9tRyjGgxByZZfhXmNeQMPfiPP5dtOovKJRTp
oHRT1Sb6bNM4tFC9LHdqy2+y8CkVMHNabVCYN/v5EqI/VVFmlRWZqiUBj1neKggOGNSSg8lWlAem
J1bBf5jGR9TbSQ4VCf019+7ab9M7fFn6D7RM4FIPhIENBNBNOWx6uknb1knBARmucjefPSFnJLSv
mPhoKDvLNQheDWSqKJDS/DnwNhV07P0bVHIsVbtCJz2f7Kn7T4f/CFM6DXyakkzNgWnEaM3hm0TR
beIdzGhD2LVRbifPNYgTqu+Xt895dCnZKp2JsDNJm6jAxVCqXYl91dwyA87dbvpD2mJWrXG8ZIN3
M8ZHvVUJzkUfgCQBaqcaiu1yBVWtozEWqZ5h31Q/2z56CPseEnrPCVm7TxdP4xHS/EuOvE0zdIky
9EDKIdNVgIFB6yBcRTL38nouGTS/Jeks0YdyibScudoNBLoAMIighsGjyLdMH3400/VfsdquDFEu
ooGHFSo++A9a1lOjzLJKVeh+42lAETJ5miWawE4hvunprX3ZsKX1Q57vHyhpf2qocvqgeMiQb0sr
J9YaZiVmZDiFwbaXkc7frdiSx1DSGnKWBV2XAirPrmv6i4p7o7hty0NQfKJurE2/FPVZ9Xa0e8nj
R3XAaODKL1jyqUc/QM76ZQPa5DD6j9An/52mV4p5UHVIE9L7NFzrMlm6ko6hZPddejqkt/zcrif+
Nw6eY7zVc6NzClS5zCLYdHqyYtzih0SHGeRxFIWhd+h0z5DIIHHdefiQGduLuv3ZFoFTdt5/OQhH
MPNFcnTeNDNIQlUHDKLI6ybXNxMgwoHtqpSutBsurCEmGcDyjAZUSH7KCVQSJv/7uXTCEJ6NZe72
SlphYJDfRw1RHFYNgYVm32olnjjLTIFfAzQkDDlo4ENy6tTGrGiNIE2DHCWhkDxqVAinpXArl8/D
vN2lKxdyihgMhOgUcmAyw9dUal6eangYp+Wz0TpKeBgn8EX9MsVooQncUtfGds7robALxQoM4EEr
E4VYya4y74hRlUpuh2ZhaRhxT9rOaidujy3yqZABFXRyQ6pbMSN7DaTknPsua8JtAwq8yu9vwwxT
UgYo+g3+Q8lVcJcn20TEmwjC7kUm7JiuTYkueEL8ZHClY9joq+fn9FOMkJkrh0JFJ2FdO4WHaGSW
0PmdNg+XP8bSXkMnPIodYNBAy//sOo62Ne8yEsadnttDs2UUKcJg7/c/aIw3UbPjOMf/NzjJ6+YQ
aVP4NMP5P3PQQ6viNuruAu9n1ndW+l+eAQxlHAVVcKiWgCjy1Lq0KMOhVowciptOYloVMuhRrDo1
fQ5Nq2b7Kb/Jv62oiM3G8dkgxwKXBN2KU0yftmwIkj63u8ppNGR5kz/Z+KOHXvXlpVxw6ic4kkPy
U9EbpYpjxMxZgcSAjBMUsdTJTorVHqr5pSYfWXhWSEdQtFCh4Hdq0+gPVaWHwALt/KDfk8GmeEBT
iHM1ncXEhqtOXmwqtItFGpSw/1y2dOk1h80JaAPzxBCklzZpavDISMfha5M2ymdc/uJsQ7tdIWyF
oQ2o3SbDyrlYcoXHkNJGDRpvyGoDX9GoK3uaxFOqrQ1kLn7AI6uksCAwtLFnHSBIGRxKVm2IX266
KrxhcfLSBeNKT/lSAuZ4FeWOb2okdWE2WEVe9r+rAIzWipUE/h1yYFeF1j4R39wIJCob/bU21x6P
6sJD6wRdOhYiF81YCFgLruu4dMsIPFPFI2l/e/6zGRzy4kk13Ur7UawR7C69CE6QpYMSEkqz0QRy
VUYOqVC2a4IDM6K7ysh/1kWyGfvHUQu2xO+cOHoatWe1WxNQXl38+YQd+dlYM8a8L7D4cfk78R7a
sncaYafRXVfaSbfPJrzFXuq1KcylWwRDigLdqTp6kOSrdhx9Zch0oAYqxImeeH3v9ZtoTXtz6Q45
QpHZJuPIa3PCgMJ03OktbtfNpO4o+0Xn3sGVJOZC9ACBPKihzhNcGPqQTk3IR7D2gWcMGpI/SRZv
jeJ5FOSpUjKL5MYhYujZZsHK4NgKqPxUB5esSvoGoF2OebifzLuGfjJoQ5EvPXA/tIzMuezyZocq
OVxQJqD+Sk0kLMEDdbpdUMYQPq0QsYAzpGioRav9CMG0yyALu+MERDoYLDVSr9EAMg33DV7pCVh4
wQ2RsJWbas0Yae+HxFRzXsw45gc6ftHXh8JuvWLMgjc1ZrWB+Y0Kwgt5q2clJttjjoAJBV09eZ6J
7id3ZBESjGsfZ3HdNB38g8hnIzyX7BEUYxe5AqjCu5u6P2X/xP0n1nz/FQCD/kWZb6gjjzHFqCgl
BCiEI1GaWKXpGh7oYt98rbR7b2XDLd2xaE5UMYNp4E5S5HNVmSgp0RmOp+A9+egxHInuKIM98Gmn
9m7fbsnavlj6ZHNNADRbKPkjY3JqIctNE1yZCAYx3uyEPnrOuJv7t5V5KPVwxb6lE4yhfRwlEMfO
UwinWGY9q16YwMpTSHjGe6H+DPJXE/perPmc0AoMD/z904XtgUZTBEwzufAp4lgaiR/1QET3twU6
WmhT+QcVg7s0+XZ/FAYDjqDk9z1qDjEr4xmK9HY8xDtCXzQ2WVNurtUxlvY+1/CEEujqRE1QCsVq
TFUXg89ye2yq5Hfm+fmHWajktad18VRz6jF3zBP/umdBckimiR+MkULNVFVFsK+9isfgfum49oBO
f4jLh1NQdo6ipd1K/LZwJxmI3yBHoIEcHpR0p6tfsGGo25HniFATbOSNUd9D5NhKwNig5ZClqd4u
f+2lvYzWFfRzUMT86Lo4xfONtuiKGngBKHrjHF3qbwPCcUO5N8NgZS8v2oayL1gokLU+K24Qvcpb
bbZtKiv1BSpXo0t5cVP5BWZlp+I2TvJwB+PXeiEW0siQv8YQn8CAlkCy5dRGrwAlWB+jbbnI36h+
Q0XiMOOhoA+UDk4wXNW6i/rd5XVdsPUEc96PR15Q51PV6WZd2LOSwJRMTjq+zwk7liRWg8bbBrXv
y4hLpboTSGmLD2PvD1yfIStXAdenvk2n7VywVPmuUDGcXuyFf6MLpyk3WfFQiOfLP2DZZLA+qsp8
wGRPjHse9IMJWN0V5abInbp5NEG0rk0uCreZvyY8vJQc4Sq0y/C0QwLgzAsHiVaGSOsWoPkxvGcz
U8ZH7uvq0xQOVLW1LmneekOLd1RP2d+SteJdDEHn1h2YN6wBlby9ntXsFX4cvw2cbeYjJAxYvCW5
3veOUXZB4FadEb+wgAxOami1E5FK/etPGrJYquqr/+W5ii/4zwrK4VqMsa/CU7FRI3Awa3SXi9ux
27elTTBh2GLm2TOeC5AooCBi/B6qVR3p5YPyL7502YB6E9xJPr6gP+2j2NbDlyKyfQVM1D8DbTew
18Jfa4VfiLFOTJb8Tx8i+qfzpqH0Iej+KNOtvqapu3CFnkBI13XRdck0KFjVIACnMPozFLA/o7wq
0l06OdW8Wd3LJ2HBqYKbEkReGqhkQYUqrSPpVdFP2lTYk7gaIfDRmZaoPkJvy1e/2RIUsjaQxdLB
WoN8/amfEVWKsTAf7cwD+ZVnDpvQpRG7Gk2tYVprqVm4QzGFhlEaRKmqOMsQ6Q247kCjV9hNiopf
dkCk70bRZ1fuLi/fUkyHCSe8/+CuEfbIw7tqpxhel6iFrbcMTegZ11uIAyd64PR1k0/WWCuQSByE
kh0MYja9k0YYXXNKf0i/2whvooH16JfMPu/IjddJoyudpqBbPBge6ukzD18b1BzHGFWXaY2NbXF9
BQhMvthoz3iB0bfuV1ELs5Opzi2Pg9vOULPXXPBXkqAV4fIqL5086ITNogQG8tryInd+4JnoksOx
KLPb3AcLEPgdPJOvwCxsUNijGqAhmG8G+dGh6IrZqFNcoJ6KJfMshT6hfiriD22NZ2bpnIOZSwO/
Fd61VO5z7jIM8+mgv7ZN8KNkz8UYWUp9BUZfsL5v0zzYw/tfXsKl7MjMtQvuFyjGceT4TreHSaqq
KNUcd5DyV4m3iNYttQ0tUEh0Q7yJxVueP/vac5Stkfcsruq/wLIo0lC0sdJoANYJiPpbcHEQJxL3
zHunSWeV/Sb0rkS5ZdMuFHat31f8NfTfpvy2Xtu0i2HH0RrIzm5oxrRrDfwUQiqb4Vz2KnqkUocp
7xGvba3a0fTgTw5kL3wC6hDby4aVJ8vSVkZKBez+qDmg/CP5W655mq9rJf60KdyI3QUBiNryt5WP
vXQ7omVxJvvhiBhlcgvKG5p6BlA6FFr6TULfvXRrzhu52kTQaI8620Dv6wrq/NtPMyo6qPVwmWDu
GJqBcmmZkaFKeQzdRoKmo5HbrLlXuBOiEamt0UbvtKyAqvZz6Bcrm/t8UU+BJddH21IhLA1qu2m3
NLoekj9DsDZqdx4ynmJI56fRxlxNS2AIavXTa5/uEbKaXuZWnG4mY+XUnDuIEzT5ucnGKmw7aCPY
qekSvOFQw8t+Ew+aQ7SzR3E9kO3lj/dV8bzw8eSKaGEWJIQISm0ne4x20KsUHTqH5lq4iRXe1ODI
rjX7cdz8TLbdVW8xa609es61XMKXoismJi8oYlhM4sb1ObebbHPZxHNHNK8peujRaQv+JnkYoWsJ
03Qa1bNOYxvsubhuyucgcSFs938Dmk09uonZgGFUDOGAQ3fcBMNvfQBzvJ30TmusHbnza/jUpPlg
HCEZXZ8Ggw4kJf/Me8vgdlJyK/+2GChS28jszP9mZSD5/h0j0HwlBmhJoxpj7WB9MfX95SVbPl3/
IkgneFQCOpkGdt+kRtYYIjEW5hhW1w9djt5rnzl1v/bW/nK15zvuX0zpRJssCESpADPMypeY8txK
k6xEr2aS7nhd6GiN8VPKrDCKx7ew1VM7rtPy2kjA32BlIdE+aDvVn+2Qk0Olm8NB6Yfil94EySMG
7PWbMOQQvzFFFyJ4rxsnKozKKdvG/Jv0ivfcjsr4gTxhYBfloDu+FoQeSP1Lug9okXyahYhveOd3
Nxw1hn2oGMNz1DQ3dRMi/w4mzsEphRZ+duZY7M1YsN3Ea2iMKGVkUwztg9KAMDfShiel4Ok2LtmT
NhCx03PK3IqE91CGJitfcfGEQWgPhwspEyQ6T7cjySivWppBuFd9gxwm5EQsDu3A+DDwFY+/EHdj
Sx5BzT/leOdXvTAJSeGOI7o3CLhCTdQq3wiablR+HQcFSCjcZG0oc8kt462EugjmvsFwJ21TCDxG
JNNxEEa8cMHutRmz2O7zdl+xbBv4Efj8a2QTlJfLp2NpXU0wA6GtEN3NKBGfGpt1HW9HM6ltr8YJ
5w8di9DGXNQfkSduFPXbc5KAOIaT/JcXcEaUAXCx8tAntVubPyMkVy/btHTij0Ek18UrU0x5BxA/
/5Pl6Mh0uuQByTYrya+pZ6y45IXaKGya+QhmSWaEKBJcCMEozD4U9VevZOK996ZVVMLRPCvuf7RE
s2rkxhH3ibEBX/fHZVvnPy57mq+5xlnxYn5rn34/qHUXkQkCDpvT3wjX7HB6acpvZ/Fg4Dw7+b8Y
0kcrU6ZV8VDhowUUHCpQk6AOh9hk9kbb3/oaPeuyRWj0QTILXUxyz6KpQQ6R9TjpmQZFlIC7+sfA
8pUgaP7J58v2D4hM0xv3uqITyKtAYq9+RuvZJquE+1++zL8QUjhuFBNUlQjsgKCdG5jEKsfGNrrf
l1EWzy/I5mblXjyN5c0ntEaEYYRv06nPUJOiBuj0psgxC4RRq3XwxYN1BCY5Ya3RJprHABPdk2fc
q2bh9OzDTHKH8X3QrGQdljYCHL6Y3zMa9p+0gF6bFaD1bPF4osXW55U1d/9n8coBWopzjlGk4BBK
FZBuqnGAkGb04gaBDnhS76NkBWbhkXwS6Mg7bvQmXhk1QoLMd0mx1QdQekD5iGmvpWIJcpjyn3x0
RbfmDJdW8SjAkhuaMtAFYXAIcVzmoUsB7Pkerq6YW5e34RqKtIogScimPMbtVY4uYy2oUTaB9+cy
xvISgmdWwZDe/PScf8TRxeyXQo+zESBt9ORPW6X/ObFtrAaW52/TcEPqjwrC39/viZ3DgX9RpU2v
E5rX1QBUr34Py+dQBcFRd026vRY/xehfumzk4kIeoUnBR8LDmaUMaIS8hdqnHgtrWo1wFl/TRyBS
rIFerMj3IDhiR8WD195RcTso0JHIr8bAqVHJzXK79524ICsX85KzOo6spA9YgJo/mRpEVrzyttOA
nFQY3LY9isZ8fOd1urm8lksh1fHRlu7Gth+mUZ9wtP0p2yGHuUXVw6o0c1Mg/d2CSDUb7hS1WYkH
lr7gMap0Wwow5Ym+nVHpm2j/0uaKih+XDVvzWdI6hhhdqKkKiLYZEmsUYwCyN/qGZqHrWn28jLVo
zkz2hhwphFrkUdUMTLBNp3e13cP7Kqp51evsrQrXpkcXTQJ/wNeVj0KWtO+LJo9AmgMYhvcaBJ7F
fVvofzU/xwz/sL1s0sI2nGci5nsFZ+lszKOKQr3M4gp5OnN3RytMS3e3WpisnOT5O0shxgmK5Dey
Uc8DlaH/MIG0/dRY1VpYtrC9AQCuhZmfCglfaXuPxhiOsQcAFtfI/XNrUvVN3v6YKmaBlvEzqFOr
Nr1vN7agQQvPFF0VaN8CD+CpExYeOh/9qgHRELo4M8VDEVF/4EVgIb3bHAoWPVz+WAsb4wRP9lU+
SkweAR7pNhAijOp8l6T7qY5X7FrI4J4aNi/30e2SBQZaLAMAqeW+0EHJajfGNq7dWDwjz0nLDO0H
uyFCNrm1mtbEI3Ct52ThqB2bKqez8TBiPTRBK3scbxK0clFzF6+NrS29bk9ApKgq9Vu8jubvF5PR
9QaoYUTCQp/1oRbIQvDIbeFNArV/yvHkWTkS/x9wCIGidAYtLUU6E/HEp7GnbWVrCEZYHlvE3CTh
S6Y/1WSu9exBd2VFZAV28aCg8fj/oUpblhQJ7SHHWIGTYaP6TkZtPA43Srn1oYCeokKxRpKw/CH/
BZT2bO9pWUommFnVN6V5Jwa7HFYeMItLqYIAjKP7H31zumTUqHOv8AsQfqlK2NwOIhgcpRw911O1
1BlEhlEJg7aWCKDAw/TJsDAmsCa1uODi5ocHGBMwmYHuM+k31BxeFHLRtV0p5LdZlI5fYyj98vlf
wqBQz0afFTw23M7psWxjsOKPwkBkiRYdSx3ZhvF4xccsfS8wS6Dtn4FJBhadYoD1cyRxP1W2j2e6
51ObTrdB/n7ZkHkx5PvgGETa+yRRTHXqxsrOSlDNxq8J3SqeI7jdV9vLSF/VkEtQ0ndpQIxQeQns
MTCObthD8RCyl6B4wpSIwJR6X7hJfBMkH5qyndoduNomzQpD8Fu+Xf4hS7772GTpHDQhxumTCr+D
pL5daM/oTnEQe1qR+H7tS1dV6NbiBYxK7hnlUQzBHxaUFBaD/3jMNyMl6HPaXDZHXbTnCGXeq0dX
RCAgOqgnQIlY6qi1M4wfpnLVKdcgZvXYdcfTjUcPYXyjcnto31j815s+6rXZ0XnVzr7u0a+QdutY
KErftCqcaOjyEZ8TbXIlA8Mft4wK+ddmJWpfPB0Yv8Kguj4PtUkXI7ibvIRw4GGQonCSmqE4xek7
a1ZV7LWFw67Oc16YwAXFA77j6QInURnERYAFZtbklO7gMDD2jHYMCfbYQoXKKt3eDa+gbZP8rXbj
JjxEL38KN72jt6GjbnEpv4CC7aDs1uq7y2vwzw+TWW+Mqi/boccPK82nGDIj2rSPtZV8x5KDoDN7
FlP4nMmRvuuk9WOC7oPKTqvnUoGPiHbNeMUmV6Xl952qegwl+aJwFOowaTCnAYUPii4xXatpLn3J
YwTJBaUl1HviCQh5CoogFV2Va6WwxRvwGELyLtEwgJ2lA0QY7Vl1Hehun74HChTW3RbiN/VBHVaG
cJZ2AUXXJkTehGEi43u6PdsqS8dInXeBvlFMtwwPYg3iq/wqn250bSCbB54l0AFLu8DTA7yAIuyC
3Cqv6k29xRhn/RluX0ZwZRVW6oBp2UIZNeVWvctdshJXLLm4Y3hpZ5A8Zck4mxgWla3ATyPC5/pV
OP0XHLxZTDT6maCUkR4vptErUR3CzHG4Cw1Hjz6M/I7Rp8see/GDHaFIDluhpIdmAVAiKKYbZGeg
UbJeY0z8at6RPxmY4NByg7ZeNCdItoD2ruVdjnqDMNNbomwr9KWbz5iMaidLY/l1LO5T4OsY0Epc
sXbSluAx8It8OZrxUTiS86TJaPiBmo+1TYe7Wu+dgT/w4IUNnzT7AQL0AEThxpWJQ6HdQarr8gIv
3EUULdO4decuPxBMnZ4IpVeNuOqC5ouAYwrdadKtyvzbhm49VFZobi7DLezOEzjpyBvBmCpoOm9A
MxhtPGLeaGSwqg4xPRt2l6G+XLr0VWd+AbS6zK28SH2cmhaAeazyRNLY/RVYWTa97Tm5xcCG4bRX
+baL7MnK3Q/TKS322IHAjttQ0nU+Uyc+aLZi8bdqxfiltT76QfIdBAZVvZ90/KCphczWn5EHDlxd
UCVW598U1fgfHsRYAJACQv4FkxdyaanDnIDOM+Chk0lYxE51B1Z/1q/BTvwPaVe25DauZL+IEVxB
8pWLKKlKqn3zC8NVdpHgvm9fPweeubcliCGEezq67AdHVBJbIpF58pzU+RhzpzSddBZEG38kFy7n
/R+z3JlVmwElAUAO3dfcn2QngmRngH4xJ9zp9/R22dqb4SZzJoht2D+Q+s2dn/buZ7sNGQV2tGk/
j+XidZvZFVEIrEV/mA+Q0KGpCzuez6RHHZVRq8SHhS/SprqNvO6rrx0LQuGRrzRO5UCi1813Imzw
yk16ZlY934fQ3ZCURYPZqNXQZgie0rfrO/0PJPByxv8ZGOe/NBmNrLUJC9PX4Glb3afH8pi8ty/U
DZ8M1F2c6El/rxCGAYPg7WM/db7/n5/ALXpepUaURXnnzm7r9H73qdzqXvlynx++PqqDEYxvoYuV
ljzLMbz5xhJsujWI0tkkc7eurUYRaquYAml7mO6gdeSWWxDPWLuv9zKQEyApHemH/mQ92YH5MDu/
rg9/7cF2Zp75vZOHBUDsagLQJtzo3Z0FFeLhU/EgbeBED1+KC6Sxr7nN5AjaIleYTYABAZRZxV94
x/Mezk4haZYvaef2od9WG0OlyI4zlRIPhVG5O0jRHiUpGVwjnSv/oLE/iYpvq3cXGhdQXVFl/PAv
77kyK2KOmPelw6NU65xUZm03lqvXgabtSvsOrYYROB3y4rhYx0r0bly7UDQQvGD8oPwBgvx84iUI
1JWAVcPJGzdW4kXJroDk9ji8Xl9gkRnuDKMDQ1ahxQTXIcGF1eUtiKu+pCZ+VLpQEKOq7Mq9OM0g
+0GXKRCaUNQ9H1JcQPbZYHvJvgvdzouD8MHys930bD0rgbYdbiAreCi+n4xfyNdscJVsWm92ILP6
JjpV6x7z5FO4YTdJa47QWe3cdMaxHfB2xJMu2YCWG70n7tS4kIwJ5M2yN3fX53vtbcCyRQrQY+C1
vZAsmmZFjsGSg0nowBpqToGk2m7XYGmnfHFiOt8hwfqz6zRfbUeBM1lz2EiNo/cTRwudkVxMlEmN
VtczjhVoukL59xA+Xh/cSlALlnMWleDI4BHC/X55NuwxYhckWsfmyYmq0oQyuxJlidvmUe1ft7a2
nU6tcSFXEtXtDLb9zs26blc0ZNO1mj9DOyalujPHH9etrc4dhgYoIPorgAc837ytqURjP5YdXA44
8NP2dpIzwctjLdEPBkkmsIH2FJZBPbcRJeWMxryqc0vGDgfKhIVRVTWWn4blDfDz+xBSQZJOt6xP
ZWnBYwf67rHRXChIiQ7rmmNgDZmoewFPfVHDUYc80oa+6dxCsvxq6lzdDm/yOQumcNoqUMIBIfrG
HJ+Ukri5rAVZP+8KVUE7ceU0RnKL/klQYEHqpx/hxX8kxc8URS0DnURFmh1mao1oXs0AahA1NKye
MHS3IT7W0DdxQR2d6tAAimR8uVK/m+OtYjtq91FZQR/fGxUkhW6ILCSEYf6Cd22nNtlsnlyTJDQa
WW5hM2pThwIRUmgSyGF8sHts5PJusg8KGgvtHii2jZACdS38PjXObZs4C9UpmWG8H6WXrk32xHpu
lc5PQHo0hbWjz5/Xz8JqVHBqkT96hWW0U8eGWwGThxxKXHykSPgRdMRExBlrD20FMprRNDA+tx2k
MwMqMcaacb4RMjuuXtWnX8O9h1A/ySJ5wteY0GS0p9sOyLbU8NTJX8LUN8P7uniXJXBOp2919luy
ngSzcdl4wNpz4Irg0CEIxmcMjFRp6ljtMf/qc4NoSI9f8bpV1Z1BnMbcgMvJTEQ13NU1P7HJhaU6
VZRq0ocO9MlP8bCx6B586Y6tbYapcspI4JlWXC1j7UfDF5IiqK5xQSj4guLClAHLyFu0x0r2U91Y
LjUy8Oj/GCpRwZOtF3eYzqxxh6kJlYZElMFciwib5gCKsjA0vZI8pmPrpO1B/2tNb3RWA7ZjquCc
Z3gabnygktSLtEVsadLMbxuksvS3JM+dPteexv47C0G4nYrwC2vuHl16CKjgXVEn48vkiZ4MHTGA
w1OwjMZRBV0yKGUcHe3B407NfGkB5YQE3MtPoy+dJt3V2vb61l251M6+gNtF8TxqUgTlMFczy/ei
rdCB3KmN4CpZ3Twnw+QmV6ejFJUMNkmHaBdFUIkyHhpCXVRgNp3+L0BRGBLKZVBGw8XFN1yaSWfm
04KltKnsm+riWvRNofS5K63NnGDXKpUgpGPff7Fd/7HIdwUjbFOSoWeITeB5Qf+4DaF4l2b/IjOO
gQG/w7YqY3w+v2IktAqOZQIwr4QnGaRZQe8oCwqBK07lzATn1kNVq0aVYU/lpNgioeiQacNgB0Xk
TTF1Ven9+vZb3RkQDgWRGpg54TrPh6RNFKDNssaQCmeQtE0b3jU0gNaQVggJeVe3+oktbqsPhT03
7Qhb5lLK93NXHWxKHvrFDqoBHDWaKj2pOm0dBZlYZ2qz+T5EvsevjXjfZ+BTAut0/nJ9+GsXlw15
z/+OnzsZ9lCNg03xTWGevGpl+wPE1scsS7/C8TVH4SwNQ2+UwsBIE2fRCzz2oy+VRKK7ZCXUO/sM
zt+WpdEnFoOJt8URWkV7pdWRx381e4G3WbdjAJrDmmgtvhdpaYsS9R3YoZFryYEZpbsSzVZCdN1a
eIIB/WOIW2vwz09U6zGvg/Ulx31A5g4p0dB8iWIIKGcfUDjdKhakWebOy9u3Vh3ue8N+qzDDSpEe
k1n2QLAvcBOrh+vko7jFLlH4nuQYHyWD3sm81REntlaQm69hSzYAljvXN9eqVzoxxy2qJEm91KiY
7H5G7rvzpsErgae5bmR9RbGagN+hr4EvO41gAWumBHA/dF3GZrUJQSpvAHyVKoI7ZH3y/jHE/v0k
vi4TNJzPSQugf/FLN5Z7KJH21sYovH7+0sJRsFSiYbEA5cRaM8YtBbwbB0LT8HJ1ZLsNJAgU2bJ3
ff7YL7q4Ouz/Dou/OsrcBLwkB2w9ph8tsuaZ7OVd7nbGWx17ppXeTGNw3eJaag1XI+JVqD8xykXu
GknRilv+Af8v+bSd6slRAAMoaOVkenlMtcmVSLWxjF99/20Uv9W0dvASdOTC9kifCz5mbY+efgu3
qouh1mmR475px6QAiybEbcdaiz2dxun2+rjXlvTUFLeklVGChVmHqRRyeRk6hCPa75IlB0eZiIZB
MCq+jXXuq0mdAM12DQUiuDUy/qAKIebD9QGtRo8nI+J7V7FrstIMYSaUsqCn+ptUosvC6HwJmphZ
p7qpAiTbSILJRC1zSHyTot6mQ/h8tPzr37J2OuHVGSs7uPMu+rsteewlEE1iHSPGbN+ArsV0W9u4
HbtPqkBntVhEd9Za6AB2LyASIPnMZOTPj+iIKKWJLXhTbdZe7AZN/W2ZQNrVLmqv1lToAUeK4LCu
r+s/JlkO4MQrhFUIbHoGk6ZVm24kLeCVpCMU4QZDUOC6sATFADD02YzfCyppfAy7VDZJZaZLmJSt
N6oPvRlUqih99qdef+Z8YAWYJPQEy5hIEDOcj4f0UxTnGt4YkGmeff0Qe+pO84qbeZN5lofA2Yu9
yYWMMZr9vCLwfu5dyxf49T98Wdc+gruqqVkZjS5DLXQO0HMChfpP+yb02gPdlTv7YDn1r/T3reqk
d5VnPV7ftexXXzPNVuFkPZXFipu0wfgNgiyzrDmaSKbnsn7FTTF3CWt4Jg+WgtFB0jUFRcqPH8mG
fHwZe+tu2bYOeehu6Y/8oXzujssnoU6ku4ofCqL6i6PCfQTn8c0lijE6fETD0tv3ibxRtG2e35Yg
4Lg+o5c+iTPFOfQokwtgO2HKdLIPaKCTyak+85fb4VX6trb6Y4d0zP11m6urqKOggEcfmHz+3Hcn
q5gWE0hYZ+hgx0rkmL3tVvHXdQuXdQs2qhMT/CpSKhcShMzdMvOUu9qhedB5kmPePQPa/iU78Td5
fmscyXYbPw9qb6wggen0kGwkx/5GCBq+uMrwORAYAAudiojrAneajolZaRXKYbqyV8d9oSPp/V0K
+33+FNnOzwee0Mh440/WgstT3RlZ3s+UiVm3c1lu6j5dtsVgN4tjFgaJPNOOrQOV8/gY2XFfek2Z
18dxzLInumh0n+VqXgZho6BNua573VdJmD2pklXfqgBIAUOuT/V2iiazBklvZQeQxKtapx1HqL8k
ZSJRn1A6q65WUeMps6UE/QqtSnaIAmtMdqZIIv7Ni2gMSWOglvG+BvoHuArOIYZzGoVNgwFrqSH7
81iErt620m7smMG6Ax2eOuqBMfeQ3hlqUVHq0uvDPHJQ6F9A/wfqM+f+KDfHkaZVlLtUVetNZ6bR
uzVryJeHjYgVYtUUa5EAZwkeYvxLbLITJSmSOHdBWD87plLQXVwREJkPkygfc7lbbYZexk4FbhLo
NC7wSipNKtFPnbvxXLU3Gmnog53a1lejlfN+Hici8Acqu4a5bQvINyhbMZWQaPpzmk8cwkS7fmyr
GreWWzzbd+UWWE3FA0EVQoTESW87P9ykt1FgeYaPHNu39VYEIuTTyvyefQPnB5W078ZoxDcMKIQY
r7H5AdZVgbMV2eAmdk7lqC8t2FiKO7TKNfEmoU/XPd+lb2VUnP+dSh7X00xgcJAWmNCXeaMo2XaO
W+/vTSBljqIkfhi89HzTm1CaqfUQJqTE3FBi3o9FKhjFZZoFKimnNjj/PYBRtOgk2Kj9LPaT+/zF
upV3KrAxezsAI1TlLKLFWZu5U5PcWW6pGRu2AZPAuoPIjjrDj+vzdpnj4AbFbbFI1gnIsWGhuTWf
YldtHN01HlF/cfLN6LXe4Fp35r5wZRGN5UWwzxnm9h2YziiIGpvCtR6y+8FDBdL6MG7Ue+paOxPE
OfnGflVeh0MoFGpdtQxECEENm3FCcHuFGEPX0RqWSUkdvXhO3kvQvhqTRxZHnj6vT/DKZUBwzdq4
BoBUsHn8B9yLnaH8CXEd5W4eBjQoRx6DPhPPCoM5JIFQeGHtQGOjWihaslrEH/jZiePqk7i0q3IA
GSciQXna58lPtJhfH9WKN8ao/rHB9u2JjUZrJDAFwQYyrvR7aN/kyEti0YG7KIhhfWQQAwKhiKaV
CyLr1ugY+/gEScYXeV89EbYt1E1tOQjzBVChlWU6M8UNKB7VcGokMJjmxo0ELZM8fiLQIYttJHJv
GsOt/xoejCABGu74D+AcCKRyD09IqQMDOPS5W1V3tTY6qQ6B1DnQhS3JK0slg9cCaVI0UgFwwJ2z
SCU1upgGtMGFAPBRIB0XeozN0W/1+vH6rljxVqem/lTUT3ZFWOmlvHQwNZMaue/iDjmMj+smVjY3
dgSABBAB0uyLJ22t54jrKpgYgYnNQ+0+hSJdnM7BdTNrvh4c4+AZBx4Vit98RrKntjRG2Yy8zrjp
l0ea3UjJa4RSrO5ZNEEUd7NM7pgcq+y+zp6vG7/E6jHUAQhvZRBDgyKEJwgh6DuB3is4k9SHcQZI
brq1dn4apAHEnWdn3tgPEp61I4RFnBcpEPEprK0iSGyA9QYxBXg3OPcoS5I5UPT9uwp6mnKmGCxS
WFpbRAgrQT0AMmogOuAsGL1RhgQvDUDwX41yv6gPwnBx5QmJOQS7Ch45ADdf5JKgBjOTXCF4qho3
6ejZTrEZnOmBHpYHwEVqafNT3YoITdW1s2Yh0AEiDIDii2zSgvRgZ9QYGPqSnX7/3vodGnmoA6Xs
3smdu8FTA/tYbbVjuG1m39qhIdU1DSdyo43oYy61fdkuOvkYFuCenMZ0yZsKvUzQcO0dgFeSwQld
cB443X2ywetSfjcfqRvhkUTd4y/BDma/mwuez2xr57Z7q6BKWsD28J5+z3tPiXzgR+77jy/r1xJM
W7ANbsdbglbYBzMoSwcYUO/6J1wmqLnhs21+Mvy+1pOqYWtR+vaT9g62TGiiGwE2nTv50uFBfagE
6bZLxJAOvlw8+5DbU/7wk3ImcdmPUQMdQqUL5tid/faANNhdixbr+0lgbOUMsUc7ku/AHCCI4WZ4
jtISfYcVHGG6lXPJWUABCu3w65O44gqAjUdJFV4QofUfL3kyh5ZR1rSyFGwhKEP34BvWRRoLa8sE
KSqAdHFQV+h9wrCIUc8zc7c9tkH8hjp+eIuuXvnpPn2PfbCCIT/ROteHtXY0zoxykbwqxXlh5TAK
sY8g2oJoDvHvtv2o3syDulXvIMvRbOJDfqPA+wkijZVUJTpp4NuRGtCJivjvfJeY9jJBPhraylD6
DOpDsrP2ke5Mn+o9wsKH4pV6xo5+pG/0KQk6wfW54qAI2oEUwIwAAcD/57bzWmm0OIwRGxaHMD7S
+mDa36O6vT6/K9uG4NokaDgmyPnwJQUrpUWXFimezvWror+T7O/3PnINTMAM+MbLtEPR9t2c6kXh
VmhPGFNPLe60XgBVYqvAeTC8DwBaRHIDQoA85a+ahToZB/bYUwIlfx6toDTfdLKTjccQgCUI9gk2
5cWBhrQhzEAOgqnDYIXOl0aWQ3lBaJa5tEvRBe5VSuGYVBDXiIxwr726Umwoh8GIEXZOBzFmrQha
0fJcLD8TadQRueDxASAbH9rKCrIx05Si7ACBpVjzRvSkXd9gF9v4jwXYYG1LYOrlgueuryo6qBmQ
/LXtoVJj2Y8K1IHkz+tmVmYLfg9EKoaqoFGRh6uFZVMheq6QuayBPUSNc5zfor8OhgxAnCEvAs0o
4P7AdHK+7lJbxkYDJjO3iLUHyLB7RqEEaiR4568N5dQKu7BPPPmcjWGfgGwdnHPpDsi1QKH9nWa2
f7+/cGgwX0gso5eaz9INE9KRZJky8E8Yt92kHUwTOnx5/y/MMEIG0NFiypDx4UazSCppDCgptY3m
wI2bteZIIonLizQBFobgLJoQatGgKMJfEmVdIJdJMuDMjM1oU79cZjADEq/NksdJGr1YyJN84XQ4
k5wPSMAwYU4dqPDR9+uWsk+rn1HYeemEPEW20ZvAoILbiP3GMzeHXBlSt7h8NbBboMPxfCYBYiKV
0aGsZFkgQAJrWgLuBCOtArJYj0OYC26GS4YzZg/3PJ7zYCfCm/7cXhxqfdjnIGQYwzroM78i+9wO
ysQtzZc0fVWUhzh+tyNBeXBtlFA6AjYS6WPo1nJWcZeMNG+QYtKafRS75dQ5Lb1pJ9spRfIsK64J
JQ6mrqmrBLoG/K4BKh3tLzCFq3+Xa+Ftn6U93ovfvd09XHdPa6aYcChDqOPK4N+oelG26GvDbjHI
IKMFveoPVjyDoqitJaeL5n/hqcDCBJoZdC6gL4O/oUbVapUQMo1uoxIQZamOZaImI3p+rq2VaoAe
FmZM4yKwte10xu5B9aRUUtNLzQi0T1nxQJUMqh4FiC+K4v36PK5b1NjYkItBqep8T9ZmM2RNDbig
NRi/s3kKVPDvLlHTOomVblpSCG56kT3uZdJOELcwY9ircvoto9e3Lab9FMKbSfUDaf6aqwdHTkXv
13+Gxx3xGdF1naWYUKsYocD+DJmITUn963O4cr+YKmI+IMUYhouHYBblbFslG8OUqsAXP3SD4RMl
/ft7/8wKN3NR3jdpwgANU6xu5CZ877v6oC1fEW0E5Z+18aDMBKeI+wUAJ7aGJ/eltsxJsiQzPPHw
mI02YBoSmqoEznflhkFOjoFwcb2gPMK5JT3R5yaU8GpLZMWL5TeZvoWoLRVh+1DTn7kI6rNqDuyE
QLoQQO35tq15imVZr9ituVR7M73NtF9g/fDJ7wpYpkF7ur4jVqJAdIaBpZtRBV526TUA88gtNHnc
1La/pMzytYIK3gFrDhDhGWCDFsI0cGafLxIOkayrLXwtHq87uQeKb5x/IJMLoJ0hWKq1/YD4CXA3
6AECMMSZokqtzGhdwFKZW1sDMEretqoIjHSZtMJRPbXCXR4EHbKFXWNAXabnv6TFIPtw0pr7Uh3m
F0VazC1yylWA0n2GlKTZ3iQVKoRO0SQ2OC7H4YnkvjoOu79fSUwxaLDQiwdmPG7sfVYtRRbrSGvY
4b1Gq/upfrluYXUh0XCuwYHo6EbhPLAaGQxWzSxAGouCbyhXkmDSlBqkexXETrp4EOWH1kyCgwZE
jBaSG9hC53sHwqJa2BpwwjTL30f5bUm1hwpVRBfJ5c310a3tHRRjkBzBbYbOEG50Zj1AhzCBKfDI
o8Pc0L/tLt8jyV0L3OPakUOJHPMHvCfeRZzTop1WlMskwWn180dZQ78cMnyCwVwmubg9yhmx6WyA
IREnQaq3YTYGpPfJ4kbgjSCJV9aaq8eBUCh4zXUBp4K4A/rakE3kPKUiRY25GMCqVE23o0TbLbS/
DbNpO8Mvh02/T/XGu75qIpPcBhlKModFBJNNU0NzmjiT9dWFXhaFPnB0BRUEc6vmULoGNz4DyvCt
6sM8D3okwTl3BQ16U34v5GpfViirmeqhm6kn5SKW3LUjgM5h9KIi7tehWnx+BOJ6mYzERvxoooai
L/JmzosbvUSq3DIE2ZTVuB/Og10GMIifc1uqCc29sscZCJF919LR0REroKs3Sb8m05G0Yx0+QQtG
NwWx1trZQ+YSwTg00y5VTmMAIJdUZyCn1gQoP79vunQTAuZ5fbOshXQnZnisbgt1WrVn+1NuIj/q
XqGoA+L1TTwvzpAIrqK1ZTNUROB40YClg39jR4akJGrGAuQpHJw2tH7Z9Wi6UjfFYMpNg+sjWz3v
p46S2yWRPVjA3WC1SK8dafNYWhD7SMsxyIxooy7Zx7QY701+l5D4X1zvBtro8IjClYtvON8zCZQQ
RwAumDDc7IyZ6pRJgqtedXIieB+uDhJvfaR4cPIg282ZskppXsYFQCbSdZayn0k29gezq1WQGumj
TYJ4SFrLIWhrOkIfL35U0ah5Y/VNLMjTXC4unnM4jPgSpFCgBHw+ZkMbwZCKKMBF/tYfiTOHpRd1
hlOIRNEvdywMoQ8MdTj2zuINacNo9JqN/CZoxAryYwI4Pyu2eKoCRyM4HJdn8NwUG/NJLA3inUqb
QEjsKnPjtGC1KRFGiUIIkRHuWhoMo60VBgDKQz9qP21pQO+uIBBaswEEBxwJ8iUErux8INQaGnmK
ABJIq8Yj2bDNzWyjSaIkyYoZ4E9xCUARAFEDn3qeQQEaVoqMJH1r/gSKIDBDHLmoigSORGCHZ+PV
JGSKRg0qowQMdnElbVpp8kNDEXiQVTMgqmD+FzcNzyok2cMstTXBrM3h4MpWCZVMggafrhcxg6wc
Y0auyLhaVWR6gG09X6CobnCGM7twKQGRnOVDLiRNDlZJPav5Qap4gx5zdxGx715e3azIgZcckrjA
v1ucVSgvxUlIYdXKsueqaV7VChebjMq8XLSOIaVuHom0N1b8hAJYDNRDGI7J4vfIoEVJ1i9/dJ7k
zaB9ZvMYLAhPZmPcXL8ALnOS2Ij/WOJ3SUjLqJ0mWOqsF8Oycev4ElS0l+kHCKTDzq9F5QORQe7C
yboyBH4WBuO2ZgJ8unlMxg1R36hp+a30boqEiVbnEoSE6LtnqAT+Qu1NvTemNi1dBQD+OX6Y0PYB
UsDBFARBa/sEMLD/s4Mk+/nubMpKrkKCgSWKhpzum24vbpi4kvGe228W6KH/cuHA6IYXOOAyKGMh
j815K93MFTrKoAY0Zu2uD2OX6i24HPRbiUR7PPZ8YwQD1Sgqrl4cd84sl6MZUtWAs4fZFLn5ttOc
SjH9nAhc8cUm4aywrzi5UzRadtFgw0qDvBaGMb1odKNp73P4M0tvQnAAX5/Miz3C2WP/fmJPLkla
xyazB0K60COxW9hvkKL+F1bwVMRq4UmK0PzcCl7Zcj53oA0qtFt5CozIQxiiKe/XrVzW3NlgTsxw
SzQvaAzPmRn9sLybvaN9grxROtJ990Z23UP1SCJH+S0JHlSXbwBmFoV+5KuRxbug9aGR2TI3CubN
8rVBGEf3zbdJPFO9A0WNmaG19Odcbq+Plfnes/oGZ5OdyZN1i7pWM+cKNpUJLOjfE7AwKOLZybGL
ReQtF8cbpkD2CaZKVBoQw3HXQBmDMaBpdSa6cGiKQx8fGv2uq1615WHQBXO5th1PbXHD6lVpmfsS
tvQMXPbEr0JPLytHEnWwisbEjuHJ9FFFpyWJYSdGraac0EdV/qJE3SQFdIQKDW8CUQ+gYGR8K+sy
Rn3dRGwWq7sy+m0OL1B7coQds2v7ArcaIl/U25Ey4RarKTJ5lEwDZgD9tbIjGfcLmN3D7gZSTNe3
4JpDPDXFrdWkZ1PZE5hKk11Y/pTNnRH9/v+Z4JapKCu9hsBJ447KBObMe6n6qqfoX7jAk3HwgYDd
6mkeKmzPQc/RT+SiAUO4oTg0tMgdUoOye31Qq3sPwQ2CKhPiLHyIQ7rKQqGJwN6kvi5JErkLmbwG
1D9yVkAbXHtDMCawubr7gNNmKqcMisHFHraO7q9mDMFyWTZeyi4SEDain1p/uj62dTsIBdDGxpgJ
uQWLSqVhyJMG1DTjLkvdZAYBqAQKeRGQde2ehDeXDRS2GL6AuyfpCIHTdsEk1sPPtrrBm8bRymBK
/aHxtMJX/l55Bk7wxB4b+InDyKsiGtUJ9tRlC1FVTcXr9cNUDkUleChfwqiYu8XeIChusbYM/gSr
dIRnxxSOB/uIN5nylm6rLT00++xFQSnNAUnMPdQiftv9Nv2UNtcXcPUyOzXPnWqtjVvZZuaHTXlE
VxAI/4pPoIQD6rXbuPzrfcmQuCiXI0cBLmm+vUXNJSXrKDTOSiVoTX/sDuHizeru+qAudyWsMGo6
pFlR3uVfarmeGuq8gOa5TraTcUuil2byJPv1upXLblZEN0yLAoQFaPYGZPJ8j8yjskz5oEEIdC85
1FfxZxsoN9pR3dubLnLKADyw8iYBHRh4E6kH+Y0b6tWC1+/lDYCvQBYNnWvgtb6gIVd1O8mVHr87
azwwSEtg4Kw2cXlfNYKdeun/zw1xR2K0olg1DAx30r4iyckHz2w/BVMqssEdBtT/rU5KMRgZrcBQ
r91ZGy1AcjCgANr2myiAUC4Q5AU4fCEg7xs7ObDQqq0K4teVyBIlHLy9gZhHfsTkYyB9XkKQeQBK
Er02X8RXAHy+IwHIBn+bfrFN3owDkmuCZ9UlVp/VjU6MckeRGjYIgJjR7msGjhh4gW1zC8TMrt1I
P5rjvL0+2WtzfWqO276KlcqxNMBcMt+2yjcZvtDPe92EaB75KKiv0LrZLrDxCn3ig+nkD5KjyIDG
vtl7+tQdlMPDdYuCQRncxTfZfdpBRRoU6/MuMXbQTQFd43UTl1fR2TIZKnfsc9BMhBlMmE/aG8JH
r3LocxGIXtl/cu3nIf+5He3czoQWlASKv1ifXQNk+e2QusoG6KlnnAW/3M2bfvti+YUTBZkT0o2o
/faPjvE1+9zrKiJRqLdsO45+CKkO/dhtko8coh4diGmHbYczaOIsyju6O35P9+qd6i0+/QyxUXvB
tSGcC7bsJ9dxKReJFnb4FlD1+5oX3ybgaEErhO2nt8ln+169SkFyfIoPo5sEorfXZW/h+cE0OM9n
G7NhpGwl5j3xQxByOfbN7CvAWzMuBusr/ZAerK0tODxsfvn5R/2T3S7IoRs8TKmS6lnuFAtiWFQO
si6/aaJSUJlYOy2nJjiPE2mJDOVFmBilYVtV0ZbitNR9IShLrF1RuJxkXQeSFilhbieboOvuyg7R
aKLlvxcNSY02N6cDAKOPMXoN0EZuV4Igf+2QAu4IFgQgxFGG4JybPoeWWofswQfV0Sw6Lqh9DIMf
LzuGduwaJ08Fnmct6DixyDcHh7Uhz/3Ankfla1RCEqcGF2QR3i5kiAXHgS3Lxc4AFAXdyBaUHPjb
Se2BTA/ZiwLq6zdp1D2SPKXA5pHnaQwfexnUVmR+ue71Vg8BY6n+j1Fur7RyXTe5jEDRjJZ7MLV5
JLe+rGRxbfPHDNbaFIjiucHZKGfpgZTtEbWwQDZf5AzaWfqwLwwTcp6R4KZe3cEnX8Wtc13QNgxz
fJXSLaiHNsdprNwyFlVlVmccMRYy1MDRAgBx7n90i/a9NeGg5NMP0umgkI1ACugS+X5BE5ApysSv
HhiTvd5A3IjXPXeLdXKzyImFUWX5B8AQLN3/kC/fxaDdVIbI0a+O7cQYd5/VNokA7YCxsM19q0i3
abuTbZfEN223U6xY4NZWV+zEHOcMmqihRtNgKpcwdMZh9BNDdicqCcJi0ai426uXiCwNIc7I1EES
Q/sZA3kg/1SSt8G6MaVf1w/H6tk/GRMb88n1NEx2Y9MWU1iiuosgzqu7X9FU7LJapDosssRdRa1U
NFRm72BSfJcp5JPABdQ+FyDvuz6i9VXSMSb0+KBOyK0SUFS6mSg23tua7qC7+cj0a+NWREO2esfB
gf3HDLdKNU6bYVa4Gaoulb2wpMp2HiPNvz6Y9b3wjxVueQqqy63VYzCkvbVkc6OZ78O4q7qASG5t
fVw3tr5CrBkaIHgEDtzZNaZisSF4A8UuS3Il9EGYpHW02gQntCq4vlfHhdo6AOFQ6MRT93zb1WRS
tJBg9lS08jbkUavfTOiGL+VjWiiuIrpT17wSkrVA4YJYiPUTn5srtAVNsDETKIdubdocmz52yuph
Ht4bXcCqsDaJFnhfLCBtUIjkm70LHYFvUuAFX0aKsR2aCNGlmtCgqIz7LEq65+trtrYNLQMcCuDI
BCyMx9UPRVnqeReBPa1J/FyNjnM0ba6bWJk81hmDvAdavQCp59aqNKLGWhKoytvSAx0OCRRizMoj
SD1bIgzzSk4HYHqoXKE4gY5EiHacL1RT4iYrKywU6rlusnzZleQp0OSsKIT4kII2tVJx5HFGAWN5
LIxEcNz+V8iKC1DAjI0uMCbIjvYW7gwkpZXPBhOZt5Dd2htJEn+Y0Zz6SjfKi5OpafpchNLoyyBf
3ElUy79AR0zcQQvLp8qY5Gcmd3KM5gIdp4XUbayEGsjkWNLtqDXDse+UsXAUo8SOqLS0/pqsvH1P
s0lzDbQPvLOmxdidFHAQhEBzf6IV3Hhsa8s8NpkNeZo6j7fKEE2/aU9y7Wgnpr6zlnCQnGyRyTeZ
OvDMaVms7irAEP0xWrLdIsdm7nV2aoQ3ehont3XYzjoakvtadsDEgVrrPM3E9GRJB7dNSkobPdLA
x1ROuOQ6eFaUSiucVjbBozmP8ehnMhnAxh4O30M/2egwMxOQCttJb2tuOC7Fbla06SZRpPy2zfLx
2UqX6hXQ+hf0UtzD1LCdysIEVkpelsHpTLt081jNM6cBcfGGDmP2ozc7y12UKnvsUSDdRq2tUHdW
hxiC6kyoAIiCpvJ1ko6DC8EuEuhGpvkkkZOdkhWqnylI0hFtMvc4NJJfDE27k0D1tDeGwdrNIOuD
yFE2xX43SH33lYb9/5D2Zc2R6srWv4gIMcMrUKPL89T2C9G2u5kHgUDAr/8W+7t3NyUTpdh945yX
czrCq1KkUqlU5lpqdDRycMjhV9fOsWF4Jt5Qo7H1I4/BLMmyqnA9fXA5VBLyJqs9po/1o9EkKfLW
DGc0ejJfiroZZ1p1dzv0IbSHqW11nmO05H0YU7zzdXk1QonOjQZwhadhusX8XlqDdLWPHjtw9DiP
eT50o9+bpfZaclbsa2OoVd+aoCHMVXX8IiDbDTBJU0OSUsn659HF5wrUEuP8u4kawNQaE1O8Skad
oxFR9wlJd7EfWdeiLTsyreS5Hsyae5DHsJx9qXbsNGi1XR5bPC0YwYj/f1NSElde5TqhiflENvaY
+3DtyeuSGtUdnVf9titL4yUpoiwEcT0ELZSCQBIzzBpQkaqm7zRTjcie1waeoDPNLj1Qcj2ZPYhB
+wG6P53Ohm2MeH1s4xJtrApzTzrPEw3YUZYGNmHRHvqO6UPjhNMBTVl4rpyGRN1UIUt2xjBFXlOj
sQUmmTwK6tzuD32TKSUyskEN6KSrv3XwlKde2ydIonptCD0rGsKTrij5I7Er/sudICI3ulN2P0IP
ZB9FzfAEdYcUOzB1pqusTMOgiEz9nraq4icFauCeDpu3Ju0z4k3oiX2PCjfRMAFXR29aihbjGwge
OfwuLMviCIFcBW9bhOX3Bm/dR6bR6K4AJfYbH1v0BZNMd3cT2uXL/WQr7SlWcxvHvJlEm4Jl1n1f
56QLuAOKtBMjef1gKqy80sCOApY4pIgen1w8ARpGyzdOVHauZ2VOzx8ZL9HflVJ2tCZ7DMyiSDeZ
qUJo6fLJsCK+g0uxCmkje27GgqLJebjmrl2YTgvW+bErSaBMlQ/BTN+uYh9l3S3O9meT/jLypgRB
SPbUednxY4xAQVldm1KaH3XO9sXQvfwxQkbWElK3UTafvDmaafunoizQuvs+DHowddHvin7SyDzF
IZJOxkDZLLvbrh5eyx8gHF7gscudcpiL9zw9pmUXdLQMylYDXaPhKaG6Nwy2sfI4KPCUi3GyV8nX
mM+m7wswVyrQbjv3pZ5/DUWhqWa7OLus5gM6CEEMPmC9bN9r9WuKpsRz8UbNrCoK8jrG/xgkqchK
5oPer7nBAFPUaIIXzMdUgT7kNlhVLUZvzbD7wFY59uWxxGu1xNJvtER4F1xCzT9lcWuplG6yWQea
WgWC4IkL/TC6QW3Tawj4cV+sZDeA6102U7+Ss0LQdr5Do+ELPNnC8mYkN0I85SGJxBFoTvwFjHX7
aSJopitttMVnD8r487Kha6kX+lAxNYl+x3la89zOGDNPUz7TVydt4nPMxEVa7CvKAb3ALN1dxlrJ
JNEhCOrNmSoSMxlCmteDBcKodUh8xvoni7hns+AywJp/LAHm9V18NIRBjVYOADAyBtoTxShuSh7+
yFPoO1plTiVws7uJuwEEN2hFRCaJ9zrhcxlmitPbnPC5+seGv8TpayRrWl5dsj8QltBOFo/KWCsc
EIMO6rKhDVqZzLrECDG9L8PJ4JYGhK75cPp9Zz//xfs0pgHw+oVBbkRy9FGefxZ9Uswxy1TcIJK4
8JwOZz1tPUVVf5RafYLu6v0Ux15NIVh12R/W9hMmjvDWiX5rDf2858CZno+khmad37cqNDY/CLQ4
7aMST5s2fxqIpKqyejzgnDKMf64yGGI5h1OKYVQ0hgc6670MmOblt82reoMs6lB9gVxglOCtebsx
6yOAbxWtymIjbNnRrtXnozFTn2i1yacPxb4aZJFwDQUEQ5g+dhEfvg0gdzGutUSHf6TlbQtycIg2
Ux0pxH9vvsMc5gJH2Ltm7TJQmhJYU8Qeqex9O+WnColqXhLJY+3apprJwMFKNe9cselkUBpupjHc
AunGKXem05jJIvnarsL8JaLCXBTAtfncFcYeQ5htBFdQOjvyequ0AzokoV9qeHa/7OT/XBjFMIQu
GOwr9KNhFFNYOdw0KEZRXGQlm+EH7jyYD7xiO7ox/Omq3kJC5zHc2hv7GW/v3ghtoGMpKbWsGrv4
AYLfc7fJ8tyef0DeeslwLMtf2SSJtWsl9rnx+n+shLDe+Yq6IPsfsgkgyh5pP91cFxv2AUL7Xb61
DtVn+NTe8dfmXTZYvfbwDFxQ+EEdGpU4sbqNWS4Ipit432ob733a24WXvMeqHx0ecbfV9kXmS9tO
Zuf4/kH/QAofVI+miWchTCV+f1D3URdYdz2DVLDqK2/W3nhIj9qNckf2stfb1WwbjI/4z0ywCoaD
80XWzHqMdRa2vrEbTtozCmVpkOzCPXoKdpqHZo3ksdnxq5fLHry6Hxeo878vju1RzTvqpgo+7XCX
QfEk1G4vA8wO+H1B/5g1O/ACYHJ63I0jADSnMvb6q/Q3GJi2eFdTvy4DrR4BywWco+kCqSytFoqS
WMCi8bIb9qM8JRsFTZVbc+ce2S57vYy3vvP+GCaEmSiOkp6NgIvQqGeppmdQ7uX86TLK95FlJMNL
qwSHxP24ttUeMJDAuTE9AnLcHz2kTg7hI9lCtTqRmPV9xkMAFCKKYQ1J39sA1D/RzFtcT8TXuNf9
aJ+iKdBl5q3l+vPMM14L0WqG7qjzj2aYlZraFO4x5gH70e60N7SyXDu35tGU+cfaaWqDmwSnNhJ8
XGLOodq0pe5URMyPD9GD/ggxWczInNIfziF+MCBuf+Vs2c9050rOiNWNvcQV/DIpLT2L8Brqq5/Z
Jn4pg2TwUFQYHtCbbfrajfGeKh7ZzXRof+E7INfCZBBKbxhAFVwUvOw0rjIL+WVK6L4tM5TkTTaO
gRKnyiGuOMyfKJ67at0sEFcdI32cKGmfK26rQViow77C/BKk4WtSbS7/OAOrLcaF5W8T/JpNTlNi
VhdxoeyhczscKkU2WbPqyqjzgpIGN7u5m/H8i1OSJjp3bOQ1k4Hyn/6o0jeuxfus6P26RGdB8auu
yX1vxh9/Y9y/wCINHNzdaZMRCx+m6pbbEO5R891liHW3+mOcK94eLVT+RnAU+PxYn9QvCC4ecUyS
Zyf2ol8n5Xr6mf8mni57Al6L54s1dec6zSLKsqmK1doyW9CZkxdWa/sobHeTjf4324i8jEIyjFp3
bW28XbZ3LdwucYVAkesNun4IlrRQwAj7QZWjXT9fhlgNEGD0R6ID4WWQ0p2bVtJxcDAKOB8gvo36
pXlroZec/LiMsur4CxTB8btEMbJqnL9b8uXUh07WDr+aNeHpkuByMpP8iCl2mVJOkghZk34LI3yK
Ia8bckcD65Nu3UO3h/DoX1iEKybyetRPsHTn6zZZJdLwCidGr70o/JSR7eW/v/rpMaaMWSuILpji
m2+DOQJ7ADkSrskVGo8Hb6T3/UQkVqyj2GDPAmk5yCGEYMF5jEjIYcXYPlR8Q8e7JpME5FUIPHvh
XoLKxTeCmEh1WM84Djs6/nMXvwkxF5Ty9m/8eAEjeJgzFfi78wlOU/ApZ14R7g3rhRSSq8fqdlnA
CAvm5gSl+fk8Hcd9UZ8y+9ApQSa7BMw/9ts58QfFEO4e4IWDKFUEFM32p/REmvfcDlz14AwbdZS4
wGqyhb5s1MjAsKR/Y2tTwBpucArGqO6n021ovxmOTulBNPuICddNn3qQYAIpuy6JbetbdoErpAgq
CGZUq5lxj3xn3yoPuM9dV53PrtmG+eyt21/eUaufbiZRxiQVqNF14dMZpLMGvU0YJiVPyWT6Zpod
0uYrU2rJe/lqUj7T3/0Pkvj5TDzvODiH8flGv4NgnXVl1q/q+BqXh6ysPFIdWHpf1F4byfp51g/I
BbQQlvRG5TbpYKT7iQdR9zV+VB+K6yzyyj2oxSE/r/jxNbmqAiIjxVj12QWycEb2eJuIWJkxPwMX
Hn8o2EnvXobupkhPAyXB5W+51sus2iA0RX7ngPPWnKPO4kQmadzyhsLO1oYgFzmGeCQ7TpvxDmpk
ezw5XuuY1b7VHiSw8/J925jg/QZ5BLpAQX52DqtXJc3MCT7Lgv4Vsd8LH6PDW3zt7qc7CdTqev6B
Ep0o5Y4bhRMsrH+ADGdHb8yP7Fd1Pd4ODdjaja15l23Je/QWe9J6wJxWXLBSrNHrUF6uutlKKGh4
rlfs8iv7pty/PYd+dSV1nHWfXVgqeI7aTyzHjD0WdQtlhP1d7yfXvWf7+kMOEnP7BJHtD1kT85zW
XDJRzKxmpvoS05WYuL1tlKuM3DUc/Lvoetpc/o6rx99cyZxn+fGAJTgq7sdpgUF+5iduHrSG6nH3
o48Pl0FW06sFiBBKM6thnZsi4ChmCDGQB7xSXgZYW665twkEm1AugDLnud9n4K8qnAibe8JrDQMN
+RTl19UACru63ZW2TJV7LVQv4QSPiJiOMb0acKCXhfZntO2aa6XeFrLR6NUi3xJIcAMNArFRomHh
hq1+SCuP7k1vCIYrrnrNFVoIzffuStmDDO1+kO1v2ZLO33QRwerBzVFRBzREuz7RI1B5U5Bt3I1x
29S+e29s8110mDbhppTdZmTIgksSp2F6V2B1XednER9z+2nM0fyw79LtZa9Z8/3l6gpu6XbgnWEM
QCaaMGnpVfFO41JdvzUUkCxgbm7u7/g+Ad4WncPmHJaWmwiEB05+FeWvjXHIQ69Lr0j8oIAJvQZT
wSnVnkAgHsaSct/agi5/wRzKF5+ShBzSJ3MVkxW3+fiIDgIPvSx4dPXcVEYKtWqthvlOMAai01Cs
mNokKyZnQGqYjLea8kWLrS57NpVBCJ6pNG2vKTPEWKn3ZYoCmBVuWS/j215tLkBX0r+mzL9jsWxZ
XxZ1VwKHuTs3/9kpm0bbRNVv3bxGn3UQj37h3g69JA1cOVfhJuDK18Ahb3/T8JgGnuOuAlQVFGyq
+tF3rVcUnqE+DiGa8DrJHlgJZWdwQijrqwTdNyquP3rUoFuSBhgQ3PcYlMXlzr+83VZOgTMoIZhN
uC063JpvWn2xASXZMWqtzWUImTWCazS9YkOXHBB9cTupr6P66EyP5V9cGWEI2PhBQYNpZnFehHKo
fFVzQjDwRzThmMmhZJLPslYmW2KIEyKqwsKS1TiXRycPMCUduFHhYa70jYEWSYvohkGReEqGPU3G
+8uLuHbjOsMWTtNR0wbX5MAmxo+03vDsmNf7KnmZ6KaNnyNzz/THkR54HRjkXre8y/Ar0eoMXfDI
TI8Ngw5Y3QKKrjH5akDpmMWRF1bkpap7icfI0ESndPM4z+ZbV+feqfovo09BGdx7pLhCM+dlw9bu
Xah5InUzMOBvfOOS1tNa650Qlpkj0mWqnCAA6nEW3VH0v4Fn4K0q0WvK1Ae8dt06RuI52Y/LP2EO
WUJaefYLhJOgKhzFVTNYmw59tXEcrqLBrVF9W6VmcBlqdWEXxgpXEagsFR0pYWyXmFexEm1rwzzq
LhjKwP0bF1+X0dYNQ/MJTlgdo8fCZyTRFOelCsNMejCGYKrQtLi7DLFu0B8IIbbkSU9DBQqZvoq+
UPA31tmEeusp63dp9nIZan0HQu/rf82ZzV0cPaoGbbZBRfI1HvFwFl6r2/ba+cJLzF2Ze+bR2Of3
slNVm3//d9+YHRPC9mgwFHa9qw6Z2ifAZE/dBqymHtujDVaJvMTHM+9G3xXBsCm2tRcfrRv8wwm+
e6XftbImlRWSA5x+cz/4//wQIQDQDG7Jc/wQ8zb3X7IrsL0Ulq+xwDmhLd0f9z+zoKae8lQ+64dY
Mn64evwuwEVHQsdv0pj4ymO+b7hP9CsGJVttk5QPtUUloW6tTHBmquBT1dBkLq/mNd/WAcgNdj/a
we/3aQBtjwe2iT17lEqdrTsXqLcxXQBSZ1Qpzp0Lq0u5RnIcX5bltRiqghwC+qEnLx3769wEexsG
8jQrgoZw5OcqKCi1LOjMT8wqSO6Fq1tq8UuELx3H6tBO/XyPwqQcvzZmOjkDU9JNwGPZgTrHm2/u
vcASPmzi1FkNNXHcZ47l6RqvMv1desf21hMuUhDb9nQ/2XZfSnCfYm738naWmSl8ZaJxl1kxoBUb
XQsWpm1YFjRNB3myXzGXMU+upw4LS4XgUadl4pg14EbldYhNr6OHxt4XIfitjCfXugOlhpdQiY2r
mReYDlUHEkjON84VZdKsrmoAGnaZN6Jc71j1PZglVJAeXl7N+ed//5B/kOZfsoiNpknBN2UAKcLD
UwL6CoxiEFsSBtZBwLICRTsHQynC6ZU4LYOOdcF8zpAKO/UWTKjbmMgUfNdX7V8YMcvL2kGZMhsw
Q75NlaAM77I24K7kiUOGIm54cNPFA2R8/Sjbm+Nv5t6lZRC5k+TDyGCE3exgomGE0DEqglrPDqRN
PpW+pK9llv5Sez3+rw6H9iM8B6JAj85ZAxTq527ASnCBDSyvfWWyfPCG2lpQM31jyApk3zavgDN7
ysLdxrRR9LYuaj8aMaY8D5hA8rpufAViZlzGHvAtSAEMLVXzKKAFRiaR/TdmU6PlA4xCB3KPcUoN
jB7EGl6qEnS4xCi/khyyn1XTp8+k6QrJw8C3Dzij22h7hgYEpOtFwh02QMOsG5TKj6a68dKpYXcm
a9HubZZ4Wp5QLL+8k9eWFvyhGD4zwVvwre8Q1J19ZGSwloKLte9e3PbYhXs1usbxexnpe0yEaQso
kcdrqgrDTIysBq/WXII0McJUxT9MZvmZFr5mXXMgivU51tphJNIK0Ld+GoDPk4nQ7QK9liO+YjaU
VSMNq9oHAWJ4yEe92Bpd9MMuokNKMSpL9BS9iSZ/qVz3SOhYby9b/y2nEYwX9n/ZmlFPIqwzSr13
vQpaXVO9VSqwD/S5V0+27fWmIqkfrvkS/AjmgoXLBDvW+bZxUurUHAM0eGDyO4v4SvisJlkwRh9/
YdsCRwg6IU6DPtWB44Q8uC6Dqox8l94p2dbRJBFndRmhUIsOGDzR/f9BxkUksJUu63SzBGUA1NGi
pNhBpYeygDXq3jSunFxC8bMKN9PHYw0R58Sx1tCsC1Md4DUdiZI9nZA3YNwk98aiGm/cwlWDPAmv
61zaJf7t7JvdBbpYEKsCxRB4K88/nU41MNGOtIZUz+0s+wHtekJ3f/HZFhiz8Yu1TLNSDwkHxpDa
H6wH6VyS+J0TPuJp62DHDXpk7OC/Q9qQJAfRHdgPvxFZ9wWnztTFNfgCnxTFd6M3ezq0/KngGmb+
JWBrgXwJJpxOVaeFGNFMat/G43vcfxkp5LXBLkL0n7kSeyG/SkxJlXfts2FSDcchdHXw7YQdV8dJ
T9IZUlGn7aCy48SQ0XJLEky+VzHgHrg64DUenYEQYhVwpo6OLbUwQqnxzrP0xyjxe+RGePMzAy36
1KH2UfxSHMzADZIovraoM3MlJpKxHb6R3GDSFJyJNfY6GQacv8mmSJ6J/dJZx8h+KPUEXPlPl31m
LYr9IzeA2+isPCukgVYXRWmrYE3VWHvsKvXYFdomNgc0yMlePVaPqAWWSH/lDHFvIFfCEZV9xePM
6Y5HY0gFPDdRgutnddDYQD1Su7coD79ctnPtJJ7V1FDLhOafLnZ8ll3ctxipxcNO3iOSPrhIPEoC
6iLQM5a1JLDJwIS9gQFkc0hVgPX6pxvtNJYHefpKwYKjyy7Y8586uyvMvrqwS0jemqnNssaeodQX
Lf+JsunldVv9+5j8s/C8o6GiJ/hHhJFZp3bx91u3eFTj/gOkhcHfQKAVF8reBNNCAkRNGt2tKJwe
mq85ZNlILZui/E6YNa+S8S/EP/++CMZlTQqSZ0hx7dsq8evTcMh24x39YWytR8v7Wf9W8cxXbdqN
s1NAb3m4bOBq3AJ7PRhsHNAvim+3U8h6njIcqxhA9s2Z5BTypv/5VWU2cQEipAkQu9OdhgNEd5+p
fSjyAMRvPjYCSHpui8/LFq16xQJMKDVAomSkZgkwDQQbKoQfDFXid6trBp5zF6odmKsSSzhKWSa2
1tQohkWqBRrOENN9YABN27/CwUw4ggJ6/cRvU3CUZ8wOOYjjxHxHcA/YZH1cBqradt7lRVtLd9Dl
B3qSWZ4KVp1nBApJMUhsIvy5pNkw65gmgcl+mXXmkfJJDx8uo619IoQ69F+jkx8ZuYDmYsBOLzFC
DvLZV9ZC2riTNOKtfaE/AJB1PDdnpJNT5A4ALP7ThhHUPsayI0OGIZzEsWVUbZkCY7S2bnqvmzdI
tC+v09oBuDRD2Dc16UjdtYDg/SlOISh0qLtAqk0uM0TYMGaJK2mnA6XR221Bs+0IHqaCNRJvXjt4
oOSGFB5kJ7hmzz9jEedsRcNM3RwENLpljhe7zxmvwb7xWbq/Ly/bqkELpHlZF0ip241IrYFUQ3La
glxoYe3yVpLwfS/kIqgt7ZntXaBQbczGmmPZ+mS6B+GJxymO7VgNLCN77lUWxC4KWD1ejRMwYEys
98oq2eK996ahg+zHyBZXyOhzkreloc/XlaNy6z6O93NzVgbSE9tzwfsY7seg3KTPzqvsWXk1cVou
g7CXR8NstTHFYg+O+8KhypRM1TaHKg5YEY6DYXgIXjPnQxAXskeTtaC1gHaEXR7jjtsZGoyOkuth
+KAQ2+WbIcZIfDCpj5d9agULdxdcXnBEQuhFvA/OL4d61TBgVXgQYZ+8cuaOSZPvQJiHaZXLaGur
Cji8wYAtHnJJokhyjsYw10pxe3di5cZQkZaaDIUZ8IkqYBbp+dcICv6RtB7BS8ll7JXdcwYt7J7c
aFiLUnLtF+o13p9z+lKGEogVbwWEA5YlE11jhsh6VFp1mAxKi5IIvU+7QAG3u7sN+yum/9dCsgkF
P5TVIAeKkto3QZJ+zFQzsbGMvbXXxmNcvaSycbRVWxYQ81m3CAM5pE2yMAFEmWzS7pqCtACaRuAa
dGWimCunwZkxQgCdGu4OWY0PAz25IjmO9fsQ3ffpx+XPP+9XIWkH6RLSadxGLFMVL7J5ofStBv4i
n+ee2nuuX/7UNx3IU2Wqy2tX2ZldHGLqtoZ5N7HKnyWWlc+jM9AEGY/Rw3iT7MZP5RAdCqB1kir8
WrheoonFfrtya5Aok9rPT/EuPdWneJtcOycCpuppZ+6aHXu7vJArSQ5q5NAAxLyJAToGITDaWdnE
kw3zXDP1ejRZMy7ZRms79Q/CN3WfTEvcQe2AQJS7fjg57aEIg8tGrH+kf634xm/pQAGWhz0wxnu8
kN5gQND6ajbjNnyN35XtX1y3tFlzE42kqFtiLvF8M0HEResnnda+ieEmFKZTdHnxtpBE17WNtEAR
y9F23emk5sjfO+MHM/xCuyrTVzbtLi/d2omxRBHyQyMsOiVOYEvqQucOSuLDVZ5ulfTV1W/K6f4y
2JoraJCcRJV9VmgU95LT2U2RUfSGxmOjoeRlteBKquONPTmmZPXW/BqVdAJmtnn+SGRNVNCWGqKo
jgM/4kE7sauRuH+xdHhawrXeBmU/ttC5G4ASri+0ELfumOpI4ga/GqudhopWWqH3Nf5w9OJwef3W
ojiGXEz0L2MUEc+b54gMCTBkYJBK0AEjsD31NOXBBK2SOUIvwJTcTmRg2jkY1WnX5eqcCZebquv8
cTi2U7od1U0n086dV0qM5ku7hNy+UmrHyUJA9cMNGTFUolVeCOLEImhDjP02dwpS8ctLueaKS0jh
QGx41o89Q15cltUxK90fzNKudQOcKpdx1vYXfATFeZAKW6pYmuknXFEiBbt4YKqnZS/UfnENj9sH
NdlLm3jX1/FfMLFIU7FirGwNYHUU73lenuKx27ssPCRG6Sn29EuzBhDfKYRLrFyLVQsrRX7GmKTc
SjNEkcp00EvwPESghUuuIe8sAVIl66lp517ZhSzN+9lErtU/Y9XA5Gxr+lU2nuwarUdED1IS3w7O
G7HCoHKecZbu0lbzmMVvtfopGgw8NSUeAY/q5Q+96lDzACo6slCfEKfUS13J9drG3hysaN+2CNgJ
+00nGfXQ6q5E/fUfLVS4kxAC1JbETFcQQi3y1IaPTL9tyt30FY2vf2EOJmohDzxPfIhVHe7SXqET
4meGd8cR10LXTv12/LiMsmoNko65mQxlPTGNo3lbxNQACrGye/wWP8vTB4jUBUVeHZkqOxS+t2sj
03YWeIL3TNU0IZQhDcblVvMa8jXF7xW48UhnbPEadD2p41NInm2Q9li5TIV8dZMswIUolw1Kn2cR
etDRWHXlmI8FCR+zeNraWNnLy7rqiwskIbjVujqBmwjLWmX73NqNKYg7JUf5qjGzah3KfmQWozrf
h/XAe6MtYUwSfzV64JTbpN0psUw7bv2L/cERs6AI213jOb5YAoGEbbRpUw8POndmuMk3yqku/2bl
FnDC9qqzpDCbDGaRNvOmGsyJHB38fxMqFiCCF7rM7bWkmS9j/JHyfd4+pJEkU1j1gAWE4GsKyBad
JIUdqgkDqu2ImSdLNi65BgKZXdz9EfvRKyj4QFRkXahXAKnoCSLsDT3FMin21RIDWCwR8EBB7GJW
/dzPkhqvDvZAkGQ5n934FMW2B3F2PzZuOsSlIfW09NEp/uJNCPfKP6hz3Fpcl3HBHV07Bipe8StG
fMuV1U5W9g8MQqMHdLUJHrnntV0gUHQPIBYgjhuD9pzpuHwlevTRDSZ6aphM8XQlzIKZ0cCoCAI6
ElbBq/loTRZrEQ8U9UsldmCN2UEpx8BBI6eefv7n4HMGJni3PURzazLAivzYYdCT2x7nkufB1dVb
GCS4d15PIJLtUZqZ0Ik0ac9a/pC13ItlPPwrCdWZLUIg5a1C2hr/9aGj9NxRc2szzMy7NGgc93rs
9GeIXoPeWOZ+KxvrDFZwDmvS3J4X8/fCG6uFfo6iuh1lb2rzbxeS7jMQYWc5ThepdQPbMHB2KByK
KQNZ85bMDmEbdYlRDXkEO9JBv+rZ4A2tC0NySdBeyQnPLJn/fbGX4tJF2jsAZrJ3Fjs5bDs0UFHV
cTFihV99Xfbv9XUDpzt6mXENE08+VqiF6baI3vVYBXp7RUFRdxnhuxAcxrJB2va/EOKhl9dKWw4K
IMytvuf+uDH8wSuvlOcbcsvfopPua09of7mud+EmA2nWR/EbhM+Xf8TayXv2I4SgYbaNU9K5uIvZ
mo57rnoaQCBd+SCNrqG406k+XkYtGex6qPpjuhA9YrdXmFoBNaem1+r3RfFWD+C7HLxokAQRyYe0
hSCiD0nW0rnsalk1xG93jiLLXtbDxx9j5l+wcMxK6au6dWcEXGgd7g3Rhqe7IptF64NU3fFyf/mj
yVZPCBwJXhGHqQDgRIMpDKbpLuEZpmsCrkv4INe39h/ThOjBS7eAeg+QWrIbO1T1VK9UZdXQlabI
MxcU4gc1ypZ1yZyNjWjhDazktSnfmWp4PXkvU+g8er1Mp1PmFEIsIXhlNIgBu3T1pQvfpaVK2boJ
OZNKe8syB/x95sY/lZHvSVG+strcXnaEtbxpuXTiqxOz6rifZueuI7BcO1A82LeY1NAJHv+uLRBg
a0ezlIFKFk/MM5LGGorOQiCGozuHZEPAFrgvr5ID4oeh+fRWeUIMKf8zhfEcLrVZy1U10ZH8vYaN
zCfUAOuAcj4pyEFHPcxWPu1c1gazauC/SN9q2Y2aYGKtA9LYYB4EKnp1+zf7aoEgRN3KtruOzGdZ
42Se3X+a0TZqJaF99bxcYIgx1qFt2uizbxRv1H2cIihW3A85g4YA2pwlYKshSUM7LCReUEkQ3whV
hdvUohDRItq9ruK1xgmG9tQlt7Wyu+zzq1trgSSEJAKliy4z5mjRPhAzMMnGrWURad0B/lgjRCQ9
0iBxwmENV5Aw9RtFZxvoWqg186jqVyDgKBwv0tHt+JIVb1Xvc9kwtuwXCAFqBOUzq+dJ9rb6svRP
8NlfXsXVM2uxikKAmnJ3CothtrB8ifiDq25a5S7ssHGDooVgQS3ru5c4iMi5Z05laJQxDIrSPZ60
/XDyefQZGbHfy56iZFDC5rJ4o02dOvsi6pPK/L1+JOOPPjuasmc1GZKwxfSsYtxuZySuoE/5KlFi
X209a4C0jGSDzW79LY+fycJdAm4T1JnPkww6jYyGc4WEOK8KGLQj64OZd62sG3t1dy1gxN2lJXkb
zQXByf5pufg2JyuU9IesuvYCQthczOnVDiQUcD3nMWa/R+Nw2bVlJghbB9Tzlh6FWCmtTD2SRQHp
dnr4+/8GIuyf0aAOBxsQQHorKPXChy6KHv34P4GIp3vRNClDnQD3UpxDqbYBW7xnJzJ6ccl6icd5
02PmpJ2rpar9HBvvCYRhB0nrwz/1+gve6wgbRbUdmmezJTZomva88Mzbd+0uvXXu1BsQTbySQxvk
zDOC9vQcMa+kHr2SkUWtbtY/fucIFwHqoAHYmXO+QXF9s3/BFLffVKcsOamuTAdv7akaUP9uV2fe
BIs7gZJocWZTgEX1zxAiTyHjwVT/DoenLG62JNWDjpMNc13QzRRb0yreLruOdMWFeBGHVanipEQG
ulVP6jZEnXOrbfjvwk+hwXmYdtUpvGo25QvZ3kcf7fHlMv5q8rGwX4gjjKlWPs3X54i/G/Wzok+Q
Y7O2uariSdNyvDKD9OhlyPlPXvIxIa5UcR9yZ853WO1RTFa44abHZlF6SSSW7RchvoCNq8GwMnCg
Fe0MQcFfFUNyOssghOjCmskgOP7hqu7WHh7K/EM6ZKBJtoN4II+6XVfQYELV5gQ6w536kHhoWLtD
PtpMQXRt7kBxXr9q2/AhfbVeicf32k3nu8HzPP5fyAoCEovFBy9aOsrYRf98vKe8u3PbByORnDvr
EJjdmB/WcY0Q/IPlOqdk3hHj1Hlxus/CZ03WzbG+qH8wBN/oLC0cVAcYST4+JwWUjgZjm0H8qq6r
t9KQtais7jL0phAQdKNtXpQtp43ZaIWO/MPGQBG1Ks/ttn2TBLQ+xinUWCVuuV4sQquFgUZpjF+J
Az+FVbbFUIwo+j60L+iVhoskJ4zYmV5xZ9xI+R9Wd/QCTjg1mnDK3NGGeQl5M8ajQ0GK7Rcy6oHv
rH7zxXIBIxwMYK4qHV7BKmXv3I8bcp0c9SrIX+v3xlMP6S49ZnemH24uh6tVd1ygCieEmeV4cyuB
yvQTWhvJ8BorkkxoDhPfIiLm90A5hq/1jS+VN7lmFRHeN3KM05K9mm3aDtRBQ9BGO8MevOk/k+7P
K7kAFKJ+02lKpiuwKXdG7WQhOwYJgImnSQIVu8vLNy+PYNs/7AK4bYIdCzvu/IBVw0JpdLUt/K4f
QNKTWu2O1VUrSVxWP9LCoP9H2pXt2KkD2y9CMmBjeDWwx54zdJIXlKQTzAxm5uvvItI9Z2+au1HO
lRIp6igpPJXLVavWWviMCVQR8TABgNg6yfOUSzcK+TkdNrqfV/f5hZWF1zDgIOqwhRUr3duQPKRP
GXlgW40v7ylGFquzmLLGgiji4MxoyimENJqbEiUs+VCV/lB87grXjs5oo4uCc1e/jLFrsp3znx7v
IDmAGqyF7sQl5X1PYwlNpbnihlKYOdyx8Zu15YNXd/2FjcVsmoDgUIaix5wgkKaXZT94872ZfD14
q6hfbTXqry7ehbnFrNZaCN3tAEOi9Asbf+rGR8s5b2b6VrY7xIygwGBBiQFY7MVGBJU8K/J57eoR
tDDVDxls7MHVnX5hYDFrPZU0KjkMKGhxZKfM/BVu0XWs3VbIR4FFY74ggThZHFmHadIO4c7NsQCH
jmxODgPObGpjdmrQNvcQEprsDVpnh9u+Ym2JAH+1AUpEywf7czAugnFjyAfm5CBWTK0Xzp8BexyM
c7KVslmbQdAVgYkC+hXonlxshN5oIIgnzfl4GV4QkWPIJk/Lzf3twazsBAAr0YyN7YA827KeUcMd
amB1SV2CbneXyICItKy2ItAVzmsd1NMUKE4HyVYgEa8Xq4iNNs2yqnDzcTfQx56JzmlFNXVuhz6s
9t5haNL+bSslQP/u6eyvi6MYINLwzJ6TVKieL+wHmDitb+CVMuPURz9p9SzDt9sz+f6RdmXDfNeZ
xVnALAUbtUOfDQNyKkAbDORnzJI7JzYOZoQ6RDh+jVtNGK1+nHleb3/CuyOx+IJFqkp3SGOlNr6g
QG+ggzixrh9wMM5WM3gMBKRjtKWyvLqwADPPgI4Zwb9s8K1SM2knnRaQbwwna6+xXn1pJ8hEoH2j
b14k68rnikA2awfNo7YWAeNheKeDnuOAF0Nn7tqUklPs2P1fJ/gxGegvAX4BKBCQ8C99XGrTGhAU
tDpn5KyTn6SCKsqA3uOY/QcCPthywA88669AVGBhy9DMkkqezOHkQ9B/GtgkCBj30gQwGhBifLLa
c8tOWfdJWhuOdm3JLy3Pf3/hjLrcUJFUaYFq1z2v7vX8aEDflpkPXH7Spw3P9z5ix5yCyAXAf7A4
vAf4xVSG2UiKwi0dekcL42XsPjpd6YdhsSvjRjRmf09Icmdr9qnWg69/v73RnI/yOSdoif5zAC/G
GrUNawFiRjXZcD6PTAqjMNGfaAPsS76oyDg34abjmo/MVWA4jxj4TMuwoK4BKdbr+dWG0ZRBiBEP
Cfs4GOSkjboHEoTETazwztJ7MSbgVikh+h28ZXSL4et9bwfsz/0qECpB2P2un9QMpM67xsrdor6z
IVRdH+0eRKf2CCmJg+34Nihkg12KwCR2B7ZLtuKR9zXB+QPQrQXu6xl9v+RbUU4U1C0adN0ectxZ
KxoG6iDtt4wMYWmHdDzS4B54t79faVxKQG7hfse1sThPU6TCSs6ODDQR8V3SqAwArqa8BzvJBwg9
P/A4+N4lTrMRn7+72TFWBw1ClINYn8CdXS+2bqocstVN4dLKFLTNBbfGx2joBdHDDRzBPILFvkKf
GEfUiheHA3j+tamgpAq61aSAPPhPAEP2CHM8CL4Lp1FHjhrh7flcW0Vwn4K3H6ZAbfXn0XpxdNo0
QJnLyRCVK/XhT+uiAZALSXzdrvZ9/dQ5xO3aYBfqWyRFK3N6ZXmxlFoBpFOvwXIdPPVB7Da5Eloa
7tCD7m0Mcn7Av5tT3PGQwHLQy7isGmrjBAGDDP6hmcwTjWKBG+YODKEeaLX8BMLNWSl3hf0yWfI8
9da+/g/amrOssAH3BNQhDu3CW+RTVBkyx2An7VvD7mutFmXzUsdbiNMVrz/TO+qQLkZa2FiWb6AC
H9Q4kwin9Pak7M4HFtu1Kv2nljcHyKOCAnwL47BCGT/DAHGhgscLyM0/kcDFFqIl50irwWYSHVlx
iNhJD/cqPVBozNsHOXkZf2XaXe7sjPgTgIJzUxjjj5CJub3Mq2OHEh/QnWCuQBfN9clpTWeQ2ojv
iKG+neyp+ZGzexs9VYk8O+kWJmJ1+/5rbUmeAj3DKoor+P8cddmGvFa19IaBinLL5a05BAM8XphY
EM3iWXE9rCA1xr5tIbuOIM4ttQi9Ve1LrpdnaSYvg6Oeb8/iWrSK7Ao61pHv47a19Os1GUhEqV64
ujMKvG+BStglLRG0vM+R1S/9IHoJoN5oRy6JPt42TlcO6qXtRSYOTb46UZkB2yDVmoL4TpfN/raJ
d88nRPkU9G9IK87NxstWLsA8S2kHQJ6lmu3bcesyMiIKjI63zazdzwbD5TzD2dHUtWyeZi2FilAz
wr0pp9hHoaRioln4DNUIxwMfTbqXbXEfcwvGzdCrRxoLGY4IDEP2CXWd5tgV2bhxRFb2EhaW4Dfk
W+HtF24oLWuajRxBeZHUreUi2A7ubJlMuecYaRUKrszkzLQgLjcMz2dv4YGpBQQ55oERSNQs2tat
KAFZp44OeRX6hnrorQp0KJbLARhNoblQe81W5/DaPr4yuTg3UZs7fTfMTfmonlTlJ0cR0DhlPtWS
J24qaC80UiCyGURqkH3qOG4fGBsIjz+BwWLcOEf4BSwRoegfvD682YggLW5xmBTIoroUYidoiq3Y
W2c2Z0oyN0hw4dHvTmSJkqk9lG5dlK4OUfakbOuQsEYEUSFiKzoHtrWXhgbdhq18yfpWZSYHGRNy
CuCZu/5IEDHFITSM4co6NPjHpzb5ApURbnpIF36KaXmk0Re9NoVh9R+NDLyhsUK3i7ER2q0dTBxH
JP0dZATecWXgAICub0LgE5kaxBwoZCcVyyCzVauNp9G6JZQWoD/N8QZc7Ayd11Xazk/TmBoHW5eH
ukt9K+UbnmbthkBHJ5tVoSGPtPQAAzG1mCk0BdrSgBM9RMlbVBQ7upWIXNvpcx8Sw/MLGS+Yu16/
fIwYCvhzvxy068AWBljZjhEFtaJW6z519shf9VbXD5nk5V3Na/3OtpR+pnkJxk/dCTdukLWzjlw5
CAuRfEUKcTG9RVPq1gQtC9eSr1b6ZAe/jeEY1f6UPsnsg9X9uu1pV6YZzfT/mlvcGXETGSSazcng
3gYFQeFP6jPdKhyuBsrOnCsCj8us8r2YZHSVGiab4R41iJyju6B4a7XfRuNzpGONPSha0y1n/Z4l
a05IXZicR34RWEVxW3Q8mSuJru6p11BoLz+SSuAVDaoAKXLxdJK/tKfW5d6WaOzKpF6Zni+SC9Oj
LFXtzB0/cf61Im5qpEKNj725hWleuZCu7CyyFEEWkKJuYUcz0p1WaW7igGhvqI/oSwbSaUsNbi1E
vJzRRYjYmzIaoh4zmjZfJoXKVPmhj16I5hVBIQpnd3tn6mzt4YF3I4pVs2Ql1ESvp3EC/SnPTQSJ
aEjiLRRFh0Ht66q2ax8+yDqpxqhMPwRl+m5Ea+9nUioDZU5nNE8NzzqUykt92FmJCWBOO/Ix3NFp
HJ+NsSBQA5tMM32CO6/2ZZ9TfoiCZPiegMHTgt5DaPpyCnGvhJCpOtcViIg8Q0m0uFZWV0h/gAzD
KSWFBqY/+AEzNwLNhYCC/uY0pD4YdZ+MHskcLfI6GefcrYfAfmAgBGUQibHLJzOk5GNl6OkX0Fbb
BN1A9oRnak1C4tJIDwwhiyY+thm006CQ5SSeDppNfIPdPkBZ2mQiJVr4XVcRVD0MS30wK5SYvbGt
er+NG/INSXY4T0oiq/CaLJTWjsnKOIU9eixFU/ZN6mZ1z+S+zrTsWMKRTRCtSamX1BM5OJXRE9Gk
rTEJZ9aWEvGQV/D1qBGe+kQ6rVuFsf1WAEHiji13fidhqR8z04n2SHONnpMG0jpBw7Pw0KfTYd4K
TLII63iMPSD9W5ckqHW5LaHZr6oc23trcooaYg1x0O6ioJWtALKK/c6coPkOpYjRdpOwVj/bWs8/
FEB+BoJVo+01kMj4nTJM7wsvePgA2AeJQf6cFqbo6XRHG8igdCpBpV1H3Jr3jr3v8sAYXFk2x6xp
4xNApPmxHSvjSJrB/l4NZR8JI5fo1VM1dpimBjM/MQYi4PucFbZvaF0Ueipt8zN67oJ7YpSaOoy5
zkMvMYh2n7XYu2IsjOKLocYgFwE63KirxqmqvB6w6eK5HGJ5ttRo0pnLv5pEPlTVDDMuauYPEFDZ
xbKvHzQGYiKqhmgSVYUOdmGYhaE/lazLS7/t9Ta81xpl3g29UfsmXnE/Omes9o5l5VCNws7INgKN
1fvSQSoQVRR4c9S7rk+lUg12T4Z2zJhYbmDsZXVv9F+T6AFMonl8MIvfgKaM5p1lbxGWr5nGsxxJ
StvBhY168rXpomucqk4QajURu6u77oGFbwngISwp9wbMjX23K4z+XGWRqFMoYtBiwymtuECgEHSU
+Pjce7AsuOQamTKJYNxtNVAIuHt21/YUp5K4MtqC8K94d0ijgFKHQ3obtPYL96dDSbXWGzTVgSfA
sh5KiGpE9WEMPgZmtLGoa8NCdo6g1gAAApzt9cSWYw+3WYWlG9QU+diKFiedDG0qoqliELMiUetN
oZ7kYmqt/q8ZC5CLBG8yWN4cJAnfpSWRfu4U2MtzNwUCOEoj39HUfaORo11viRWt3MxXphY3Zqp1
hqlZMFUN1cGGiI6GtQSRuhuaT7evr5UppeikB/MtYB14uS2m1BxGR9ljn7txl/tBxkrP0IoP2tD7
Mc98O9X8YSg2QvOVBMCVzXn0F3EHD2NLdjFspmjyyJWJV8iH26Oav3rxIrsMF5cNd0HpRLQe6xzQ
gEBQiNsk6CoN7I3Gi9W5uwhKF+/dXMZtN/Vt7k6tg/tb+xwlzkOUWxDkSHc8pPsu/GvMw1yMIDaY
z7EFTaQ4rqeuMcc6mnqcAIqO5pq0iGlA/R5ttVGt7D+Tmw4EuJHeQLF7aQZlFbuUJSJDvfEVOwBp
geDtI99Ke609nSGzgLcgTjNixKWjGq2hNMswQl87zuuXakg4CgvjlDO36VINPXZWiK+QcTJOwupp
YIkR8c63oGtBZQOt6OQuD3V+lnXnHGRoSd9BYHQ2VG/6Ok07JGBrKwm8pOmLpyG10LJqqE4mG35p
dUNfbISFC4wYUtzmvBEURzqtj5HlSaS5kWZY8bOXe5rPH3FxagokI/XegRHaNMBdHfT2TdFnFv20
mH/79KysPshSQf1G5qQWtxbDaeO24XqBxxZo5nB9Np4ZHSxgrYPPt+2snp8LO4sRxehzRIUEIzLn
89ImP+2SgEY93iWp85UF9FQmyYa7W3vhYV8jQWU4ID0G9/b1LDpdlDPSoom+tJCjlpOAwJefTt/A
2yp0+a3PXCP1Mqp7t4e64pCuzC4OVFLnmaFimG1Z75fZR3Mc9+lWH8787UuvR0wKKBsBexWu/eux
AZRajx1BiqBDdTQ05WMSthvzt2Vi4br1QiEMCGEiyxKcxUA+G020cT2szBUcG8jgkZhGGfBdD0FF
eJfO1AM2KV/yWvseBukuC8r/kMG4NLNIKbRRqqzGhhkQNpTpI5iQEBzdz5xmjm92r6BWvb0F1s4v
qMUAgUEBDnJMi9XJKtSsMoZcKISEvaJoHuOJ+81AT0YTeDwbd//BnI3/EzgsjrLYwlw8WZXV6nh0
B6jx6VPqs8ryjFKhSi/vyy106NpRBsLmH2uLfVF1w6BB5wuIL+1x6mthGG91ct+wnQQuIN+6NtaS
T+BXttisMwZa50XyiSaRMUnQwLnK+kW57/D90P9O449OH3hV+zaAqvLvJ5OhrjcT5ABxtsQqU3NA
tTZMKlDeDj4rglJMKR1ECxWGUXLI3Vvtj9sW1w4BgDVAfqESjUfMYvkyORROwUFWUxQQ2BqsxzBk
kBFOtsjG1nYl3nQmspdI5EF49Npn2OPII5y13AUHdzed60AJZ/ClwotO/w+TeFEeWAZlZoD8+ZQi
qOXqS0GIKKJPoyVFCQ7frSrhips3HdRjUEhDvE6MZZkwIrJGyAw9JTmlg4hSVAH6Ubuzo+hXItP7
kcvSw8znPsnRAFzxXv3+2/Wbq+3zjoFq5AwUvJ7XYhwMaKXhA9C+HaICgYxlMPY/Aq3ekhp9f/Rm
S5zhDQZQDJB815boUEHpj1bKdWjwmqddB6EaFPAaE/LPLMGjCIK/8Npbicv3G+fa7PxZF+FIXJRF
YOowWykuaOdH3IPokpB5IMJuw5e9v3WubS0yerlSoHDXMJlRzUE5iQUtD/9luf6ZxCUNXqnAnxHD
jhvZDxYoqfr+rJKNIz37wOvr+WoUS3yJ3RL0yTaYsTD/HSnQL6JiAK/y2FTdxg363j/CEvrgwK8E
eAAerNdrQ6xIInwCI1kVn/qUeKV1V8XQz9PdwcyECXG7JttYotXtcGFysQuJ7DlBvK1c2kExrdBF
pLcfkrzyCNPcpkj3t9drdS4vzC12X9SqDqErzKVsFFC/srrnqh6R4Hz5D3YAbIR8Ga4blASuZ7IH
uFgfRxTs7DS9d6T0GESmNRDvW/kW19vqDF6YWgwpsxKnY10Dj1G7uf3dGlBLGsD1hFeFtSVbuW4L
j3Dc2WTGqlwPqzXsvsxybEVmtjYSgN+5TE+VYQBTgaOl6LBxvP5U297tfeMfg0uSYgaVq7xD4tsF
pvtISnqyovpch+SYt18aWT1CjwLht3VX6HgNOFs5+veXKf6NiZfsrAQyY6CuhwsxtCJIK6winpRe
XJkimH4EbItSeHVPXlhZLGABSEPbxLDSOzoSpNUdkfGuBXML4PYbULXV+w1srhQ7EooD7zJhdl32
KsxgS2t8o0uRzo1EDPWR0CsVmOlDbwiBYdsSLVydR2gD4Y2BK/XdrWq0VpWlfQ+/Mga7wYLKgW7G
nqU1G/C4Vf/1r50l7GaUWo+WnE4BweCAgORbnft93orO3scBqOnVT+g2+rcP+rw47zbohclFSDnY
Rs40EyZTLJiDc56ILnPr6luMJlNibazfljXjekOiFWhG5WMiaS+M4EOovVjOvaQfZO6HdIOUd2sy
F6/53sotmhPYsroKXd/emO8a1FDI5xyF4UH3EkDDb8/llsX5Or8IDZISVSIdIZWrj/GuYZ0XO2Ax
mnQvbNNjMGSf0mh4tNry7bbZ1SjhYgkXIZcOoe7OLmA2VCgaVakn6SYb6OrCIahDXgzvbCC1rodm
5EgQ82hEnACh6u6zqr409RnIHt04xIVQ+SGju2lKQUX8bBMpLAJY7pm3RxNvFSia3R7w6nG8+JjF
PKsoq7sxxYA76yVrR79MzoTzDSOrs3phZDGraHSNWV9hxElyMtXgV+PfQ/XhnTmaUGZoA6TJFxY4
liptugm+DFOod281DSDOI+xqK6u+Ol8XhhZhUULNoIzBr+v24F4pOpTfzM+6teG73hsBAogQc4Zs
IxGzjPIUlK1T7syOhPYuCnD7AkSxhaP/9bJcm1l4EI1HoZmYWHs0KnWAYJLAHyNInt3eYe+vtGsr
i+2uoT+o6RoMxkYbUhZ/VmkkquBHzzYy6et2uM5RyEaUsOzmsge08KUWYh/aWPsuYKcJLzhh9s2+
t4ytnvv37gmDMuYnLyBI2NkLV2/YEIEY6KDcFttAjh/M2LW5JzUqWAyyWAgBkA2H+P4MXVtcLFYm
TSsJ0SHpFtb0AKZg0WzicVa3nY3GXKR7AF5Zkp52fCi4GjEozUSDf97T14TyYB8kzhZT8PvYccZU
oiEAfTVwhHwRTIFpcBr0kSo3ToqTIQ9dYz5Q0GVXX41N6u61fYE6JoXaq4kmjOVhamtoxNuZhbAR
6JgvO/JhEMYz+k/OludA/Mrrv4Ru+wPw1dvb3lzbIpd2Fwum11FijxZTLhcf7VN6Nz0B2fTY7Z51
N8XPWpHvW/yYh8IRH1EHd7tXUBn7UKf0ld8c4s/AYwviOW5xB1iD37+ab7e/8D0lh41VuJiZxcm0
iwJswOb8hY9yLz+Wr9yXru05Pr7gXPq914jpZAvjJRcnuTdFxzYc0Pub8PoD5j1/cclPpALPy4AP
iPSTUq+69VGPjzR7Gk3cFBup2pVw99rY4oqIiBEW2gRjSM7r9N5kfqiBkd3edWoXlB9U4E/lhkta
3eYXE7y4LFCjh+B9hK3H0k6YbSSQrbUQG3bBgW/dgGtzCRU8gk5WnF+I01zPZUjsoCs0jiNViEEz
xeAEYgSjzBR2XqvO2evtzbPyGqNALP9rb7G9ofJHy5jDXp58aiggOg9Z+Q2vP9cp7rVRDMPObtHH
uHGZrB0qZOVs4AQoeJKXLXlDOWgySQPsmOExiI9ahFR76OvSEUl5MMgn+6/Jm3BGKKACcw7Q5Gju
uZ5WJ6qnBArZatYV6tU3Xnwego1zuNIBeWVjmTiqmFEajdJwcyn1Yconr23RmxR9AwocYDr9SS8p
GrhTj9j9vrJCP5leOTE3zuIK4uT6KxYbKE4jic/ASGeeuZL9qIL8ORuKnQ6t18j4jIoxnjJ3mhbt
VdeKaUg36FDWDsvFTC8lFpJCZ5mTYxaszvGrEulx+jrpdyx+4sNGBWptF12aWji+AgTyFUea2iXI
OyrUM0Lume0bFP4QbCf1gXf/xflcWlx4uoKZMa8nWEzGj3G1B/d/WGTQxiiBZ/9U89CXxFXk73Oe
10u6cHmDQkAyzVYH/qmgjqBbMdfWRC4cnJ3prK5LGKjzCeVCqC9qfSfqPLrrzMI3zeBzDkk2lOJf
bnufNWd3OZ2L+EGrg7KEdCacnRWgvn+mSSN4w91S/orjY/T3WZl5HpEjAckMMNrL0HJqqrgGBhGv
wuw3esCRjBG542X6p9ujWou/Ls0sNolRQUuKzyegmeJDUI/3tKE+MaqN18VaQHRpZrErWNSEpIaY
x8xHkQP+N3FzBxEcHluH2+P5P1zKv/O22B5mFYxxqMGSgrY5mD59Fr1ak2fwvdm7E9vNT3jmTtID
y+BG+LV6P1HUvgDbBwUous2uHbc91HoxUZCY9inrf2UJHfZWMsXHvOR2K9os6F60ktavU0crr1Nt
caKs7H0VZ3/N8zZfIfqsPqXTWXJv3swXUY6ZWm3ElazdrKOejD+WyeTilUCpz7fK3n9KetcpqGtb
i+sqGBgoxmqMmqvWi/oJNmFsij9VieUq52tmjh6GeW5Ysq8M6ysvIfxOarcb+jvS/dbsbIftf0zJ
T0eXICN29uag7eMoeKlUfG5qdEM5xvH2Nlnb9hZWGPtkfhIsi9owEgJr0dToW/ucR8qPiCXMcItt
ZvV6uViFhc/XJIAgNmC1rkZ+DfmxV7tSOxcZEWTrxbFlaXGMHVRKY5nBku2EbsH9vPxYkC9oR/aL
cgs1tOqAL0a1OMsh0mRgEMTeytNdoz5owCrTEUCoUmQscrX2VY8+316t1Tj6cjsvDjViJEg6WTjU
jO9jdtRan4DqOQZAVnld++yMyGJtKTCvh0gX41w4fKeCimTDMadm+cxb7Fl2TuvXdAJNrB7uctVA
/gmJyefRFso5JVtAiD978P25smaiNiT/3yEhKnMMeN1EtcvAR6+k21utoPIwxQ9wJqX6Zoc1SMFf
9AGiyh9752SRV95u9WC/p8j740n+/YrF1NNkbMvewFfwx0fr6+jKvfLiY40eK0HdBjGi6D1yLNyf
pZDiN8qDZJd42i71HW/6ensbrN7AAAf/74QsFkQH8YqCX6tBXmklwui/IVUSCRPqHi2pjozW3tCy
LeWX1RcrvbC6cKUA6zmy1mFVeVzkO8im/foGuKQI3iQeqzlGPT9aLaFCN9xhbx6GrWf9mrO6/IKF
g40M0OinEl+QQAmhwkYADqfcYus058fTje225EIskGaPUwYrBD0Lfnsw9hDkOP5QXvaDCfNtdEO/
fA00YXvRMT91fiMGt/9qvvwE/92uOKZu7yXe9iHcGPwy69XWjWl382eVbcJrwdJqdNHYNR2CROru
VNIR6WppJE+67AHY4T0oleo2krWIs6j9RfWYUpEEo/ODUCcGrZfu3JMmsxsR5g6FiOYQNGCvTqo7
qKwEleg4q19A3tXuRhnXcgfsioPpzhKQXVdk4q6UVRD6mZ1WpzBmzSHjnXkueIXkb6XpzwNprQ9I
cqAzEpwGFMp3pf2KVpDglKhwDEXRBy36SIAOVWY/PeTcSfex4mxvV1PkV5pmiN5u87ssrrmHHLby
xkw1n5TG8OC0nDA6gSLGeSyo4t+h4WqjGWIqW1Fz24i9SWaoOTUlr15NOSQ7FnDioTHEEUOkUeSP
a/Nr1CTtU4EdnXnOAERuU6DDdmoy+VGLO0ukMrOfmrQbuUiAVEE6ZgxM0MrZLHeNZrR+EszYWVZh
3iD92JIQZcOSmKJy5ABqD9S0mZbyHt65ak6t46jP9tSNH0ECWD3ZwyAf0YOTnOwu0Y8AzOl+2nfk
d1QZ3TNSQ+Rr1xjOscsl/sfAVtmuHDkWfBr15qhQ6TqFCSXPJOhDCHEZuf2pI11zL6vRKkEiS/K3
YOLaDr0xbeCGgE0cgF0rM9y3qaKnNh51SxiycfId8mQULTBBAPy9ESQtREdIb4zCjg39ZRzq8JkG
hkTms0yDh9qxjCdkAaQJ9XI7+8bVTBVUxGGJRgiuNFskFXcOhOb0iQRJc5KZqd07VpOiKZ7Ysa+s
YPwNth3H1ZKx32LD+pNOvHV0F3kRCgYJMyE4I8Z99IJA81vsPSWnwPuZi2hvPBbHyHvtz/w47qQA
OPm2V17pBJzjv3/csrOIcjJZF043O0h7/6NFxu4gPwAjPz3nwvg6+bYfPwOSy+/4Y/AAQRUptrib
V+MRUGdAiBDQcpAZXce6Y4pzTMMEo28KKpqxurfoZPtB23/PYvtnoto7nmPRWDEebw99pTkZSpcX
YeTichwaJ+mtosPQtZ8NmMH4ncST1w4qNJx1gplC8Q+W8kjsG/JbWA2CFXyjJDubWK795ScsLsXB
lFCwl/gEXmUekSDToS8jHZ5Uu5VPmF8vS0tIgAHhCuD7e3B9VJk8K4cMnIl6vQvMOnEL2/meQNVw
p8wOt58F5ndTQ4KbpFUE0nmk5Ioi30jZrI338isWU84bVdgEFUQovVcPgTbsqXacsn0FRufbi7sa
Ul8MdzGxHVCHGsqUtdtCHVaYY/odWkC/GdG+tpEtumnrHK0GuaDlNWfkHdDDy9ejliYOG2hcu01/
NnGpovsO20cH2LYJ8Ub0ugGMDP7fD5JBJs0Ajy1+L9uhwQEBirsRNon6kXOEMuzVUkzY7SvbgiSt
j29uQ0ITFLDey4wG9OzILGRfz3qe4eCaw5ml99B+8mzg7zjdRZUX6frGANfCB/Dn/KEnAdxkWfXp
nCgsuwZEn7jlBGvjs2wiv0Se4/Y8rpoxoepJQWBhohp47YPCdsyqLsBboZgOKsFFrd0bze/bNuY3
3PL8sQsbizcekggmALewEfKy2ukKrBRVEm5R8q6dr0sr80gvMgfBOJptpcNK1ytRoqO77xIo0Hpq
CN3b41nfECayW8AeoIa6xPBGVl7GmgZToN/zJ7Ar9rgvEQa5VV0cWdVYIkfCUirbo+i22bi21lbM
woQ5JoVDA6/D9ThjiM7kbK4DFdpdPTwnwX2+pUy5tmAXJpa8ImGbV5BghYkKvEKgN/D6dAvgvXb3
wWP8M4ULbzjpToKWZLzFEw2tuKNnjgk6ns1PsZZ+0wM4kRSkP81WKXV95UCvNqvmzkXOxeQxUO5U
pQW3UapDYIpE33fOjhrQJ3StaYA+jODZFpPE2oIBJeOAohKXvPXnoXqxMWk7armBp5jrmC8M+zEb
hbUlFLhq44/I69yrCTTE9aYYsgpd0iXGlVrhuTL2RlceyvLXxr5fu0jZhZXFQY4bW6VNDysRCC91
vF+KInmpguGxprarB6pDL77yaNd7vWIfHZVvwczXrrbLD5in4WIqA3Bg6EWGiK1Jxi9oZXOHKfoJ
NsgDaYG53tTkXHUpF+NdbFKW6V3fBRhvLvcNNCeG1yb63LVbmd+19AAwfki7It1FwMS2GFUmM8jp
IQ6c2uRtIvZbZow+44kw6/Cuoz+7SomoBWqsNaMTRV+znUF/Ia9qKP5ZMobU31tp6/dRBKrAZits
2fi4pYxJzq0mCgNMeY9O8+g82Xt0xjqsRp9a7KG34PYWW9/HHNVDcLugk2axjw2nqYNwnooclItl
DoIOCF/SPN/I6q96H+tfM4uNPFC9h2IuzMTda1M+thOE6ujOTm13LA7xhPR+7f//BrbYuWOjB5Xs
YJFkk9vYYSpsoMOLZthyrFszuNizIHQoqV7PM8g/JexhCHtRxubGHbQ6f0DBzh0QAGkv7yDKkzIC
fXvtBsAn1clrHz+E4G+og+9TtMcFKGo8a29P4OpZBK+sjX6gmW1rUaJIy7a1AgNMEBHb2ZUNFkUQ
SkDfVd/dtrM6f4Ato7EeYG1cUNeHMUFgORUJ7DDA2yd6lEibtlri37ay6sgurCxWKbORBYknTGDF
yru8HtNd2GhfeQOyAsNonwt0bG9YXBvX5Z2+mL9MD3otncMGFhOhksILx7OUv24Pa/V+BYG2jQ6q
OYezDJVJqKeRZsNKmsiv+PNeV/ZB8dKPgwkcGSbgZc+5gWRGKrea3N9vEEB4TRAjIUoH5HxJi0Ai
EEXaRVy5g5292pBfOxiRrXzeW+xZgWh7f3uo7+cT5sAZgLAZzdSGvXhlybCL7MpBhxqJJzAHVQm6
+XUjEUMDVbTbptZGhvyAhdcyaK9Q+rneklEado5EV5Grm+VeqtzPu+44RPzQtPWGY3wf+enA7QMq
AuYFkEwsoaFt3/OurmHqf0i7suW4dSX5RYwgwf0V3HpVS63dLwxZsrnvO79+kpqYe7ohRiPOHT/4
xRGuLrBQAKqyMo14KRCOXqg3nI28tnAYfsNTSgQFwg8iKz8URGh8YZojbsHc1gfNlx7iLUVm/d8H
I4QzMIop6WhIS4TVPq/QnijLegCsB3UcRez2fQq9wd7flqLuiW19l5BqJyUlUBvG1+1PttJRRfdb
RJMO3J34dCxvgNQXXRzqc2URf3Jaf3aKNgWhb+9qVX0ctHBrogmSCYvCAcR6ULHlrPLPBAP7IOTG
JA2YkkDReh0zdZe3YP4RKysPZlAglijhyEN/F6Af4yixgMqi3v37J+uVTZWhZwAtGoKylypUmm1M
mv8S0ezIUy5IcW076PDom50NnRKmr4GydSpAS3SZDTU9cRg/K0ndqHO9wSvX/S8+owHoFoDFOkGD
nN16tZmiSClXVjEQK8+BCkFbOsg1G8xDdgLIrNFVdta/JKBn6vvAu23+5zErmZfWGU+NMZODoIL1
pht1J8sKcGtEgzuUSnUII2GCioB8mkBubM2tJHIiaCWXw7okmwC3muDA+A7xi8s2xrVn3RxUhFAY
32tqPNChHl3Trz6kiexiFNe7JDl0oRlgek/noAHXPjIGyjBug1cuZuuZ+M2NejJqU68gzKEdh2Y8
g+/+LATiGx4677dXeS0hXZj6XocLP6epxIsayRxY6BL8HlOendBPCC2tVnjYGAW77roSgiXFPLqK
AVUwIrAKKmRqDTloYApz1o5cle+Don7e9ua7YsPaMDVwMEJ5QSPQD7re+RkYw+cpIdAEN7ZQlhCr
/Tx9dckmTWWaN29hq+214HkqMRjyWElfsVlaVXoUSjebN3ruoSOuzk4ZeGrpDrxn6s+vSkCkCI5I
sEQC3cHqQjSjGihFD/YRCUyl0gxkSWBN5DM2z7cXYdUOxgcxjrmQucvMGoxmj8kiDOVaRQo6sMkH
e3tHU7BUgyvmv7AEl5DsgXUCu/j1aocYkvWHKF10yaCNN59BXDj5pzH7uG3mZ+CA7WQBx4KCGUVP
1ow5qspg+AmaXkOqWZXQAkHg+zyAxNqyYSfg3obCI6ismGzXdAIU5UMwNPTlmO5NMReORU3AYjCE
L8E0NP+69kjA/66oOKOX6yIbqZIPWrXZB7dFrfu4N3We2umWVvAYQ9fWDvf4hU9fxuQ9S8wAOjc5
SXPwQIz6JvO/SPp2+9v8fCHDDVBnwBcgfPFwuA4BPQn7SctAxZCpNqp9PgpISrgHfS2Nla3ScW41
6978Y23594tsJUl+JKcJrEWD6swiRBFS3b7t0M9jBw6B7muBYGHikd2llSlPwVyguiJ28p2QGo5U
vJvjWScvZIYEmdr9jvyKx5d72+gP2W45xfiR2gJNOwibpnNDFbpj4KzMvEiLrA5wcFAm3HbzZ94H
ShmMD6hM49EgskeMMYax2Y8YFCubipqzK8yinSicI3wFDAMjAGqBAxjE2NhX19/LHyFOtxRUMTid
2VoxgjhZsHAnw4RF/DrF2lNfvKDxbCf+g0jUz0ks9yNUHE3ZrkAPetvjFYzh9Y8h1z+mGULf8Je7
t2k+CDPSfAstkchOcATS1njNu2IPQIFjzgLa28dxnDhpbGXJFUzEmSYOP5AdsR1XMkLSJC7GCnTc
xhPea4FFOnQAkybl3dyWVHV9CmLgSMSwDCpJeI2yjCVFKUUADgSokk9KZPVCiwCaxftKDz5VrTsl
VaJz6KJW8DbLJJUC8uNlrg6cYdeLK6HeaQxo81n5gfyaF7iJ8/keA2ITOYkVurVDaA54yvNAVfrA
oxWRVrIQNuxCsoQ3Ff5icrdiCKFKhg7o4ok2AGnf5fczzGJAJjiCiPRFTilec3fZ0waqqu6/jyuw
soPQBOzEyITseRsMGqYoCrADkGN5kKmxM7aJ9Vq8FdvE5fV51oIYnQDQTGI/4GnHtqxG2e+UqMU6
C48omW5MK/NGK9vODrhbNjHnjOJaY/JtmOoQWlqIDypH2wU7gYan1EalVTu9K/uc92xbuXRjY1w4
xwQRQDWVJC2kBNNDbZc9rehI9dQGepByyZeXg4nZI1e2luvAxVGiSRhJMTvYGnad83vcJ173Vr1h
jgoBMp54d7+1THhljolQYC9Babm41r51zvSh73va7wq8zGlJg8fWq58feITLKxCP6+VkXlA5GtaD
VMCm8ZBtQhvoPxtIwINJXfByVJgUU9zRew8d0c29F86mWF1ezCGCRhsPqB8zlkNqCs1Uw7b0aX4l
H65/JBagly4O1nlXbLmfcyXlqSh0/MceE6lq1IlJuXxO5Yj3/WnA5Bz0X94qK/DmgJIT0H5WejSs
3Lvt6MrJfWWXCdl2mMxMqGC3s0rXiOnvs+qBbei/9A98D5hlB4kdm+Ew51uG0jLo2+yI1/3JjrId
2gLNLNOqnf4j2n6Eu24/8dp3K1gZxBCmV//PLhNDZi5DYz3G5G/9lnygpBFQ/1D/rh2Quzhgunx+
6DgXk+VD/diXS/1ZEzHuCe3D632ptrIKnTEs6CDMB1Dg79u8cm5/sxXQJJy6sMEESz8DWZGD1QUs
6IplHhrnJG0n63R+820wTdgQrbgj22P0/Aekc++DjXkV1wv3ka3cmU/PBsfhJUJ+OGxielvGwIiK
F/K1w0OkRoCvEeyU4qmczmnuTbzoWXnafKORcfPAMYUNeW1iVo2k8pOlMK2M9gjqQQgyQUqLy5z0
U4/YWKQpiIpaLepvKltBFYpYKpJcqa0stKZdtEFB/x2Dzg8g3ioG2thgKaG6Pd93ImcRV48OXDHx
vAYKB4AOZh+GStWBkgdDz6PbG5vyHrNvlqOdBC8SOef96mJeWFr+/eLggBJCJGUjLIFBW7GgcoUJ
H443qybQekUB04DWC7sHoi7tAwyjwARU/KAi6MubKtoavJvLqhnwzOH5CWpCNASvPalzFKr7CZEX
CActP5NqM0fWlG9u77bVYwhlLOxmgJU0bK1rMxipVhpfx2xr+znawPrSxNOdAChl4xCmdHYAvKR3
Ay02/lHfEs4VZm134d1BoLGGktAP7iETsgNjpSMiMctzP2nGpmtNNxoUzhdbd/IfOyzlUDZLWdWN
sDPtSGb3slUSKliShxx5HjzTmVUaCg68dMDDFVvm5BC751GhrEBKsf/Mb7mThYiOfWJ0eRRKSYHA
0Y7Nh3EO8Og6RBgUnz51t96EH/JM5V+1EzyJG9BQfkauyaM7WI0pvDhAW22CfpLVeE0CJSPhhF+Q
zdthfNCBzQZjrMGVq+fZYVI4gFvGVISw42eyG3YQ+9S1ZxDM57SYOG2htSN+KQb/n0tMaokSjGQa
CyBoAgO3JvnuoAJbDn1ZIoGTRftM69ItJc6D6nuPs8fCpVVm1whtLmNwAlbnvrCh1WCSP5MEunu8
Fwvg7rbQW0APo20JODm2oLm/vWlXTmHA8YHaAQ8lzgu2/F3jzp/HOcY1NT22Mh89bZ/zHF/5gMA/
gRNMQmlg0Xi/zgpoyRp4N2E4KJdCOmmYLXyP08dotm87sraOKH/htF8OBvDVMl+vJAGoJZbxkyyl
kluelK3vqkfxq3V6B1zPR8IbPF87iq4sMl9OJ1NnYrC1sRontREl98O92dAOa7ipeViEte906R3z
rOgJtFyKxVYE3EGiWwOKibcXcCWBXnnDXABJ32DKIICF0tyqTUqFxs55jAQrDUN06i4+EnNBAUBZ
6+oFJSZ62kNod05sCyloJR4nT/+67c/658GUvipjVh9xwQQecAfgRimAa5I+8VUECvkIHEQjrT3t
yJt9WntA41ZngLpJWlhg2E7oGGlVGahAzxLPPInOvPddE/A7Gn/ENPZwibjt3Go4XJhjQq+SS3mA
wBWQcL1sN3FvSQZvPy3fm8lLVx4xEZf4Sj7LBOANHYQoD4oXQkvMxXC85Bl2Z9LWkR+WJ0lJi0P0
V3267d/ac+TKOhONAPRU2pzDemcVS2np7nfvipZ/b9jiY/EFAtY/tw2uPCuv7DGBKYydOFYlFnQw
76PUwYg6kWmc+DSXOSyaa5YW0VQIvROQfbFU4fI4IttDuciasn3domuOEuhXEdmtz7mPfcM82S94
aYnJiEQg1SwsYCLtGAt02Gme6pzuTyJkGTcjDbyU7gh00qnvdLyB19WNfmmbCdC5rsHxtEjaFA89
Bcm75Z8Sr3f+djqtOH6uBeqlKSZQAbIm6RCWjaX8yg/hCVqlR+Gh4RjhfbXlR1w8BtouC6O6gD8Y
gqaDRLMMnU27ae0BgNrbobh2udMBoEU3GpMU6OQwDrV6SyIpqRaHZhco0AC1KgzJOeO23rxDbPbN
PJKn8DztodWwS34nEye5rNWwrn4A42xY5U1tDvgBhj/QoH6rijtNAJ/npzrZ0PFsh09F+ZybO3SO
wRVEG/ICuk/OIqx/1X8WgdmQdTZ3owk2INR54u30oHnS3vDGvbYVv7JtT2sndHs6Or4LniAauboH
ETdvPJn0Rd/yUGVr2fbig2gM5KPK6k6cJvyW2Wxprz0oBWdq5ruq82OrymDqwZAHuMo05pMndYTx
QrEGrB9lCVxhvIx2dyHuMEGIqqiyiexuM9+LHm/vrJ5b2oVh5lPnAoYymhGG59SatyLeuqIF0Sur
WnJ8hKFh7/Z3XbsNXtpjPqsgFnlSZ7DXSpikROei9imRajytnduGlv/oxoqy6H5DmJouMfDNRAyk
ShCK3ivRbmmQozmuKq4cft62t3piXXjG9nkB8YrjvoBnv4JdU9E/OEGwa2cLl15bBLeXwcsTPA/J
dUoqCgyxBRo87OJNXtq1gr6Pm6mWJNAy+6vzzK3dDy/9Y65ThiomqtoukQK9dtEe699ByyHhWb2y
XdpYNuJFllXHKutUCTbig2h1f/yndC/8iql2J/8XbVHgrv+z4VgALMaWG6WVsHgtVHzHl0y6S3kM
6mtFsisbzBmYakob/O+KueE2tMgutzMPOKIWEZFsG7emw4a8KufbgfhdzfkZ+d+Uh2jFQrmcWcQq
hbacDtfMR22n7+VXE9Xjht73qMUomP8vrVdkTitFaVfciLb0/l+Um+D3Pz+A+YoDSMEjsHbg4g2V
sOrQgcpI9saYs8FXkzJagChaA2YJmcRrN5u20IUZtUBrBNQXTxdqKpwzaPVJiYSMUiqmkJZC8rWJ
0BxTsTPgiOahL2bFX2AXkO6ie8FOndQbtoF9+9Ot35ouDDIr18VG7IcmDKq4YEDQjb6+E9o8Tpti
M3CcWw+TC1vM7bCpUMqrfdgqHLB8ak7nYDLUGqmybdGxB2NCFtJ7//6zPAdOi+ZVcpAtLjHKykfE
/AMw6OgDQKb8u9p2seGTpAaDNpkqMHwJkB/S9UXeurFuL+vKVQL0cFDThRgFKhFssQw4/rmNTQUt
oqq2Bc2rkzdAcec+o2V3CnPOR1xzCYgsNOQNIHJ/wIuqFOwHdQj0m5aK86PWVs8TPum/r3YCwvSP
EebY7to+L4oUwMEhqimmHnetpuC5wqNrWlk5qE0AVASkygIvZk7rKvalOO8xZw9h9dCteh3czolZ
0jwvTlVtGmdfqaqnKK3Uze1PtnK2AdCGexCADUA3qExwtn3od4aQgdRP3AaG05n3NW6A8bFKfjUt
nwly5XZ/ZY7JJUoA93UF5uoJG0F0EgFYfvDYJ40t4Uve9m0lQDAOrwEPpi/Aje/b90XMB4pZdtnS
4ZurbZ8lVpryEDArl6wrC4w7epqqZdiCtbUuJSrlidXEZyU7Fs3IifW1dbt0hbm2hgPSZhLDkCY+
NENB86B05mqP6TWop/JalDyvmJgvIRc6FgvjeDcL1SkLkxEjK1XwUM7mg5i3hOPbyn0HG2xBXuvf
nVEm9qesU8oJo69Wbz7k2baOvrg19LXlQ/EVWQJ8+4BmMcvXV8mYYRAHvd7iPsJ8bbcZEjubHnvu
cPfa2l1aYtZu9EMpnUtYmjzfy/7Obrv/PaNvoTvqWXkM7ktPAbGkdzvQ17LHpVFmBX3igz4vgVEj
BoE5jcV7vbcV0KuE57DnvKDWNtU/tlCDuz6qjQ68qmEBW+34GA07g9dKXnsTAyO+3AIAThXN70f7
5a7N9dmXEhm79lQYluhkx8EbcZcD75+GsxEsS9S0ccevOP2BtTC8tMvc8qcgHFEzhd0oqDHO8Br7
YP0UOEbWLh7wDp1pYGEUcMUyn2qAWMaM+hgyRmD7o502mR1otBFfSPvWpo4xHvLyYTb/3g6Qdd/+
Y5V9o2VQeifN4ptRfJWp+kpq4hhN/vb/s8JgE4ciNctsgG94bnpJiUt4Wuxkgze1uxbtKtTDUK8B
Ih0DOdcR6Jt53wQKnNHFv0W6GbIzJuwotJ9nNMTF37d9WnttmpfWmBRPQkVqkwjWMEGi/QqTAYRA
I8nTrxEb7r6VAtVS86Y46GM7bTEZ1DiikEZgXOybbRhnGmaXW8NpE55awlp/FLh8A5wukAtU0dO+
XoaoAOFXpoHYf06I07evHZ7cXUjsODbdofokIDuq+s4aSwx6if2xlSeFDhXqXN37bNynYb0Ff90O
vaKTKvp2adace+/aq+zqBzIbaqwLUHqa+IHacXTj+8ELNpBm9JTW8jfKYwbyrBC5ygME+PYnW8tQ
lwvDPCaGUAebZ7ywtSevrXLMeKWctfi7/P8X+xcJqlBiJVEUZECCRCEDKdj2th7u4vje76mZcXql
a1v30hoT7ZB9F2KCcSRotvya6qVa/qKaL7dXbO3QurTBxLjWGfNQlVgxIXXj5ElG1SaxyXS+bWWt
6IC5Bg1UCch7mCdhPkwAPe8xS+HKTF6GQLfqaltLUHJAHVH1tGanAERQ8Uoda75dGmW+VmPKleGr
iMKhf06TJzXFG/mo8d4iq6cWTiuwCUBWZIG5XweFAgRLNM0S8rqNjTfbp8aLdAdfyymPvoM5XHOg
ypnXrFwLDh2Xd7TBMJkHbNe11Ujv+gyK5HCuTJyoQt+t6V/mXON0UtYi/tIMs5ONzPDFpEJ8hK03
Fzb2NHh/QE+iTyAwhUSdzLljrEfKhV9MpAi11gzid0BOrTWCRwZyyQe8jw4Z9IqGQtShKhSeCmiv
m1XPuUzx1pQJGBL6ciCLWFNffIi696Tz6pHDVbV2Hb1cTyZYBKIXs5ggWKIxPfcGoZOReyBQe6rD
3gF+iPP5Vs+wS3vM/gYsoDX8FPbkR1vZQav3TTZt/7FxZ2vaoqvoNpN9e68vi8SUxiDsCT4bjDpi
XJU9o9EOA1WhD4taKvyZ4uF3niocE2ul/CsbjFfFLImJKSAqQdR4NqzB6fcS2hY5Bdngobc6W7RF
kL0RThpbjQ8Zj3SMo2M0nQWnD4HfZ4OMW05UGa+Rn22kQjsaocpzb4nxn0v4jx1m00lqYVR1Cjth
Fj031XPUmVttSu0GWhry9DrOAmhZuscmGpxggFB2G1nGlD7f/o5rzmICYZnYxJUV6KPrBCODN6cd
TCDNoAwxJHep/iSKnPVc/Y6XNpbsc3GeynicNX0OGzqxxj1GqM+CFTnaFgwl80O37XeZm3rju/Tl
c/bFqnOgYoQQhwocG+tcb6SBkWS42qkziNzA+k+LBuS9vs+pIf3c7gD7YkgRc3YiGJw1xsEE/e5Q
rArApU3a9L/FYesXx4KMdBJbevt7rSzmYgvPJ7wuoMDMTvYlczLOoQ9bwRhDofprVrR9Sz5QHwc7
LvTetAG8QTo4OZM/rRbZ+tQfwb5izzVQ3rHhCun9GCRPnB+1vAmvQ/n6RzE7VWmwphC2BqmVrDug
Y3EEoKyn7RTZsvY2VxtDvJM7jlFlzaax0CkoYCn9MaYn1uZUyAQ1rMwQH5JMe0xjHiXuz2MRbl2Y
YNySw0QYp6puLZLLIKazBskTwflbBttJ2IUQvLu9jD/D9docsxebzmyFsIE5ORLBRgaoVdpAqIHH
+LIarRdeMdE6aKU0dj4WTkukTdC4RYzWhbwMz2GAZPtfuAQGCjCQgkHLZJFDwdCHMfQgWktCIw8C
1yAccjCaftvIym0CQtOiJhrQpiJArDELp+WgmQJfY2vV0t8QKB6UAXHFjXxLUHuaxVYIMlSyuW10
Lfwg/owtCIZICVJV10lNn0cwpKr4WGWGKdtavoPOGyd9LeHF7qpLE8wBIVQgKKkg/mwJUWwJmCOK
URYEfXv5fNuVtYC4tMNcxqIqwaqWsJODQ8poTnjizoC8h4XT8mTIeaaWVb04CipSSEmjwFRCcjs0
aFkTQKmtuj2k0edtrwjvCy3b7cJWnSfalIktlm/TTbQl1Di2W8UxLXLCzKSV2SlNLMmZvZ1xCs/P
sfUc2LxDfi2DXC4tk0EAdxg6kEEiMrvcyaCSORfuADyAKu2FwBaEr9s+85aX2QhQeY+mwoA5DP08
CWRGvRDTjEaMi2CcgCIs8m7bW43QBWUBcCD2AktqI6HcIAtd11pK5c7yoVSORvAx84JmdREvrDAJ
yzSjNMPcZ2tFmTcY/UYQVBr5+xHs3aVxH3TubadW0F5IJxf2mBJeXlWl7vfwqgBN8l9oiGVvsi0+
yK+gUA56WgaW8AIkwobcVW6LMa3g8fYPWDsHkCpR/VooNjFZfR24vawKYzjBX/BU0wSqlJFiaQ2n
ULm6Oy6MMJEZQNld+F5UH4g5kbxGYMS77Ya05Kcf+Wuh7EE5AE9XFq88J2AEGX2sYy6cquI+D97r
wNPHz0j5qvuTFu+08hgIXiI+3Ta8un4XdhfXLza+D6aIJFw2fjND+LMJqarjYpSdb1tZouCWd8xX
Euoe8h8+rFT5nVL8UaYDQaULzcOgzCkmlJ1C+9ccJ4jLC7+YTzYWZWWiXIS4aHZm/B71x6B5V3lH
9sqeXoC3oMEAvBg3WuY0gAi0OLcEVkpfsGLI16RoRyXGCczXnMvBSk0FJi5MMR8qSFIy6PmACgBw
jY9ST+dNdJw94ajc1zXNtiD72JvvEgcbs5JO0GlDZRIVKrSMvrEKF+FRNkInB0PcWm15NPyRgrd6
huqFIhWoazvQqrkdJyvReGWOcbKVB7DEJzBXkkMmnKV4IwmcUFwZ5lavbDCxOGrlYFQibNTqeYAK
C7QM+mOX2n2eW37kSP3fFtzVxl40Hup+r+b3TXRqArtDYgs5q7sy1r78FqixQ4oFw+1sw1lqICg/
Dwn8tYM7+dThyxYfinWGbNWh3YTnzs0E6m+SQ36nQfrwueGRtq4cglc/gNkmuS+gA5LgB4y+649u
Gdqh+d6bd2XIk97l+sqct3UlRmmkwhQUhqt4I6oY9lS+QvdPcviM3fi1kKAhEdwPND90NHoqvQ8e
+ITnLHM2GkYx6pWJL99l9qDY0GSideZEwS85frkdxzxLzKmY6sXU5hp8BeNP7++rdDel52Z69CPe
wbHsCCazXn5AFiQK9VRZiWtYqsmhVn61CedevdKjw+zeoocE0gVjoXu4PiAapSS+ooCDeRpPqn/C
qMmYupXszvl+Gm04JwchuBx54tTfTGOMY5jtxqaQQbQGTDLzZggD6LmlI/ojZiuD13cbjCPoAL24
NSkZnNQA71BiBaa2ycp90B+FcA8atknda/LdoL5pwwPAYJRMUKIIvMS346J35oYO4j6Z3aGw9RkP
IJlOyjY2/H3nTzQyRqdvVKvNBasZX/qwxPjTB+m8NNMsHcTCUKSe6pPeiu4IcUm8mwJCI14GXIkc
8CcD+wLOHgUUU8yJgoIJEJazinsAMiCAqoV5TBIIUjkVRD9uB+lKbr8yxSTbYlDmNiWLqegQaXYD
nn5UmSLBNgJbKzmZfdUYhgbR8MAfDO9dh1EwD12ayTCW9tAdyWZXFDTaSm/CcCi6u7hs3dvOrZzM
i6H/2GMSW9dMoB2TYC8RXkTMksjkKWg0d+6c23Z4fjFZTQLlS9loi1+qT7Mmcw3yWaiePIce9N22
BuTT/7VBCJGBvxc9c+wPFlYmkNDwiQZJU6l2xKDcRvOvqT0KeXWKJOffT3ajFkEw2IaiIIrX7PGf
5Too4QKzs4jqW1P5PPlAFmvukHOiY+Xcv7LDhGIpyaHSgDXRys3TmBxT6SnqOSl5JVFemWACUJ5l
M0L3q7NaX7EIZP+0f6/QisUCwSfqjIv0CWFCgcyyFuQhFksJu9cW6ql9GZ7zmHNnWPXjwgpziPWS
IWiRCCvg1aMyAKhFsbkdYasf48ICk/FjITQJ0E1QcMv+lJUjTyh5oVr6/zLCDjQraiEH2CBoyasJ
4CzbwYBwGI+KmrNWbHfCgPyCrhTwROzUU9gTG2N09m0/1mrMl1/9mwzi4oZc10nVqqB6wWT7fIy0
gzpBGaEAX90k22UEyaY2pXk44DEugsNOdyopt8ZQssMe0hOD6PnDY5vwepTLJ2IOz6sfxZwiOWBJ
rSlgdbPu2Sgeq+kuCKBTt++Do5Q4EMe7vQgryfbK3PIdLtYg9sU+j8kSk9Hg9ZBCFqLXlECvndMK
5X1PZg93vWk0pbns4SS+7+pqn+VPtz3hWWCOjaIKTGMUYWFQ3vzcI63Eifu1+uvVWjFZQovSGbMo
WKtUFZ+MOI4p8AYgOTan+7EXHDMx3BEyYW1zNgOeKBLXOJM8wmAGch9aY5YoPmV+TUNs8u6UQRFe
242xCVKUfQ6tsdtruhqMqHrh6Efr4UfzoakNLVCEEAIGyFh+7kRKDOyNpY+gjfzQzmL757a9tWiU
5UWZG5AaAiT9dTQao9KUowl7ndn/zeriaUQtrJNyW5S5C0pWNtqlLWZBhxbUA1USYRL2APBaHQCT
V37oR//xmZzrz4JTh1pBEWGg+MI1JjUbvpLGUg5z/ad4F73oj8nd9KcyabnX0Qd1bHX7oj5w5wNW
OlaXVlnu4VInadCksIrXqTP8BYJdPYK8PYVsV8kj6eJ8PJW59htSWYj5CFtTHdk5GMfn3Eris8Hj
Dlw75C5WUl0+7EXKCtUY8yox7GQyOsmpsg+HyBomXoGIZ4ZJxJ0U1nLWLmZU0TKGXYzqGq94vzIw
chUVKpN+J2PSp24xIoB/zvDqt/gpP0h2vi/elMdYoxEnDa+eeZeLx+RhkMqIfbJ8pCZ/CT50qv1q
Qf8lOJHXW4CmCn/KPXkCBtF8SF9u723eejL5GXkzraMalmX5czBeiNzQSny+bYPrHpNA+imRBHGJ
De0oA5/3S6LtPtqpud1BFOSheJt3430C9WJKPIP33OYkFJVJKDi1tXCsYBvtcUCYpJNiYXJaw7x7
4LyLNPd0DqRuBQ+jgUmdQGsRtPRA2zIf05+yyCxbCSOvEC4c01OW7pLYSWUbU/h2FD9COi/3N13n
VZMtVHdx4nGWe9nS15eV5QeAVgaIdPSn2RfNPM6BmeYKJseGmiY9YJGlak0iFFooqKogoz6FmjP7
TlY6HMv6spq3TDM7pzACIwJuACyZ2h4YvLbOQOSzSYZtlBwF85QVh7p6K2Sv1l9MlfYEAnZQkxf/
SNKHhjeKSsUxeTAX+pRAdOTWiYajUfmbGepYevmEKgkR3rKits0ypg0YB9v61xiKVtueAlAaK+VG
JiH6lNtewVweyhfNoZkTNGp+GWAJFVrFGidXIlBNccoM4le7QsidatjmgufHWy2faQvEpeFpk1f3
j8l49OWTGuQ0iAM7y7+CaB9kYFPErSIDUG2+T+NTTmyNuEAAlpjGz09xto0nV2xxX81fMiDM/U2s
bwzzpSgf5BYVgXyfTg/pRHUpsY16o1ePRutmiUzL/qBquzh40IqDAB4p/dVE338+JPW+kFMM7Gz1
4pwlXt58+MMT+ia5+aj3m0Kj+uQl8inH/hF78DRFn40CLN1pmN1eJ04EHvbsTWzeCz2y0BKhuBQl
2jE0LEV6zuNHofiQp8Y2MSOOC0urQYDWAM9apewawTajT1KolhK8i9NdFp+EEvy2aKSQHrMAhovw
s+Li2a/AVezO7d8WQgnmQfRPKGP1zbOR/B7qgYbVoQcFb5vvQdadm6OV9G6gOI3YQGO6OrTB5Knk
lMoDFQvDM5I30Ny4WeRkJq/vtNJdA+UYYJQYIhPRFmL5PTI18Gs17NCjBK33Vt/Wbgv2koimhwbT
sFS8l4/6c+0gwh4xJDdxLm5r5jHKKSmLEg3K1OzOrFK16GoC8/EhtYk1WImVn2rQD9LXR+0Q2Pnu
E42j18bhjR+sjAmi63BhmdmYWjFpeo1D7Rsl5DtkV9H5NahohqurddYd/Vg6zWHahFvdLu3YE0Yq
2oHNOwlW8sPVz2ByIxQ0izYY8DPIwggC076teUjGA+gQnnOKE87WDwl9M79uZ6aft6Br95ljri+h
RCvq6JeNgR1mv0riNGVJO5nn3/L7mfx35R9z0olJNlS6iv5VRrM7xZL3oQsBT4zh917r+Ptm01m8
ktJKI+vaN+aEy0KwyrcG1jR7qWi4zd1KAa8C6o/2R3u8Sz3VGjjXZp6XzK05lWtQlC9hrJs7WfX8
8U4WNrc/2NoperGSGF9k7pNgedYgKoutogW/RXUzi/kWmnG0GT7QcbLNdPxoB0JBaJ4sGsbWJEHy
IeofkoT3wvzZaIF6Iar+y/jYsmtZvTq981MtEyB7bfwKJlrhQe7mrtCDRwfSGiAwPk0gdxC2MWgd
/oIy+1e5Ew48at9lf14F1vIbMJYC/i0Tv4MFO9Rp2RiFHANflx4U6a/BY2pfd/LCABNFaKEPWdBG
AyavNKDaClopMWTTjHPeAY7TlRBVBt5oqlMaTwre2iH1R1Tzh3ATlDHEflRKNB/M5NVpKIdtYshU
GupHQ+3xphEiXib9JiG8Wg8Af//JZ2ikXoeHaaakNBeYBC7oD2ZIZTffxnZy59u/E2+05zNuGhSt
L9q4kJG1BreFcvpOjenj7Tj9kVjwXaBGChrpheNZYy97gxBOqUh8XG2n2iUYMq1w4DX6kTvf8GPP
LQGwkC1jugHHKlvvN9M5LTUIqqAYCqZCLceqOjJxb3vzc9cxVpg8SXp5TkeAfq06ogZmnnBnhgK3
l2/8x2IrW/lICzQUeczHPN+YrJljdEMPoC1sCcVDGz+VqjtI1m3Pfhw8jGNMeKOKLDRiB8eEWBS3
aVJlr6YaGycpKxONjsVUHPUuTv8KXTxyCsxrIQL+eFDxaBr4YtkXeBIDv9TP6YA+rSeCDFDEfEq9
J/LbbQ9/1jK+XfzHDvMCnxUCsRKg4S0TF25bGl3NC3bkXTCt4GA85udyrx6TrWo1PKTqz/fyYhlc
WEiR8sJyzny/QJ/NwYwSkDhvsfW2ukhfMcPhyF6zjR1cn3mcw1yDzNfsgqqL6g4GtWN7iFCy90xL
ffgf0r5sR26cafaJBEikREm3WmrppXpf7BvBbtva911Pf0J98I9VbKKIme9i4AEK6BDJZDKZzIww
v48gyI6urJM0T/QlY8ONkDvxFGMuRhPteZDAA7NP6Q5gu3EahNC7wm1DWZgoNNa/8/mZddzkUvoi
K4dZBdrkaXfWfvgoM6cFA6m7XpyXPbtrEbFGbvcD1jQfZAGFcDfikgZ1EBS2qnwNxaxBTpws+YiK
N5QcD4dxTS8aTDZI4bag4KlGiyFEXPjXHdZZZmVjWhEF93/6veoyX7mpr6qfwb3pQ9RtOeX34a4b
JY5AbDub05w7OdCN1ofMAi5e/D70B83LdoGX/STPi2u49V3/U7It1213dlKtprPBW3/fLKahkKyL
ohJEugQlRl3noD7YjfctGkhGEArhWi6Z2a+x/oq4Oco5Yx1S0EerZHWn7Mi+jz8Wp2S76Kk6PFbg
tLQ+8t0yeskVvZpcjXmTO3tP/7oM5vwTbC56o4o+NZkBdwta2Vr9rvQPVgyNpzcorElGKwyMVs6/
NdWBGx3ne5LBqOOkxV5Z8OBVLNVpmmTqiWLPij4VzYJexdpffb6EU2HijrrufnAmGSCNO/WnnXFN
Qe3yrXPCZ+MKegAolNw1kuNYuEU2uNylLQmalMYdcO2YHPVqucFTtRuWsx/JaK/Es/h3hKtP2Bjp
kMzG0oVAsuy3OH7VY//yLhB5NJS6oO4FFQSIkrhNZ7ZVFI5hDZMMjX2LzEdwD5GesdhrRXbKZTUf
otFs0bgtl7NqidoMaLP91oe7spMVPskAOINgZmxM2grArCdd+wX5zsvTtRot7zM+mcQR46JahxdZ
1shMKRua0R3Mn7ht0MFr4x06W2ypOrxwJCtn+f9H4hWTywk8vGYKpJiqA8TzIqSd0+Q2D3+FQboL
CUWFadZ5xWC/jXEB6qCie1UHdDYYVnkKslZi8V/LduE4QBUDdZhVbxO13eeGOId6TYcC35P+AeeJ
7XWoLGqd8uaESiVkRTpVcpUVbTGwM6IBDfTbKKPh3IceU92KIE7thgEYLcybiubotPHL1vuXK2qh
i3ajocvhlDQgw7QSk7I+2JX9t9oA66MaH4seMVqSHi+jfdluHNr6+2Y7W0RPWA/6R3eo0Yf/kjRX
xhg9LM3olWXiUEtWiv/FXjk87sQp8mVI4gZ4WTvtcpPeV6x1dCvz4y45TaVUG+rLqp3j8VZrdSQz
zRg0noOG94TpuWn/1OavSVra+jWTfrZqFue20NcaJ1UBnM4m39s0iZwmKZRrLRxvSJ6DERWkHn5h
TchkVaASReXyH6WrUontyEbLubM2hvq2to62UXDF9PB86PZoTp5MGRW2cBlBig+BwPXt4jN02pgN
3n5zgpCsdaMKxAY7pOK1KkWJ8lskI7UVGugGaXVLG6RRMe0CbT54oiCvyLvisoKGtqVoHJA9OuEo
SxcIZ3CVJ0FJ8ErswR1vujJmeM5b17EGUqwhmQ/Ol4XcskyWG5NBrb9vRobS0UqtIC/lVqb2ZJHx
W2LMbjGyY2PYktDnS6C+7oLNqDif0iZKUZAOk6iH9oNuM8gv9T91S5o0F+6CDQ7nTRI9LIJPZt4i
9OniFWPhkqjyCthGnT13lpt394vlGjKacdlUcl4lNaOpLxtMZU11tFDZpZM1vZOi2HQsDFkZoCCN
us4mDp1VsGf93/OFq/OygqYu0Ixk+p1VYFUk4Z01hccuj1G6kkOVqO3/JIj/UhsExag+ipLWS+rA
y1n2pqPD+LIPX/HOYoDP1f3ne/hC5EExkRfpwYdc4AatoRHd0gfc+phvlDuFeZntV+34HzwNxHOh
OgNSC2jScRallJlBpwJkgoUK/Re1MH29nL2lajwcKZK+ZUHtDN5gNmCcWWWDUlrDBObHvL6mw7XK
XD2+GXOvNF9iaK7bb1FcScYneIA5x+QWOa+XzoSkN7aMdlXEd3mHiay8LnnCAxzrPb28DdUDXmvb
xgm629k6aONV1D2asd+w6zj890V7Z5+jc9ckRZlpRDN8TmuE38e0/cVIuq+mQFINunpT3pSg6o3s
IbLXKDvn3J9WhSWNS8AkZr+fWPFNs5aHy9YqOjq2EJzbs0PKgp6sE7vm6PXrFof/otxr6Wug/vjf
oDgjZXjsMDsNG6NpNSfKH1ql3lXmtaEgFSO7SYhc7HZYnI12bRTkEPsEOW8JJghITaGYa9YlFQNi
EAu8Z8ygYPzjBpROthW3CnZd2oIfPIkgOBlcV7SQLJHozEXTwT8w3FiaOCuDemnB/FvcTs0zU9r3
tjiVWbdj6uREoLiXnE+CVofVvP8icrttoXqBviAg9sXkRuXB/o3B0dNcOVex4i6z2w/F7j8YB0Ft
NUQ7P+Uizr14hzi061cibDXsbhIQ4ismmhu6k609dzIJgK/ZcrhotBT8A8ZFMVUWFiGYSKDmUVF/
GmNYo+LWFchdqt0Q4v4y+Lr2WtoPdXNQ+9dec6TSoeI53nwDt7fDAgl7u8GAGXPs4PukP0YpDmRf
V3CCVX6AEhBLv2vNb5fnWYrLbfjKNCNzbIHbLKmTZa46PJSNU5NdVUOzE6yRFZ51oT+vITK4DC3c
LpsRc9ulyMFZVcxArno/U4erhU14kttfBhG6TLQhrsrC0NXhI39lXNRSCXsIgUBot+3wcES7/v0y
xtdU5Kf9/AXhAvvRbjrTnjowLNt3QYUQ5822941yk+unIS7c+s0m+7Y7WeVHJ5MsEzqDzfi4e7aC
tntlsAFN0YnUG6Bejp+ViFZOg0SsfagUU9aAJIpnGCUG8nR4ITAp5wyMqkjUcAGiUj3PYIyzHTPe
BdUIqfMaajsHq/Ql0/slab9O719E/nQF9VGGrhUgDua+Iz4r7+d0cQLoMxVR51DcNlqUzEAy+jKu
cGpBWoDCKxu9HjrnFZYmz5d4QDyYaa/VFDl2NuBluj/2wTc6fm/r5XAZTzixGzzOA9SRZiTjAOUp
w17QJzPtyaj6VUkcsNPehTXbq+iujjPNuwwrGybnAPJpmJAyAiyxlVcl+DlkdeSAB3BX0u/akPsj
qSS5GmGIztDEhWMSGSuNL5/pIz23uwUzG5N5R8j0oi3VbaxVe8taTon2Emug2B7t3+msQNq8g+KG
rbyBxgm8EsG+ZKPkrBH6CGSr0MVLV6lGzqJ18B30iYHag6We9hnpH6dIpkO7+rIvkds/EF+ExocK
F50lAgTt8QZzQlCMckELDHoy0rB1tS4BrXfAzbVV6Q0ztycTRxcL3BiNyX2Hh/t0ORRRKtkfqz1e
guK8HrGyMlbXVRy6A1Q4rPGt02TORny52Ewc598K1i3q3GE8Zh4iS0SdEc90aXYVB6goKfzO9Ml6
rcID2uVdIQXmdj8agHsovwJ4UFHxE4TOApI+/TCg8notSGQHWp9qUxLayaaUcwHWUKZWogAU1Yim
ojsBqA7aQTI0IYiBrNCaGTLBM3tuIrTI8sla161IrcMUg2sYLNsgqJEc70KT38BwfqUmbLYSBhiQ
7qDu5GcD+tVw5epNdkEwScCEZr8B42IJze7MEmThK/9l4czZqRp0dw7xrirTtZMBrd50s79YqDWI
vQEUF/fJuIfsqmNa7iyrJJetEeeSjAr+P01gCKqJe3WYP0XqvMvr9umylYthoIBNCXj/IZZ2Ppq6
KqO8XeCWNBo7I52RH32a8CL+v6FwjqJIqyZESh0asZ1x0Ozoea7jfVLYkuuX8CCD9u3/DYZzFX1s
ZmFv2fCxuE+izVRHS40RHzpcU+rQW2S3ItnccQ7CaoJR70vAheUpIiBmQCFZLOujkY2J26tIAkQ2
mzB1OTJeXkPsCI3IS/4jziwIuKopLuk1eAZ9mi0yajTxzQBHFWhsGGK9zxzMxtT1Xom6cYQWJWTR
jOYaHcJdZDi0PFXlld15IErr68YJJ9mYhcfxX9xPSuMNbhEu9Yy3bxzHGnEydF4HkywAEUaUGwjO
7meoW2SZBgiriFG73ziVeWBwtCRx0yl1537H5l0WynRiZSPjNoJZFJWKNm9EeIp5nKr+dWkyyX1H
aJWbkXGbwGBxj3psLJpd3jZ54cblswnrvLyhhZHqBoQzfVB6Qs9pxjiQ2nR05djCCzaEOi0WjE2P
XXq1yOpIZVPHbYRsVPOiJ4AsggCZxewqKIvvl0cldO2bUXEHFqMB3qIs+FwQajpFg+aOct+z27iP
Jf5QDIR6Q6Q2DKry4W/CojHQKSRYdXO81/IkBDWg5Q8ozywt/e3yoISnMPRy/g+LW6qmbrOO2bCH
3ADDoz9pjUc7j0auCtrVy1Biq/gLxS1Rm4HwuKgApdH+hoazm+iP09raqPbhz6HJjjRc/LEKZJUj
YpP/i8utm66m05CkmE4CH99Dl4+FL+E0StLcQk+8mUguwqCpPYLRAKOzdK/LHitQomlzia6uXdXY
fhjtLk+mzEa4OGPph97WcgwqC/0BzwRDtaftd53J6CJlOFygoWXjANIfDIvUHZqccPWrYzxNpE99
mci87upVv1wY/pnCL6IQBRRkgtgClh29xOMRCqY0hUxg7y5j4GTpEwQNJvW51LvD5bkU9K0hgbAB
5tz9pLCMLWjrdeMWgqXJnzawwx3amZ0OAUmdKvu8ehqG2bEHyxuhslcNwQ5FmODljhwymI+TXt+D
BVD27nfZpDSVOw6KztTbIcMad8lLB0Yl66ErwRCfvTL2PW1khXri7QlOJY3g/Uvnq9+pNldVk+HM
azIVUoLuUE5OTFun0I5T8WPOYseOJB5BaFwmyFVNbS3j4WudpzQgJG7gtJG+cczIb7tvLf1dM8mz
iDj/tsFZv2MTMSj9nCTt2jxg1seqOOax2yofWXPIh4dZ22sEZ+2vpn+ps4cZGpmXjUu4iBtszi/o
Vk06tp7ptD5kDH3c6Sukd7ze2vWhp/ayskfZlHJ+gVWtlmgd4ML8dx2f9MqtLbSMSQYlPG03g+K8
QmsnLKsoUIZ0ORpG/0vriSRavzwQPGedr1mmJnZVxICIoQIWwa8p1GmU+6zeXV4f4elgrel9DbTK
NuFOJcseSJfkIRLAU3mr6GD1z9VX1piPl2HE0fIGh7PBLqrSPqDwMXR8wxOJRv0EBV8o9DVCX4XO
WX9AW0WEMlEJ7hrQfXGqG1zO/sistG2/ABds+E4z1FfBQh1cHr0ARf4gVPAj+0dbRB9VAtW42nSK
vr0xzTmSfIdwOTefwdklDZaCjt3qy7L+qtKr6xbFQvk0OURZJFDCkGYDxRlnbhsgqoNUHtjKfhkw
nCbB5a7ateMb+MMPl6dXMiyejSVt06Cg650ybHZhFLvAsmdX1SWhp9CJrFluTTXBP8x3Ben6xBJz
hJHW815vf6MCpCpzL1Y9o3tpVFkNm/Ak2KBxa2X3ZtqZE9ZKHb+T5oUN18R+HYMI1L3XRbWbOxkZ
qgyQW7G0DRS9LNfhFYkTMlB53moNcZrylFPfYD6VpYOE/uvvCPmyZSOK0LlJoGuPtL4zI9OwJN3z
ZcsQlyBsMLigImhRRlJMGJSaqQ92PIK1HeX+TpmTwdOy6VSPyR1Yez8aOi6uqS8vbbAcFStA/jC+
ixstcpsmS/wyo4FbDLrtjDN02hIbhJmSLyUCF2GiDHMtCDM0i6eCzQKlU3MzRlUfxXNxi+4VvBUZ
WVkdSKKiaiO9ioZur1epW62KjMl4nDr7vySBth/B+Ucd+UA8peIjtPJhVCDHiAfNHFxQkrGKYswt
DOcO9S5XaJ5i5XFwNdaubW+W8ZUpzI2z9zZ5UcuDUR/r5fEyrPiQ+Wf/2usKbAKQAJpyRlTDFhJ1
uVLwTpRV+ims01ri+mQ462GwwYGoZlIlJnYu0rYHGpR+jaJaTZdl3cXuCMW7popnPsbrTEIpt0R9
FIZjspeBLQ4YXCBxif50X5seVPSsXZ498dlp4yKM4l08v/AX4nA0pyDVsWgZ5BfN2Sl7SLigCi56
nqLbsTjYKHZVOugZGpKtIfQTG+D19818hrGtZCVe/t3ZrNEqDTIqmQyZ8ADZIHDhRxblBmInTOVk
Iamw7CoWeKl5KHVZ85bwVARbKrrRbdv6wrhrQtBrKkeYRhE9GrUPtmtHRRiq+zE6Ny+vl9AKN1Dc
rAUTGdSiWKHqBx3tuqxVnTxMdv8bCjdzeQhNNXu91ivxjY0XZnA/ZYVMBUx4MqFKVoWtU/aloDQa
UXREWyyPpuF1Ir6ZE7cEYQBt7+zMT9LMqankqP/ahIIzA0+NKE1EKSYEmbjDsMqGNE9NQIJbIr01
Hud79tyeyH2wgxLNewOygmY4hn8QxV2eT9Gm3uDyoQxp0iLRPrNOy9GC0CQqMJN7El73mjcnD5ex
PiWl+Kh0C8YdjjE4XgdEvjgc97YT+qA/B6etuzjsPr/K99W1vThvqpO91LvQSztHh8qC5H4h2g/b
LyDnWxuvxjRmOsxnmXZ9cj1DhKp/thqPaT8uj1X4UrhF4pyykdsFGUMgkeQaLrmfe4+q14aBEgV6
aNiuBk1qLcsPCdiaz8yIcpvQsoaQDApmGF0Vtwvi+ic1caCAideO6K17CR6vO+pkbuz9CPxQ9pxN
ZcbEbU6ypLE6JPDYthPtgmd2n7y1nunHPp7d9iEW9CHxLE93m6PxWHvK985hx337XsG6K7c9IE6C
OqebHA/0W7NTH5TrWHYxErl2yCKhjRZt1kgOcoFAxuYlTfIEZ9h0CmI0x0mPLZEb3IYa3Lo3BRgM
1RmHRxE4IDd0lBychbKKd2FuY4vCrfPafacv6xEFBXIVgqZmdlvlaB7/RXvUTmTKztZ8MD0t6n60
d8as+petW3R+beG5u4JSTaitzQGv18pVupjXI3qrteytnWWyE7Lp5PxiM6hlUVgwKXO+N7SXeXjq
gj+XByOB4K8FSZ/1hRliMCRdXBITN6DLbsmkMn+SINTmvN9i2ZHRj+uk6TsFN3Kcxb11bMjdYPij
9ivRrsHprbL8+L8Nj3N5kKYdNDUCbGi8N3g3G7QHg7xdxhBv/H/uEnyoZkAGBFo1WKV4ROHeUCPd
obxb1njdGORnYj21Vny4jCjeyH8RuQ0w2yn0zQIgNvVtoCIKzFkjCwOEGBp69FbGeTBzcFu5aK1W
G9dNRvroVNoj0iO2XvYfl0cinDsNWhwgeySWwaOoqAAaM7Ki1MybFQh73QbZ7BGFejW7C/Fa97/h
cTOXh8ucJiNcYFo/Nvod+gDT+SaxvuXBw8RkQq7CvbUZ3Pr7JpQ21ThJVQaweVhQhHxs0taJZKTr
Qm+0AVl/34Ck4QARhBYgwVj7kGpz1djG/du6Q6GHxOxki8WdH2AsTkiqAqpEqbONkhW/W37O0xMl
10oneVsSzh3RQGhlQjDjS2re7Nq5ygKc5SbEg+bxSrO8uJaxF4tjsg0KZw6FTiolW6/G1m101xyW
A16vjvkthEZI4uDhtnSgtHYsXOU236m5k91avkxj8mtL+xr8br6Bs5Ku1xW9SbEFho87iqDwFTV9
v96fieFaHsiVXGNvupCbfLP83qVXC0jnd7qMSVA225wRITcKma8Q8wBBJ6hPj67xOF23++GQ/Kw/
ogfqp5WPZzDNv7wbxRHbZuycRWUFmVlbAzcpHUtx0Ph33R3Ir+BXTx28Lak74tQ/8Up6B048KODJ
yFnEF48N/mrxm80DsYI0tWPgG0+3do4oMbgZEx9rr+4gUfTYXweP5BQsTvjz8sCFm3aDyx3sCWsr
gxVY82R0YqQQ9Ftw+IFX939C+YzSN6MzU9R+TxSji5ufSXBtZGBHhRZMLbm+rR/75WLzdzCfqYwN
DDHagCb2Oolh7maR+ZsizLa1yFHpnyVSEfmryNvKKmaFzmiDyp3serFA83UGal/9UgLdy9JDAJrZ
2XpmyBvGsu7tryRS59v0MyjdjDKsclvp1/zp7IKP2MTVzXzHP2gWNE8GGPbAuPkT3HuPyk2x715A
MJU9KDfz/vKKSvbpZ9fG5iM6sEXDY8Fuag17ZdR2JRSsqCxvIkNZf9+glCD5H6LVbmrIZgesBiX6
777X/8tRvFlAzudkTbGWKQBFTT5azW97r44+jNSfkSJMZFTBonwa8tvMIFB7Rm6Db77PtVGJTYrO
CsTut3H4y8abDFHBzYIa4CT9Y6JnXUHC2ST9sVRlzL6CWAoZPBUkSSD81wy+99DSEkrHem3rmJNd
nBiP6bBIKgkEa3YGwXkykkyJWq4dUD1Ld2agHdQs80roklw2QNHN/gyH81y0CJUl64GTZDc0ehmj
yJnYQ0u8tL5iEaxefVdw2b2MKnCXAIV0MBi6mf2FEa2obfBltuh2YH3sMvBxFkm/N9EGoFiRhK9Y
BsW5ld5gM4gaABVZzJ+mGZRwI7JP9h36Su8vj0rgwTAqVBFbDCxriH7Pt1mK5qYhNDCVSubmyWtX
7IqhdQKQdOY/DUvGvCQe2F80brs1ITrwMnSsuYF2y8B/ViVHO4qd1JAcOuuRzZ0GZ6PijnS0jahm
NmNUc5jvpwjnW/XHVturKXob0Ld1eQplg+KsvozKmmQlBqWATzeD/I35swvGu1Zm9oIj7mxQnNWT
AlQ1BGWE7jDHtleDP8QJ8u6hM8f3kIynfgYheDjry3XG0FIusX4hOLq2TR0d8SvP2rmdDIRQVcsB
bsQ9RHK9afpQ2qMNtt6yfcqqP9I0s3BW/wLy7dlVSMdqqgFYavux/tF3np2+5dCrv7x4oudC297g
cDmB0LDrQG1xae48bIHQjw+B1zN3cnTH2P9QbmevvVv83AuflBsmcWRCf7nB5vb5YIMXyCxXbLQl
G1myM4l9zOl/ab0/GyM9X7zFQL9Q0QMn/aH77Ir4uuUbj5U/74rHGnlJdKfukRn1JFMrW0LuYhOO
ePa0qhX2tfSzyFMOga/fjq/67xyMh3OGel63+YNSaUPi1ITz+tnIpCN5gD7V8/HaDN3YQQBgi9za
WucENahnZGpUX6l0LPAMb1C41VNIF1NttZyk2RsteKxnNzfdcQHzWOOhJdwH73KdIBGbuPbwfHlu
hVO7weZWtMhNcBEqwA47/XoG9Tokym8QlIEnix0uQwl96QaKW8U8Q49xBY16VAeMeyVf9mROUNxu
uSXLHLiLl8twsrVbf9/EfVMVVH1WAE6zv1XaQ4kE7ihzZrLZW3/fYBiZPTfRvM4eaDjj6iHvDqF5
ZckKYoRDQd0ICrZU0MWZ3CnUdiAkt1IVpxBIyRWvqT4i6aVZUDGPZ0UD0tgETPhQnzsfSt0NVW4R
RHVG96ZZ/dU4gkxiXL4tSntr2MQfluq90J7Tony6vE7CwGEDzJ16cVvgb66BQ0x3rV275QJH0gXO
iJYsllR+wox//3J0NlTuCMoNK56ZtYYqamU4EzF3yJlNwfCg1Yqb66okH7Ha9ZcY4u8A+QMoKtQo
GtZYJekUtEKHP4YZ9HSXJ1GGwTmqApUmNt5CkJDGquFmEDjqrMqeKoTWvhkI56fmrDP0vgVI31de
PKiGGxDLX0wN4VcpC4ZE7yJYJVi7hd7cleOSM8i21mYyY9ogmVku+7i8T4JvQXujhyAIQOfc/EaM
Y5/cV9Gxjb5dnk7xBWsDzm3scezKIu4Brmd+alzr5DZkb0ZymCe00D+BJx+NkNYgOW2EoREes8CP
CLnbL5z3CwSl2zIGaKHkb1DK2ltJ7I2E+JWhO23L0MSSuGqu7P7LYDe43GCnNrImtsadS3yzzGhx
YiwEVffsT+Wr2eYog38tUMRdWq9GKlURWy3zy+7YgHN+p28zai7rbahLB0fRb8viZBofqPf1YvOq
N/eg7QmbQyBrxBTa8gaW8zpKCOkNFEXBB4BhPrEe6p45RlDvNPP18uwKffcGiHM2IHsZmy4CUGRG
xxmXSUspdjpanS/DSMbDZ8cSEB9MlbHCTHbg1OP0FtHFUYLa0Xopq69kzfgcWZTqYZXWAEvIH63y
J+oG4TFAN1UNDuN53Kn9bmrxOiUrWxJlOFH8YhiGqplge9E5N1fmYD43V7KHDuTd4RCgmSv09ETZ
W+D4pE15IBDsCIfmqKsJiDVA/r6YTxka2DL7daa/q7w/Xp52saPYfBHnE6smV5a5GXCXqh4i0x+H
uyFD2Ux0ZeCd3qR7pdUd1oEPUhJMfVZzfN03f6eCC9xaFKAZhYWpWGoIptN9x4gDkrs7BtL3Mjf9
SgkdLXno8vlqsFYBWfVoRPmRqk80i65sI3iu2c/R+gZ9AGTECMwkuhrMFAzCJNp3pfa7zRo/hBBb
XWqqM7Qo7ARtogvVhMfLUygMCzczyIWFhNmpMRsYSDbcD90xTD5qNKjqELWYZslqiR3s3znjjpQm
qAY7WO+eNUGv1FMbTHu1etC6Ox13CsV0iPl8eWzizf8XkPOsYaOi1G6EdVQ6xF1S+9Cqmsumyb8M
I7VC3okWekmHYd0X+R1Kf2oLPau5E6ru2Bwhopv3vYdHu1Eb9xLg1crOrdBA/yio+izVNg3U4J8f
0pWN7jOiIgCu4ps2iPeBfsVg8bi+9MnPFGmtKXGH4maCQlw/OMEoca4CognggwmOgZ/MVk2+CERh
A23pejMM686xW+S3dql6rcfEC2rLy8HoZ5b3YEqBDoa7tI8GXmKz6E6d/z2b0fl3cMcJUbqmj2p8
R9Qt1Q7JFWj0QO/I04vmLiiT2CmIOe8uT/5X4wImmqFXDjgDQQPnAcaFpGFqUIRj9inTD2H9nMqe
FNfP/rK8eM1eyXWwxHzZ+rC0mjXhUQtkExXefVFYbKD+ydIrR4sIlIhu2miWPdWLhoVKZpAXEIut
Sh7nJqWs3NGjjmFN84khZZ/Pu3D6fXnqvobLOEE2GNy+nJgdkjDUcaGKXEuB2SSyVIlsFNyOjOc6
C6Z1cfLIHZCjn0919n55EOtH8ouzHQRncz0yA7aiAMIs7hQTkpKBz8Kbrv3XOeTzueICmBHroa3b
zJ3qWzr9Kse3IH+wqOSFXLwiNlnbWHUc7hxKPrMxnDOsSE9Gpwt36X/QxsSS/wNgrvffzVU9iCEW
qKYAqOanptnn5msUPJEhkMRhX48YzBba6deOOLz38014oYmaRHudrWAIKfofwQW5OEsVGL9Y0hdv
oaGkv9DM0j0vQYJm+zZLA8ktggincm0ARK4ABag80fqSMGLNS9i5za481fvgGH43Qgf67vnRz14N
t3DZ6Xr5RZ9Mb3y3ULCXuM3NpEgmQsC5hpmA7CkYgNbzgSfmojVdWFjFHa5QHrmavPg7+9bvqgPE
wm9SlHr79jPIfy5vCfHQ/2KS80W2lEGPajvq1uOIDc9E1hcv3NWbMXEut+mUREsC/P2I3jTVgdkv
tuxtTwaxDnFjp5AkHBUwXXdgLD8pxjG0UkeXEcUKPYdtYeeCdQsJH26zDVa8oJIHGHmNxqfiB66X
EyrwW0tyQolwCEJ1qO6gPw+b4nwsatpPsPIUvGUDy/bWkg5PWWBFI2iLcc90gmiGYV62gK/RJI4M
TaPIlGn4j1cExZU+pV2joG4VxMta/ydkqpOUMHsTTOj69HYZTWRvn3JTKCoDMcnnm8BmsfDKUo+0
h1PRp3KfWwzXHlnvhHBA6GLCk5oJy7O4tTIXNaE5wxGskckrmD9DNbyBtAH90Luny6P5XHf+RIFc
MTIPlBqQsOLXq62SLGshvhYd7UP3Tm6pN+Fl/n08pW6ATukP6zjulhNzXopbdjffz3ffoOd1sA8m
tDE6V8YLJ5rd7edwu7kGtd8SVficdRGnAII886tkxF9vshD82YyY29BxmVOCSvLOpTvjFNyWe/W+
88yDecqv+m+KN1xVt2C4hbjrfMhvwEYlo9cW7ZAtPrfbO9LWeA8Dvg6GjSy7seJTUCpeiZvW5ZEK
HhnWkVog9EM2bV3f872YZHiJbkcI3mHXvCsIh9O58NikX8Us2Gc5O+h9hyqxWPXr7DdS2p5a9rKX
78/rAG9gsCtdgzYHWPz5nN5smN3MphF6dE9sX/rah4KiRRSfhCc83s7QQvIyL96rRwsc47Ojv4f7
5cr6UD+iV2sXe5dnRFADY8AxrfsKHB3oSuLWvovNkC1RiRnZG7tyH+yPucs0x9xpp9pt0cfo6157
Q39rxxCdPftkz15kavUiZ7/9BG75pyWA2LNRwEEmV8ixE3a0mv3lYYoszDI1E0wkaI9GC8z5uuet
rtVquY6y+tU3f2xwU8fLExv+/HsYjTI4Q7hdqCBzbqpI9FEtdXhCEkZuXx9zFeJqqZPrx8s4ohlD
zQkUc22QxIO06Hw4k1nnc7uYeKaIvlvD4FgBqqTYw2UQkc/dgnCOh0WmUncriI5TK75fxqdseMVV
1+n7VnJeiXzcFoozwjIMtGzRAWUFNwwtSUWfS3b+OvP8ntsicDYWkIlVygCEUX/PY/DB3eEyolUv
LbZ88l7KaPVFV8ZVWWytgYbVfdlVU9ugt9BGOqd8LiA7r4A2qIl+RdWHbn6PC4k5CKdvg8YPLrCz
EUlH1NLMhzr7qVSSpyLh5Fm4lFhQV1FN/lUspSnUcAaEE8bw1oU3VD2lFRJ69jdTf09QOzd+XLY8
oXlvYnfOSxeDOufWGrsng47eTw3Ep4mfU1m6QgazOo1N3NKAQjIfK8BkxlG30Q4HVchWdpEXrc02
+uN20VLTUAnzpIOowttQXan2y+W5Enm27d/nts6SalU+EPx9rT1Uw58RDHf2vB9y2duayBsQ5JeA
haPL4ovtIOmRgDwbNgBacW2MHIMcBhxRY4sb9+HykETrsoXizFmJCnRC1FiXiiJ/vqTgcXqrLdnJ
J0NZf9+svjKwLkw6oFjqVa4NLuphmCLj1xSDUMNgkBSlKFQ8B1nA5cU6ex0KKqBRY6oTtwO33eX5
EpoA+wvCpUCaEFWQYQSQuMvA3xlD4RtFYBCWjWRkeUIkE8Rn6voGz3j5IVLhOSXRcJUx9bWb8S6Z
DoHqD7KODkFFInIGSBxQJBDQrsoX5k7pHJMYD2KgQtbd2jBfEzQS63SB4DJrHbQyuXNu7PE2vmOt
8n55NkUbdovNWZ81d7QcUcMEtrIFVNPN/WJrkjSPyJ9SeFO4ODziQDHt3CrCaIkK2MtaTxfC5fTF
4OltSJCpVSBPrMZowmiC1CNW81boYy95iRfZJNIRMJg1GPqiWTWYJDCXGKeFicpxKyzdsbJuAquT
ZGBEtkKRwtIpAakiGFjPB9lnCgQ4J1zZGPS7swwPUqXXhW5l/3vqGxjLXyBeXameS6i9rHdDqqK9
ydGaoHsq8mpUkUVD76Jks4ltcwPHxV7/j7nv2JLc1rL9lbs0p5qEoenVtwc0YTPSZ1ZmTbjSFQnQ
AiRo8PVvh566VZWqlt7t0VuaKCsMgyBwzD7n7I0aULc2HSIJXywx5kPjWrq7cIGTrwN0OYMIfYzK
NFiuTG//Lk76WVgBpJvzCEh3BNT7xzWlrZd7iwiBqwHoZ9Ft35cbCk36siLpWdgNRMh/fRh+ZvW/
BxI+XTCIzMLG9mz1OYgs3LEsMHUn2h1R5FpOKM+rvzl9P13eAKI2CNUZers/g+117lnFBgBmsjKH
nIt944ex1GZjyArmtiKe1mtZNqlXvv/1rf7sWHx/4U9WFI0WCvAdLrycJWDFrnVUPC77v77Izw5F
gOcHrThEUn8SK3X7SFe+D2/tBFubb125Df1Xbv9uEc+P5XO0i44Rih8MOYs/MZJVZmbMQMsi8Ypr
H0Og3eomoqp3kzfsp2rcCb7e+f1zBXJEW7SJp7wDacu/6Rr+6b1GcHzohHbR5v3JADgOIQ4ay6Fk
PdYJOq9lV8SNzjD289dr+rNDEfxxnc+Y9tK6Q4juqTNRtrylArp7Xv/V5m46kQJcUO+r+LtWzPMv
/7y80FV3XeYSWII/Manbpp68pYeWm6AyhV9qdrpDCiaX/JrS7rTMU5mQzskT4pG/03j52ZHEsAMD
sg01IhSIfrQBK6a6pF6RylL+KufrqfmwUN4dNsv8v1jXkEIUIAjQ4Q0Czx8vJLzFKSoCVMYPv/SQ
RpbPg3ir+mfjvuW3f/0If1K6BQoBtU0KtTOKKOjTTcm5NSssDFYU5QIzbVbUK+eNV155fBN6m5CU
iKC+kL/LCn8Kz39/3U/Ofqkq6rjTAFyAbd6X5MbZDXoTfr11HkOdiSHTj39jZX769HgAlkCgA/jv
U0Do2xqVNgIh+LC2ScgvGAR1vRdXPpT/OkU+lvS7K32yZzWfu1Ccr4QQK45I3Lsvc5Ww/G9imZ90
qP14nU/bpFgCuoTn67TgT771dmAFitsDvRlRbUnVtcoTfv/Xu+VnhuW7O/vNhXwXueez/H0NBcCI
Mb/S3ZeucuOo+btd+dOH9R1Q98nV2yHoJtYtwCW3fuLtvPtNlzAaQ4b9a3FnE7lV1z3yutg+//UN
/swVfQ8Qkh9P3nimsurCGbtyeC2m/VScimjz15f4H3C/P0DITyducmvaVQ6uMW0gckweMb+fLvtw
P6T5XXfvzWmb0MSNeVq81MkRsyXJ/yaj/P4uP529GgxP1KmxupaQ68q6m76xiY9mHRteT0rvf7vh
f3tb/r346K7/r3ke/vM/8Pdb1wMwLNBO9uOf/3nVf7T/uK5f3j6G/zh/8L/f+Ol924/u8qX585t+
+Ay+/PeLpy/jyw9/ZO0oxvXGfOj19mMw9fjb9+Nnnt/5//riPz5++5b7tf/45y9vnWnH87cVomt/
+f2l/fs/fyFnd/dv33//7y+eb+Cfv6BRcPxoPwrd/elDHy/DiM+7vyITwSAbyqRQDgrOGer8cX7F
C39lwDARPMDbhKih4pW2Q5feP39h9NezrHQUEbhAGkEv/Jd/DADCzy95v5512L3grAToEw9e479+
3A/P6I9n9g+AededgLDN+decrccfrvY8Q31ugAgCEAmd4bvPbcMO9Mi5oWfCLDq5Ih467Z4LaSPD
2H25LGDPGvvlK8PzIJmZVoz5FnKq/XiBDHCxqz0i/axflyGbmp64WVuE/sV57MyCt3IdRWrr1b1n
IHpBMQl0me+Yr52jZGiaqL7gZJzTueZNk2IkSSVsZPojYAtZtsyJgk2zjjwNgxzq7wZzqhb8++h8
Yy2TfbysedPGzJPrQ71ArygXyuZgkldg7A8NCzcd2kpswuaePjSNM6kYnbYLT1xrpYzXRX9dPe6f
GC3CEjNBwfBAmYpEwrACThLkLEd3WN85mM5rbB2jNQaIj+PxHrS+hePuJHXoTQfCGLAs1p2TeEx3
B5CbCMxElp1oUhuK8Hlc0OEbR3TsMNUhgwAqmai7NtBu4f0FSiXVIXT73lzW60jCbaC6ckc1dDXi
yHLi7thKivva0uIgXGMX1PHroEowo9xcVv5ZeqPEcj876Jj+MgyUjPFq1u4Y2AUkxL3pugWpkuxV
1keogkCAB1CiXBFW9W7jw9LOZLp2w17xuGNqelDgNyZxWWCYLy54vgQQEBtkEZsgxE30bK2+VYaz
08KX6qqYGH3lraFm2zQhR8NpZyI/7UwT6RPG2BDwCsBmeLzG20WNV6dI05ebjk2hyaD12uwJouMy
nubSd2IBubvrtls2KgJfNZ5zWV2EDhNfEGpGjz4ZXZ6Z3KWHwBifxTUI13Av9eisccOj26By6kds
8LpEbOPnSxY61VRnTt4CdRxy3kM4WldaX1ZQs7y2o7ZH0ttwSSPRTZB5xOYL907Qe48NqT1sf7DW
ZfU8+0VWcKVkVuRD0ScAGl9c6BrK1Blm74H5zvQiQM9l02EZZ7mpVYFCZjWx0U9Qc4ZkVr9GjsS8
c6CfXdfWLLZQozsVlTOUqIhTbeOqq8bbqhjz0yxXF9eIGDJcENiAUIB0ot43rV+D3TaQGNEujbUN
BjhNdT1EbdAnYQDR3Bh7CDPNoS0DCdEwzZZkLjpHx6Uz4ArcgSmJGwzaXoatE8jMUwy9iHLqnKxH
JK1TtbjioySoUu2t20+nyBmKA0hQvV1AHPQsoWu7hQ5nterm0DHag6g/gB4wbzzZJlFbUGQ4oHHi
sTX0tOYzmiojtdwEczjwOAJyjo0pWIPWkHJwbxrhuu3eqrYq07OkPSh0FICc+7EJRo1h4mD6nbL6
X3JNJ/Gmu6H7Nv6lYzo7sLtRf3yMp5f+8zv/v/ROCJn+Z+9096FfxcuPngkf+N0z0V/hlAiOHWa8
4WrObQX/7ZlCwB8hlOgwMYYa6h+Oyf8VDZBIWFy8AKLFAJHVfzkm8ism10CN7J3hKPR8+P+KY/LQ
RPTZM+FRU8z5MoTyDPPLn4JDIQYRBQVsv6/ldBBl5WQTWBYPTlB0L7TzzBeiZ5TloIMQj+vylUYw
wyUZ9RXkvfILMQv2mqveJpEU4b4u1/JLKa3dcGMZiFylaNA5HQRPnuyGLXhT2vKIaL+9jshYX8zd
IL7NBQOnWC34PrKjc8nzSt/i5KtLT8oZ0NRsrl2PjafFN/3jYJ0CsWops5kbnpIlcLJqPKc4EXEe
5KhY2o8u5IO9telBtqCBs7qLugn5yu6Y7qHV5lTytQtQlQ5K8NpTatvd0mNkdl5ne1xGn++WsSQX
tvRs1g222XAfdrIb5hPh7nVBvAzJwm3t5QIhn3cHexkmCEpovI6LwTLQ/CUKUQJ3Oy9bcoNeYYHO
RHuGzucGv70QGAg2SV8HB92AyZJX40Z68H7ULw+E1ldQRAC77K3DQYpeFny+NvDCmyaaC/COFPP8
pdXTegH6rQK/3owf4dyzrajrZudZFOhqhAjorpjXV0+W7h0zDeToV3bf2XZ+rvKIQqKIOdvZK9K5
pJcSbXxb6+n2Jm86crJd2D/MrbtmgW/8XdA5030hUE/Sfl+YmLg1tHnV7GPEYzCPI124SOayXrIC
jv0qMuWbUU3myQbUT6EXoKzS0MQJqYzbYMzfTDmV20bR8YbSPorbunC2fW6mtO/ZFT+zZZBuvA6G
8cmZnDkuFU3mFYQz7sL2UINOF6bSmZfmUpnlsehhrdfFTYrKvAZU3PKKigzZ8MnNSX8IVxDmjo0F
uMhkl3XcHsdpOSqnTByYybrXryVBU2phiiqDwOXDRMIS8oSFKS8cNaChbVQYp4RQijYpaf0uDapw
H6oAoqKBrI5eCSatPMTqQDwdvKt+oxKxNnTjYvwuLaROAaNms3onKgSnWGTnmJJi2QdIUoCLJMVA
h0wtnbPV/pyGIwbJSJnnh86U2dJO1UlHs0lEFMrUH0IMEFF2jorCNzBGsE2nGMQ5hjII08nzzPU6
s5j5xdYPW8xtBOtWuGCt4ms9JZJT4MlO5jJkSaWFqCZGBNqz/obqlp0iQh3IFH1o7e2dJTRA1Mcj
5A2XeKGrF2NKYzmV09JnmhebicBdT7M8TsRUqUWkkva0nLKZVUfaC+/wmyLh4rgbrj30sNOW7iHU
Si+Hrr8cppDdLIik4ipQb1DffQimubtCCeWmJa5I6hHq5uvUoJrgMZsFgfOy9Lq6GHwhb7UrDXrC
qZsGrEsIhACTpYZWRBxAuwzIB4RQcRD0ix2Zf9RlyLbV6gbxxJ2kGvPiahxxR70sn0nduNup9uZH
AxmKjemUuTOEn0a0HCaydKCx3h6CYU7qln6TjdhrVoqTXyzssWotSfv6asRwYxquQsY6xLwBnee3
ds1FXCiXPvKlUanRoThGytlQgTmzkTlPkRLupoUnxiRweZ9bsFuOotu2a7MLPJymNOxEcCGE6B/Z
CmcvO/1Wl/KGt9xci4HFZcRODvX2iPgfu4A0sSgk9uTY3+WleG/X4CUw6pJPdX8ZCLBf+DXqFU2X
78payAPvR4at7us9eKWmR+U0zQndRU6MBgmQSlkVbPKlrt4o5BEuRIGej3mp7TctuyptaT2D+9ov
jpUIhq0B+Av9IBdDiQAr86T3mHMYe6/eDBIk8rKscZ5UPycMxaetXs+q7bPkm6XEOBOL8hK6HcG8
E/VQJPNQlZnfdJd2Zj6G1aBNXADKTwuQsh1XxG7HaHLK2xVI+1fRMV6lQTl6l5Pf6CsMKRxYUd3k
RPVtVtcgni2YPdXVmuRR2FKoZfjlu+9U/s6bIvkEzH+9DPSgP6Kq4R8LHhtYEqMbb5II7MJ5eeXS
CV9WzEPFmudH3IgN0holrUIV+xCuKJsU90BVXdR34Oh+H0cvgHy5oqkzeu1jN9rptidN/TisjY2J
b/elBjlBUZD2xukmTySrjAha1K3/5Cx8ituoyc6Z3xq0D3nDunSW1qEJzMDlpKq3uQRNKKoITaKc
oE7dskZDDtiPyUsP5kBgGQ4ZHkVYYsQPNZUSSiG0oJulqgPIobRK3bbW951kmGsn3IIEku1DZ3Ge
KRQuLxB+VGFa9W1wz1wn5LFoe/McAO/eIS1qr0fHTPsoqroL0qGLbcBkVoGWsoa0McVU1gWVQzEn
Xq7JA/QygeAKAjMgGjO9Gjecwzhvp3znVap/BLLO75nXjX1S9aVFslC3kLsdu9x5UUaYWxBJ6DuH
hu0tarPDHUKRMCZz6ye1byBsDmXuOPfAMQ3CbhZ3EV+uICxnT5MazKGs6n7Lc1s9dGfZZyWwxUzT
HaN+oQdh9fKC9SjhgH3Vfay272K1luglxZvWtBYDfQjWpYAcXEFgIacC8x2eptdVu+28KAQk3U63
xHDM4UB1lUauSIs8upMoOg7SvVQ6v3VAELynXZ6Yc3piovrBX+v8m9Czv1kpsNhh3db8PQzb1HEh
isumtBL21SWbKQ+qtCwFk3EV5evVWSz8IqyAQk7gdWfe9BJOztLEDQwFKDCd/vUcLh4pksBrqGSM
wA1sjnajEhMDuele1JQ76VoYCArz/MSV2UYg6JbQwU1JNE5bxxb8gXlmThFG0BO4+NgNmI6KTRuU
MQoxNoPkwXAzSc9/wBAyYrdiXNSdxHhHFkoWXZdFO7wIbXgiDNxMXhOVGVsh8ZEy3Jf8TEtHEf0V
Y683YzT7H34wvK51YB9qZWYsTqO3vWvYO195mSH2GuBBdZMYjSANxasj72x9x6sq2Igc/PZ68bdz
ZzF8VHqvgXQfkeWbVA8cGuqRxqCMVLDqXb4817nYuavaEpxLqNJfFGG3RYkYVjKCtoYlzH0UeMY6
bpHuH+GE2g8QbSBKsSgJWtJjHiYXM41lLYt3NVQvgRPqK9J4mewXfkGhfnTLe7TBAf8vr9G0TJ6V
nqZj60zdQ+HX9GrGjPHOr9GKOfiLl/TzwrbInuXb1EZ5Ng1ADmxF6cNc1B1CgVaF32hTo9OFcOgF
kx7hLHQXUs6apPTquPKnq7U4oPEa0snNls8BclXm75rcF5l0yvq66HR5sB3Ru2UYQ4xMyeLKDSfT
ZFAd7DMwRjmpV+Qmg84A37dE3Bi7Bl84LaPL2SogPbwDeaaYvO4hCP2hw7DhANETXq5RDzMuqJOB
XB7HrsC/EYgNfJ3XakdBaRN4+R2wJRGiMwiqgj5OxWjV1shwkjFaV/O9RHHpG2Y00M/TlMdA0PGA
Fg96NCW+G+qfy67CvNFe697srQkIemO8JpkQCAv0mXVRDVIZH3g4dDTDOLRCZCbQ9QqWVoyGTTXP
LzA7ihFH9FQXUUZE7h2Qk49DxiyjeRxg/hGnlGEgqCBrMcS/7XPRrf1XvQjk5HzcFqLtnlDWY9gf
q5ibFBsfMkDuKGJEUdB8wCp7KRna/NjgoKGeWmnmIvMoaaYBCcwZmWeQ86kgcu4j7ayQjAgCNJhi
Jg3V3ojTXT+oEWLbwwLpvd6aL7NWkBgPqQArsK9XHgfCuPctKlQEFxITUHhZU7TOzm6OhXPDR28c
qqwEnVCW9zS4X/3CPQNORXW7oJl8C42KYAM9+i51V6YU+icdiiffEAyxhhQDMgJcLpD8W+/r+Vzt
p7K5gv0vNrJAIDeM2s1s3Yir3FFQwCm4fiFywYF2ZNV9I85gX6oOjf1jASHnpVP3E5C7IoaI+pzY
FoEGGxHNEemRhOSKXjrljtvVv2g4fBKtdHPJtNEH2fb1PUEaAMOEpA4OhCUNxQ+Y64J9xeqYvSor
Py0Beibd4Mybvg/4RT6Y5566PK3D0amSyAi+A22N3Zsmh8lroW5wtRpBdkuJ/mbaF1EyaolQhTrT
wYNzPqjRt9vaadw01J1znJ2wSJzZtxszhO4xh+fLIDUGIk1Zqp3kzMlKqVpQOwSmeQLRJ9/LPrQQ
iBoieBBvTfugWXf4JzhUVyNp2Q5z5X3x53ODFxLWW1dFrw32b0ygohVNoJgex6bInFHViQ84DMmX
QlpULi5Mz8jWqzIsaFJCDCD2K8c5Tn7aD3e2pLezZodwkDwbfe8aCcNXE73TpdgTOWwnM0d70QjE
uB7IStz5tkPGF090jg5RCdq9JWdij/1RJeM4j0/4oc/5BEUGOXZfnFlEcaXk+OJX7GOW5XFqhZ/Y
Gl0njd1Ar+C0KMwQybxv0PhbfqMcJwL8Gn7CDEHCEIEZOZCgNQj74GJhBu20mLyvMMSG6lV+smU1
JdVsmktNWQsLVIc7uy5hniIv5qdghK1acw5NUsd96KE5Fg9IKmL0I7epuwR5uiK6XCC/GZ8Hrgcr
6QUz7Va0XnsEgp1QXW0W2/I7bcGf4OQglFAef57yMnyCIax2s6i+tm7rl0nEZckSKTzn0W1Xm/Wk
41s8+i7NycB3Y17dzxMyRJg2gfAiAqlHhYQeOnJ9ewu2IAeMT0U7gm3Gc+tt1xc56vLuFCSF2+Wp
l/tyiw+qzEbLnZD2bQ2LMS2dkZUxiOBSOfX5tQqA21YqeKSijbo44LlEn6Y0rxIE0An3Rl6Diwiq
sP2yKQAkxxNZnMsgmKJbEqFakOg8PCkkRqEZT6Jq6isO1OZIIf23UavxN/7IMs51GM+BAgcXRXZE
h/WUr0EdRxwBphovIxW9SRP6CH7aKW7qIVsccqRCgR7PV1G6hurBcOdOO91ZXZAruKDheRz9eYek
EvuV43GoKILGwuRPO8WKEHcIhzQXlzm6fA4TX+2Vt9RfLXOnJKBTsBsnJKBIXtDB1KByAQE04uhi
vyBfDnp8BwnFFi0mZeytuk8ArpBMgplN+F7ac6g1ooczRACCq0+D9yIwlQvDSr5KrsKsBa2ZtBSU
SpPJMR8E9WA8PYqIGPBvODVjFoaqirva3nimvUNXzF712GQOX6OUSg4jzLx+4xXsAv42zp38riKv
DpmnLai51s2waPG6FECJAHMd6in4Cmnv44hwXXlevZ01nHFXeXfwFcMVmMr7QxN0gClaghxrZsc8
J3Yf5Ggx8vMi4SzfTHq8Vm2UrYBfmzlad6aaUFCZfUwAeTA4RdvuS+B9iRr5tMV24zfaZ2Jb5/m6
ieZ+TcHX/GWOuLkaqtZFoSV8ihisStvJbZUbFHKr/FQhHt/1ObBsTA2SmDbDw9zIDdXyomv0ex9i
otyFiEpc4L626yLsoR3UE/VafdMMwf2Y8yaG2hDi2Dkaty0Lp8saeEFiubMzTA17pOgaMtrdmuZM
F0nNCn/TSX+M0aizZqYhN5EWAWyp470ifXsFJ0yFYL4h+76mQ0wGC0LGPI8LQDAMYXTWVD3OU1Gi
Uju5UDlUnJ+JLxSkRNoungp37/n4n650xZE0xVXVezGNCpRPwNeQVUIUqWS+e+rrJk85lQ9LTi/d
oUA7mzYMJw8QTzRppPT+uqR2aso34VbtWYps5C8FBSl1VbZ3PVleRgoxLxTNdFy1ILErCluBCQrl
OdBk7oUe9V75C4rIbQ79KM+5Jb46FAoaY7nPqqSjxa5A99zWBSNfKkHeo9dF7fyuA48Fd589OJ4r
1oQnF4F1NK2pHD2VVG51nNv2i9Ge3Dm+KzY+1+LCCxtsG5PNsCiXJMdw9XmftDu6YJeXTR5t1zG8
QeDhZr6JVph+kzRegGKLig7LSmFGOiSYmMBFmSk330oEZR/hWr6BBc2Pp2pFeawA2SJMlI07N1yv
lKI79CcjOy0isVWmddIyGm/5pBPfgo4AJnu8bUZUzaDORIlUe0uaBtUGlPa0d+E6/Y3f+ltNHf9b
eJ4EEvm26u2znhFOnHVtQtswmlgAFih6Cr11fPY0clJ8jcA2mQQ2TyipL/qpfAvgFGNDsW4BQrIn
r8HCTwAL/JpDZ3qabrpFHsk4bFhf61hX3CTjQrcFZF77cqnTAuLN96xqyu3CwBZdDCEcB7hM7Epf
VOUfmny88PKvwYR9RRfxUTedQEERO5BNACvHPvN0jxid83Y8cuMHqQ5pdbSlf7NMeFzRrLN8KBE6
NZCRGK3NygCCXGMlUUO0bUbyjfCbe+FHe69Cta+rkffVtURZcxlX5PQkWumDX9Jv6Lj2LsrVY7Eq
Od04pa8vjOmci3D46qrpyWGgOCwkTblW74Fqp00/oA/NIBfMiJVNWs59VMZsbl/hZ0HawqtkplTv
qnZ5XixKoeW4tKlWH5qRzPMhrzEDka/qNzMsT0RyPx4xQB/7TUl3UhfyJObSXniK8HuLcYlLhzHs
FvbFMfKlIxPdRdPJNNbsVF+8VV1js1W5y8W8Dktq5FJvgH8jbBniKJguPOEeZwNnsgxrslZaYXra
v2wa/1SaNYvKymL1erjpmdgN4b77LFBrCBeCOmSfDzu6NsnifAxdNmD/q+WaEdCyeHpLqm+rfTTu
89SRVMA32grCEA2tPlbebsK+RgA5tvLat0OdGrCtxf7YTICwyi+DrJ194UAoK7QXAaz5veswG7do
4ngvDfHTpqXuISDa3gDOpKk8a1mVrq4B4TvtAeEomLhxsoTT3gUyvxwdf95ORIlTHaB62Q/Lw5wj
QuflsSwK2H7jOGkIAb8YJYMnwpqdsXLIOuuUR1bJ+oTlXzaO4bvcMPzQrmzvdbTAUvW+eTLOE4+m
DVmXTNeBD+LqZjrzzMp0ZZ6+Y80ZTAvJofDsvsJJ3CIkefMdkeVVcXQ1Ab3X9A5t7EvmYVMiPXqP
UIchnUJ/U+0ena7Y1md53d5iNIX0ADj8zKlJFUuvS5lb2oNveYgOwZpubOBuMQTsHcuFm6zzevZl
RaAUq3CesANRSh3KQccdJj1PRd6FuyUf+g3SqRqBdj/ckEk6e4GKgYpZ3QK99Ue47pB9DOD/XoGu
eOAPRQd2sQl6tjxXOOxIQCQEh+/Wgu98gU3YxWO9NaLae1JkIzwuL5DABs/9WZdI45PGN4diLteT
RaVo008eWiaqGPOBibsCUQEsThD/Yr+baxPQzRrJO22kTXVbNF+HURxl7gD7mm/NyFVK8xleWQ8P
LaImAYbVWGs1JQ0PgsMyoWzRhlDEmUTwttTMT3yEEqs7OFsZKH7UPjwVQDB9ZGubFTMY7P0OAIIK
cBAixY4KwCyF1xMdxmED67vwjC1qzJq3M499S1aDSnsAOjbAf/1psVofK3eywE1mGJUJ6FwMIYIT
ANJvXd9CfCtXMLweIr8MbB/D1Ti5Pjg2HahXMLhJ9MkUuzUcNXQL7H1gHLobnUbtHMcT6DH1EPcw
L5xTcONCAkh30WlQk0G1X0Y41y0vYVllXifKk8FDsMBPzyaKEoyItfsJpfMG/EV+WaZNYNpT7nUw
TPBBUFRVY7iVK1JnT1Ur2Hm86FoCe391XNUhugsHJ3G7pt8EagbGbzv3hUFVzmn8NA9bsY8GjM4Q
PpJ0imDmp0WZzcSU3BPwYyX5gkus3nQ3wi9/4OEqjHKEUFQJoLoUN5V0vzj14L6Dh5D3cZ7X5Uen
oA4aQSUPTSymTywW8o0PzL0o68B90cL6W78d56cuWJbHCtgzBuBotxmrvj6UPsB9JRIOOFTQZ8KY
dwIkxLfo7m7vDAzhVR6Jh8aO+cVSRe1NiezmdXIHhbEP5Akpj8CUuxpaPo6ywwA4mO/tZaua6lSP
Y7XxlkEl0uPitM6mfzKBjQ4ztLihqTYPiGprCMIPOTm1i9ZpY9uXQulrJlA/KF1gSQNXzr4cZHCJ
DWE2XoR6Ah6Y290h7OuPRjT8maD1f0JIX8yPSyTlwTTMA86Us6sV/SwFsMjZPUSdZUdeefZukYhH
/NpbEHe04wpXS4qroEY8XHeFvx3rMIydQIdfZrbo94mDL73Jw27T5f6azdq1m8lKFnvUwC3ONm3Q
t3LLqrDbE9IPTy3h60XE3e7YCZu/awLoBBhQW3g+cETNsKub9n0OAGQzjAilvR0eRsdzYW7A/PZu
MPcdO8LLt4BK6bFbHuVQOS/BMubIjHyINjSuuRkKVqShXVCTa0W9XSopE3+I9HHIhwUuDMFFNczn
w6NWdGk1S/J/uDuv7riRJAv/lfkBiz7w5hVlyKKnKFHmBYdySJgEkLAJ/Pr9UqyekbQ7Pacfd5/U
TbIKNiMjbtx7Y8DroyXHU272UGTzcmm7jn/t5FO0W3XQkCFE9ZeOG3C1NbRegRhGvbM2jF5jOChv
eir8w3/5LORexqC3WzlHqZyT5jrbhgBcc8sPXp7H+9rKBSHG71+FK3+LjvF/jWjhMGEPmuy/p1qc
hvrbP9rv/7h9+YU+eP7cK+PC8v+AIWHmYSK/MJP7DA37lXLBr2LgIrQnRtcM3cXmaGc2YOD/gcY1
iY3gwAgDXZjGZ9IFv4IgCFcXo2s/NIKnv0O6+JULiMwZxnsSwkWMIyOxtn8jjPbt0rrbmFsYa5UZ
EMSL7jtTqNtxOrZF8BjlyCl0Ig5th6PpT3frzEz8mYkYGM7tv4iIPw6OzRAWnICPXIptOLs/kY5t
10qku4CPxj4zi7NW6WPVDyJPad8kx8J2sFmxNNq+buiy06Dg16bVpAKzdYXY9Pk2rTmriW8GEmIB
XlzhKUmdAtkwrOrrceGH2CR+mFea9UIIZV9zp+mZ4jZPYxmDnMKR+suyWK3eZ6jMUznYzLzrcart
bbdgtkmJ8a5EOfe1cOZFgwZ6szgWM7Hctwq3PcT12oFa9OtNlonkUa6y+DRuvmjT3KK9RP9+0c+m
sRtadfBi2az3tKRrQHsZuJ1ZUcrfdr0btd/X0Qlu42BJ/Nfb/LfW3v9PKpSThGZUzr9foXeGW8v6
/PLtK66qv7Cizp/9Fy/K81H+s+IQZkDa/XORwuWFihvCgLI9F9puwvH+ZOy6f6AUiY10zIWsxEL9
5xr1bRi7rs8ADfhMvqFM/Q3CLsv+l3USYaSDNzpjzFjwRvPzu7bRXkPlUjnVKJzaOaaxJJybcnW/
Fd0d1M0PJf6YoqSoITn+5AzdByGsUxgu4ctmWetFI/qvjJyhBo+nB0eNVcM43o7OiYxSEl0YtMlH
BNXuUVYYw2bOo7MOey9QDyzgD10AFSYrguXrRkphEk4y+z4tAnJpPdy19XfP06ns6iE71HZSPI1j
1N5vgh38NKyVfKpEUHV05AL6zHJHis94tLV60yrGy5txGLG8aMPyPteUlo4eU0e37nGNre1WkOHe
FrIB5vMp+4UN7XFs3tVt/6zkdjvCrEE0jZHHSkXfWMcybHayoMU4tY13WKOhwmOmDe8DukW3EU7n
dlOdZELCPGanqa/fjbmXXAy+uysK/4s3cgOzHgOcnIG0TAVT35IEtE/CKCZr3lnO2N2MivHCUftV
FM5XFVuXXQBDubTl+2i2D+yszlvIyN5xymPoXo3/5DmwGaaJjFf21rHWy/seDtGab29V1X3zhDXf
0PrDXS/6uMnoKpB0P73S/dpoSdblib1ercemyK7tpBse5mDyT53PCIeCibbWEPhPVlwmV73rplO9
XVhO/3kIsa2Ps2/Ssey9yvDN3wZ1u+Vr6tRSvPVCeA2eP9iHaArcdOzVPtBu8zWSwGjhUkZvhFu/
Ff2bmqGvaVZjjTMWCjhZ4xtTJ8NbJIYvo5lS7Zd0YOAjlT2nKZ0RqB563c4zJttBvAKXF/3d0Lvj
PQPM/f28kt8Wkgooc8JuP3TMcnen/FL0dUiXozp47RjtYoVAkKZGsivs2rnQC2RfjakxvgiROrgw
A1KrgZhsqwlQfhGf0KFhz2rNddot0QNZ8IHueXxtxVYM0gybigs+OO6GGgMzHFaA9PeyLfNd28nP
BeTXxdmGy6rDB7iI7yJQ4wkOcuq488WqAnDBKbtcypwSTUcg9whie0lsnyjybbeFudcwqhSD87Tf
mng3yz7jsuYs/OjGw8dIWG2R+qu/z+ph0OCEGdh1Gz1ip/1+If7DI/AZGDxdr5l3wTu+723l7vyo
fBv63sriqBVytAJSUbuFexze/I+WgFwctf5BK+sJIHDGnNKatJsm1QhvDUrEzrLkQ9De1yL72NYM
SkkgnzXHcns/oWhNhDjgVErFOrn7wYrEXSC2x6H218ssdlCf95fkKVB8p+20NsXBTpiY2Mv2m9X7
dZDyQA4RXA8kbp/yyIYJN+6dwKKvXXwM5oIIlYOT8VSA6fDEO7DxM6TXpYbw9XoZEncugyBaHjyK
1otWd/leDqq+8GbnCRbGYUqwYxListGhfbD76Lu/ebeJ2+Z3Vbm9BGsW3YkuoNXf3sVVznZNy38X
5v3eX/KjZilkM2wh17vElBYMXpLaT5uyUl3Cn6OYhbxVLRltP9ZXopN9xXhb6OmASsv0RUFQmnyr
OnZ9cBEmqt01JNlpK52Y/+q+rK7w9vjijmltf5v74moS4kFwGpfV2tIg0C/JKBpIJ8zoYMz1PSoM
BMTWdYYt2WhA1mRKA5QGJC4N/UHLubAS/QmdKCCTu2mBpd8IkKUA5NwQclntIS0blvdxud2Ui4K0
t9lNum4U+xkguWYghuGfbuX6BgSVx1pZlyGDmlN+Wlw3rYsOFgHjWmPQV1eAePRGKciWPTqL7ZNd
wZLyok+rlNfazou7XjblIQrkckCH89Epon0w6pu8hoa2+vpLkttp5bc0hRzSte3WEgiGgxq0vG+D
y3wcHrAmLXibifLdNL+1szld1Lbrwk955zSpQHNwG4UX0WZ90CICNtbbpaKlJezhJVbxxajmt5pR
2vGq31ttMlOo64/rNN/S04LdVqdtkav9JqzkNo8Q8Nd+Y10Bj+63wpAD56bZj2opDkHTNF+gN1m0
M0Bye7m8FBtMpTjZHiPYL3tm0u774J4S+6sze+N1php3D4Xty6C1l4b5M36R5a1Hi/5TMc3Jvm/B
kdnrCjGz8Q3ZzmV81i5eVrXr40j5qW3Hj6XOXxAyXM82SuCQFoXTOqcIHvwFXY/lQ1kLwDQLbkDj
sx2GobqnFZ22+nMdQCGh0/QxSoD2o+gjrUbaPgWttHg7jKM9Jzt3iCDrFHeF0z041nANaP4979S6
s8MZUCfBaqvktQZsL/YU8Ixc6+YvXUFDv+gSdNG2eJdHo3OhwvDLSpf9mBgCsm2oyLnPrjr94Cc7
IxzeypCWvayz3tWGyDw1jvUj9d+XQVQcevPCJb7onumyjbdDVk0PgW0xLK+Q6i40ZGnSdesulxCo
2xnmf77E4ntm6NVjuDYPeJfCuRYMn77wkjFi7oMWMg0NPdsZhu0oDWW7c4PolBgat9o273NiqN01
2wlpRQV/DN43vFYadYYKHkXN9D7HceGlV5Z/pYixNMWA3QZT8iam+M1tyuC8MRWxbYrjwS3rN9WW
ufexZRW00+J96TbrDoZzcDkVY3dMCrrpqSfa4XsSt4wJnRA9+LQRXkK/1AiXhuDKlxJIS/bu9eat
L1aSjV+rpMoJNVK9TSZgB+IF0VfDNwgxIFM0KB/tfBOHxZZQj/XCvMQBp6OTWseI7osyvBboHbc2
1gvXsBUgjwTKvucSxFXO4ia897TtAlmoW3sI9a6pa5jtLwEm3JaeoYrZSPgOCIrupSum+7KpHXno
CgnYEPR9/7joxLoaunFLNQzTC4eZsjDNsJG+M4qh1KpgbyVbkV9Z4BMJtgu0nhgHFzNz0hW489ZF
+GGtod7Ws50c18atL/yJ1vESuBbljttejPkKGF26FuN0ImEfcaAiQ8ADoEwnHKtBLSeyO+qy4GOl
XFjZxEj0poW1XeQoqK75TEgL8Q4mGkys4ehl+5AdLRleZkeD947yC9qynbWGe/o419Hao0Vx61Mz
zuO7otaIqpZ9EC+fSllfWysIVFgvJzQD5f00yQB6ag7FlhmFuy74cX+RaEG/zdzaRS1k37SCntWy
eVc+8pd06VEkDSW+E2P7GLXtdN3VGxcvymtnkCstzpoQVk8chVW0m3RUv1uz+XnINkaQVgwpHTch
6UKi8Gqa/Ni2yXWbO81R0fm/t5L2tpXxJWqId+hg3Gjnz+pRL8uhmsPHRFwvzPs9bJnV7AJsNIem
se/8QcBuS7qjjPWDUohZ+1unrchDl2yvCnL8wqrb3eBZ7bvAgtQNWuu76wlaI1rl6NjVHU7aVvFm
ySEzoHWiyQ+6JovsedvGdj+rCHc+zIiU/Ywx853cInaAnqiIENkNlksdVjKdpzZ51DnMrtDNLvzK
PsSBePbCXt1ECyG0gzDGA2/WDzT8P7B9X5dhR0NmDC7d+Ltictd9hMP0SbcDq4G/faGGN/JC9g9g
ReCodd+H4xe4KdvVlLzVVX4DJeUIR2c4JHpYAIrhhWXiaHVigbkC62mD018N73XSiF1BmlgPyZ5y
78GFm7G3qXRkq+6zeLmKGEaWBiorviULgwyzpLxVo9l2xmdHKOvGi6vbJii2w7Rk0M7y22B458HR
oNE439pjdcP4sitvm3D9bgEG3bp6SgJI/Ml4tSqKj6ht9o2TXNXOys5pj2DB3+oJMsui9SeaTgUt
/e3aqa2UPK3bLWjWD9OYNIe+F0xZlrQmAfSu/Jm0nF3NymFJMC7+0GHSUwy9Zq/gKyxdp7oPnV3T
hHdDzeH97X7YYPZHDaeZjMc8QEpXFdBV+lXB4/hRRv8tTOH/Gp4X/SWYd+y/NV/EP2jXvDS/AAXm
Y2csL3D+QLmOWxvz5SIsm3wq/jOWByoXUpsD2HlByAxGM33uTyzvjwisjl4VRQoAg+0j+j1jee4f
eH/FDtiCY5RXgIB/ByigB/kLUEB7FowRkWjicBDjrG7Qvp8ANV5kl6YN7RpG783VabI2dyR7izvm
ew2IFNPV7Y0LUx0AJtCbWD56vfCni2Ws2n2czRm2JpohfXvok62961obXWoOMnxBSef4R2ZPVgzm
hER2GINtuWxJ7f3DAKk+SYsqtBYzhSh8oYUsaHP1Ir/vB2qgI2bVuUrzDho3k306YQwats3ZT+tm
ndqlN/vsIJ9RqlDYwvQiUmzocfVupvRQBykRgl74KyqYi76E4rsbMpHpp0k74dUyzIPecfP7jyiW
sR52yjh8REviPYZ5NUvgu7b8WlmrelPZSfUxcXKIjfmMzU7ujhD3BvZOKE7Noi8X26MxAvtu/Sbd
1nbpqLXRF/Ys8WGctvhN4NXwtHEq2twb1MKQ42mwQxVoqcXfqTqZydgrC744VsvyK03OUD7b+RjG
z0O9OWqfWX4oDjFp59u5kUiT8yhCKWlvwcQEWYkMZDeGmmA9rVbYp2BMYfFgSzMsg+RCksxLTIHT
FQEMlgnlZKnbahBScq+rrb+Ymp6mYCJydYVgAakP4GdBq9Er1bGPVggWI1VFkxpezopCeGvv5LT0
2BlTkU5XWB8DwExscvKKFgZcDagWCtN0GRoPrSSo7slNBx6nG8purygYYLKLZvwqEu1CFahyKzu5
0us/rJTqL427+F9D0aDXCqNwfTak/fe1vZRcTdxICvrOp9DRoyJv8mQyRVhZLQPlZWfb7q1Pbv0t
b4h+95UafOcoCnp1TAyRunw3Dt7g72ET0K21pLfp1J24t2kTFsBCIiwbqNaRz+CvupvCN8iwyehs
GC0n8Lzc2TeaARL7UISIo2DJ5OIt5pIxPPrCWRedKvqPkFYDel59Y0u0Kn2uP7utiDMkQZDG9ti+
9x+k0s5eqx4eSo+n0mMrihaRzQyJ9RG8KO/B1ti5Tn7tL9/7kVbcVT2UQryMPYQZFkHmRddgzpBY
5eqM2R4oEX9YzNhChreiYUf6McyQOeSmG8YIjTUdSSTPY5LOUZONO0X1jI6hzIHpt7wtPhii4TfV
IKfYNWFEyxdTwKBNewbr0hAVXnupg7zBD6L39dGrFZ6Ta8X7zkwkfxv3XeszeLHTTeztqSlmuIhz
4n+3qhy2iMOYsXCflLE74IEumpfIYSh5ykiF/qlaPB/1jtfTtvetOt52zZT46nbCBlcfXNllzt7K
bZJ9SBLMgOt1Cyoow/zouJ2NeagFq1yXATwlUdvz49aq7EMncoT5fT3Gd9Iesn5P5Bvf1kAwcp+4
XvU2Jy+uUiiK0ftc2nh3jbX7gNKsvy29zdvVeQhdndMREzKtpFX7XkrUgkpMLVOnBhV+IkIW75Nx
0C9ZsMYI6pIpN85KCfU2ZJweTLDKmvsFNRbKIFKyieq9XB7WunO8VDpTBnd4rcBU4TcAJW5WgKxo
lkvs7GMXm/JdUTbRZb6F1ZqK1Rr0VZ1Net7Hy8QYOm+Ox/rQFzOZw9/fof9/ov4eu9q/h/x3bN9f
f9nAzd//uYG7f4Toi9ly2aDPbbXzBo5ryz937Nj7g24c/hzYcfimL0fj6rxj48VBrPLo24Wh+cXf
QvZ9fEV+aoAB6SPF9THysuk7JKaN8Ot+DdHFttpoyZ9IH7Zt/TwI0QjAUmQ+anwnY9heeRopvVRW
WreT0zUPZS4SNe7RhXTDcpyxQ4PaPcJmKZkIsoE1+Ccf0wLYMZDNvfKlZmsfioutWMauvU9meCnu
pWd3TjKclr4ISnnrMac3bjATiCDbPIYuNhZPNts9hwnYN7vtKWuwoj9m/eT2zl25QMoWKYCAw/+x
keoK+uvraQ0rWsTy6Jeolmq6yVbS90/xarluxZQPFJ713mmQKq1p3yTEdHY9J4vL6FBu8QbYBsvS
7v+TnVLIk/z5NuMYjAGW44R0cugYoQ/69TZLyuIO8mj+3gnzZknSbhtmAzAilI+wK29Ujj2dRcKv
PiOE27S/K4DBG7qRGHUUz3MR0iXFwKOIuSWjdDKsEabRzRoGqPJwyvU0W2NOtdx7W8BmEY9TnPS7
Ks48bnZIW5InQANUwYGGGLp4eD7kUQu/tM6xL8kPpVhqziu32fDtQ24xKYvOBEw7JExEosydr6TO
uop+IzNsokeCeQ4gX1FcRF97qL8tQqrMnF0Di4UvhC9jc2gt8lkaG2toERFlJEPO3EtrqLIIgVsF
GraPVDbaDhjG1kwRzF0LVSPuYEnQydu86crua0/yilhqG5dWg1P4UwYDRWXQWdxLpQprnm9iXTfc
hGocM/4PeXPJ0VRAUQx1s3NsTqFXSqPzrjXsdyDbyTbnX0xTwWWLEs3R558W/f/SWzaZ7r9ay2S/
GHiHtOUwInMCOnC/PfK+GoOwLpf+GVq2zqOTB+t5W65s9rQw2CvRhqM4uFBq1+XUTjQttidrrJax
vHRkFoTV5V+fzq8dPJOMR0bWhBdbzDSHOPntdIpAjC40uuzdQDeeV4Mp9LkWeydcVguMJkS/U1zg
iyI78Wi5dRfON6SBTV7s/vo8nF/tt8yJEP0oYujzeNwdwyv4uULY4qUop26AMdUipZF3c0+sKS/6
vipC/zHhgWQhXQ/eRzpbbkUZ0KeWmmkb7plz4y/rEXDD/IOYJFno/ExdMDr32J4iLryXGjTtc0t/
O69udZt51W1MVzF8/Our+LXM4SJC44bEACfPJhbTZf31IgKGw8BL79Z32lVm1k04bx630Z+WFp9m
4Q3Km68Sqxla/Z/Mh/Gc//3NwuqC0TMurxbFm/d7zJa9408Cf553oQzxQng7QemL1HEcQsUzzMip
OHhUzGYNIAOXJVPwrGFO1G2zBUPj3XWA/awIAZzNSp1nRwCSTQMCT96L3BL9uO+FE5XJPc46LkBd
ODUmnJCNmekNwCxrRD/L2SKiMJZHc/Ixg1imuzddg5IjuvBpqjX0GyB7+glJHu81DPGuzEJ1XNGc
mIU7DJg/Xa16jfjmxCNHtg/r3E+ckRxisyqtojAxCdVJyMNH6enzl/2sq5GBuhHeBNGuU5NZ25jV
rvwufv2WWSE/nK/ssSy4Lu0PJrDoTkh+GAODmcvTjblmAEbWPSiQ4uB+C6QsvsDthLV2PXg6W7q0
DRtbfSaINtzhZtiI1IfNHoTb0VJzkWY4XWELNsCeGbW4xY5OHHUFwzAXLJAfyw4iWnHRdBEDHR+7
ampC66V9DZDQYxUPT6sRQPPj7IwY+Rw8ME03eG9X8Vg6N3XptlV1WWZuW2pUmRargQC7zSN/unS1
OevYRwfHu1Zi5f7kz6OJanSMzXniC7VYT003mH20DaKcIdsu9bd0jiuCusEBDIVCju2EnU00ZNnO
PfUZH1OLx3T+qtx4otHBfo2oesxb/UaSCi8HlVcDU9MCQM/RfYtrgHm4BQhBWb8f5yVG5lBFCyOF
rpATmPdsGfFqmq5dex2IMU3m5tzSv16WJlv5V8w1qy7yOYKNiMIDgPg95rrI+9D/tfphtexEY7sD
HVTVz/PqyIqM7Z853f8S3lGw/nowl9zLjcLIc8KYKWF2+Fsg8/Xmxq3fRw+CHr+r0irwZw9pP25d
fbMPBABaeynd0Q0sfmdnzH+kD1UyWTiYzD+4v7T8ITzGhGXk2b22nl4f4+x4q/m7H88UTyzMAhBG
2aQyuEH5YfgpdCdEO7Q0bYeoU69ZxjdMo/ESuPb9ZCq9q3HxNPAB7SPzVSJTKFbSOGTM05MzINmG
XlxChn5eHIRa+jCXW4ezrLT8HjZU8XqilpjMhUXaNR/Ocjuq7+DoZol7kksf8PXdttnm8lhMmsap
9oaEY76+C81MLZXhe5Gjk3rXvN4IeIu2Xt9LTT7qY6Q6TrZ3z2Kei/WKIc9hOB3HRAe+ug71wHv8
mNM+4wIaxJyDT1YB96PZY8Bidi2RuKJuUkfNW6EvERJ4XBYWYSKUl4EeOl8cgg6ZUL7zQcDq4uAF
euasBdrMqbrJ1aJ4YBvRvrBPokL9kz3AWy6c8ohFZA0WNSLSYHWJenGy6DFjgYSfsjo2p1J4TTAk
t1WNOFsdz8+g2qrBfGXnqyZ7cw5ZOK7Rbjs21TKI7qCw2MH/Y7LHuNM76Gc5ebAHsZSNAz2YOT96
XA2pmZPUi8xOTT+aR27BxJCHMh6WUqUDtGfb2wuonTx5rLZMEG0DKv3zK2TlNV1xXA+cZLIO2bj6
K2ZaACi9OFBiIwKiMww5v73E6dCT1mWVrTk/HDNbcxjdM4IqwwDO9iJ9SWxfOa18sqIhv7VnlyCa
9lleBy6mIsU8wa6lV6rFW5G5cuif3bAKOHpXbCN3A/FosKyngrduKnE/UeZ9R2tvfjd7a+LTnO5G
5+acmbAJ+BGb91iq4NIqE40fmuvjeXJfIorlHJG9IjtI/8N6tv/Heo6CmP2UrASaE2jdbxkSRydz
0XX7MEdW5/d7zPCw2wNWCXJ4HDDR9UbTHAmgKiFimI3jvMPEr7kkNgpOwHRQbIPMHuhiEITK0WIn
jfMPS8arA8zlhVay7HtD7FEMAhyc8ELZK1KtXZ9QlyBb9myrwScIj5V6OulusLm7cxCEVDqkFWZH
O+fqiS1CblOQ+dVtASDMpspUOlNd0BBt+DsxD7R24L8X2lEH4ffg/WnnQh28yBcAFVR2Vpagkx3G
ziN7jrPVdMvwLTQnV4+D2UQcgieHVvTy8mxM2x5amzri5NNlEb5G6G3G6xqvf5n8+cEVYzsLjcTI
G4tThwJZoH0OJZF/YGGOtAg2J1qa9/R4zeXkXoeN41F7gZzxLrB469n0X38n6NLwJ8adR30+Jwlu
nJlEINj6jIZsV5FYMyqn6thMmzJRgrOEi2mSH7o7sKGvexOJMQoJV8F1TXFl/hm2nDYUrWk5mYSA
2Cnb/D5EFwOdKO2SeXT0rRXkptY4b2AlDftNPZT+FjgKysXQR2xnamWgzh4XPa9HbzcHrV1clDJb
+fh5H87cxSQ3qtEed1KAW5OynLMht0tM1jXYKsNZzxPAcZCibBXiy+xQYSOeGoKtbk9NZdMQ2OFN
ZpKhhFdupc+1WU42/QeH718T9AB3Tw8OKscJ2U4ZJGpy358g/L4O8rXKk+0OXwaTfnTR7PKu11Ol
H3G92HiNm6k3+RbNUlN5//VC/LVu4vAQFl1eVyyjk8D9H3v4DG29lX6s79zGNzjDpHyTZrLv+RyZ
cF7ox7yQtilMm9AsqgbmMC/JQPdue/7rk/nNUJez8UBZ4FPDoXQhWNq/bfKrW0VVLoKSx+ZPq0ST
wEu6qH1BNLAto+T1ENjPXduyVpKFbsRnUaC3Int9xSrOb+uowywqH6CdODLEUlEOLNckq+DOnErL
pkyBUrLwXkwWr+XL1Ma5nN+A6pktrXgtzgs24FDiLOZ063j66wsFRP09nUm8H30gXKxd4KAf4fGn
x+6LEU9RErz7Jm+Fwt1KW3HTHklFeO0PQ+QbyKWdSrPTbLUO67tzCE9a0Ukk7AM7GAab6IwD+NL2
NE03SEwYVI5as+SzLBcNygJ9Gcsc0YvteZCMBSiP3VQG1S3NfVMYL2tvjjD0HOMxMiwUFJ2J/FEk
+JlJ2p2sNI+7a6E0+YgeBNrRwzx15k7FU2++JJy6As05nQlHffZdTM+epS8rswjZPCgamzjSDAcv
7doC0aLqNeUlqbvH64zoJuJPrMWGOZqeqyPcDDnH0ibE3xMe3WBIGx9EFd+gBMTmGiJHzwZeY/dl
ajCde+u0G3KdAddWSKNqwaiDbubr7QAK1GcoFiu0N8/F2OypW0BvTkO4ssK0rCgpj4XTvL7aFaLh
49TnspWHM3YGz84su3XCFpCki8fQXYNg1dtzh9icyw+05fAdsezDor2aF/a7dt/PssEK1aoYUqlp
+DCvZLrON+mwggbMObh7YYVu99a3u5WfhYDgXBHRMuC7Vq82qxC1V0VIGByA7ehUhniPCnog8CLl
IdKqwVyz9evkEocXJ1mvAOFM+D6fMOrCmK8ae7To436gmOeYtl0N5sa5QxZBp4NR0ruXjWhXYO1A
VFg6pW1J/2+6D+wGMOkiXuyydo+uEv4aXC+VbwrvItI557W+3jy8eLASeqwKvHxg2VMkFxaDq+vV
1GJttK7taSSasQJL1OlJ/ojRCK0SrCTaEPEJ0BmJHfYkEwfgpdTcUkSRJZ9mxzfFNQarofo8d6xl
u4Upmlt9/4y+beWdOmcxsTc3qrpeEb1zYg6+gRzufDOR3Plbf4iBU7fxSEiPCfAwm0wKeP64a08M
G0s9fomKV1Zr3t5nEW2et0ntOjx9Zqd0nJeO5chrPeJFEm477Bqj7s1aSB3CT6HiZQk1mUno2CR5
xc7/gw3AwGeLRpinPmIdp6nH6pm/ExuTgIpd5eAMYl8indjoLE2rY2aSzDHA9lMn2BTIoQMX+8in
LHSbZb5prVY13jV9rYb+JxHTRO7zYrSLBveZtFO5g9KLoRVmveSvD0yHvnnJIi0JnElXJGV12eMf
4Mo1HV7ftWne/NOyloOMr112nzlfcYXNf2Qj5yyhnpeNk4YCHAzHubYJSEeI8QVK20EgwH2id+TA
MlFuwzDmg9WFy4KJ0OsVB0vfwYbUk6Y8v2vbxoQkgBVIo7s2nKbmc/0jjCyvSA97f6ehvhRbFE01
Hal8y+LruiNr0bgy5UDNGJBIUV11ruVjQFGDg87JHe4PpoQY58A8LxrEiiJ4aTwThugMm3ufIL3I
scCJQXTXo7XwmJ7tcXMqnDtCEjXOa55tzJZPZ+Tb3VbMizChRHhP+CKgOP1Lk+CnI5g4OZlnfAbJ
qn4ysceC501oI50y0MH57m2jNfDV0PlsrIe6IX5AWRnku3nByDjgCv2COLj8yDNl1plPWtAfGcoj
okZhv906TPbqAJCyGcaRtPqiqVJY7XHZPUU40PGBijwD0Wc1TXk0XQUr3t3uDl2uQSay2DIrkpZw
Zxa025qLgThuApMHg2w9FjLUyYtf9S7Rya3gRqRjuCrjUjYMEXcVDh82HCWUxx/LbLGWzGLsW7H0
G7wkGHF94dQPHX8WjXPqvK5lRgWH9B6KtjJvMMweINQTNHNzgeA7NqhM71K62YfzmoxQ/NJGwA9C
9Py0m5PCvPqlzU50jIoebleSkv4J3Huw+VCf40rDXgYkV5JQkHO1hJCQpup4ouGWdNV1SB6umocs
2UzAUk6XcUaagpnfndNxpMJmJ6BxDJVg12JvXcfPaDDj8STI33lC5/ORr3uaaw/V9qxp9Hfem/Pz
mmoXv62dM5U+dTEwgGUCtii1b3D9Ejx1PC70NJvxdqlxWZlv6txjBNPpXA7OnTAv6NL0pLlv2kQp
KzgWKtu2b7C3WLpZgXQTV0zvxw7Wmyyoz4V5bRZlYswAeMc7TXj+cZNfcdy4zNt5uYFbsfXlZaep
cxk7FoUjkzuCAex8uQiFNPBqhxyLe5CbltDnGjxAfV7hDpgBma/L5HyBYzz/eGtsGqIFJJPGhIUh
SDifc4gJIoMZewlEAL72dbvM6sUcGUN9n7t/jtjQEkIu2XYn8pCqK0wCorrYrCKc52yDP8NNIHmY
/aZkE5xh0rHsHEYYsOPVtWeOQxvbFO2w48397hsIqWwQW/sjXXUDjxe96DPzD7RMm9+dEQO0GQbY
CVBLU57l4Nv8XxuSOLDMS2l2fyyYTKAOQvwJ2GFfI+AG10E/9j8SiVUwPg53bH/68dZF2Pr1KaoF
scVHrKcw9t0H0zJy0HM2XzLelPez0j7bhrtoc65SQ4imt6ZGs0TrmpFc0SkK65mVKv3AfDqkK7U9
F4jbs+A0EDVtfeXivcJLdL7u80t0vhnnlR34rcs3D11klnuso4Y363z55yCcRCxDhi+TiIUlFn0i
lqQxSIHzCMtlO59O7lxz/44Ig03y10zBxsa9Bi52u1gXd5hE3qA3xXsJKFplyzcMUgmWezxkRnJa
d1BR+Mk3rqnQNn9gaDgGerjQYukyopRoxsCgW/9N2XktyY1r2/aLGAEa0LxWuvIlqaTqbr0wVJKa
nqB3X38GErz37FZHaMd5UshVMkkCWGuuaRIqf/6X5PAAiSKdSeMXvBch/y0e9aNxEvD6r70LmRRP
h6qT/DKFwcyH8FZ3gBWeiusheoLxlGv8qma+68ABL/UvkYfQML7hkuLlmzsVkf8VO7qZL+aGy/XF
IdC6fF4rwLOvgzvSYB87FCctqpTcKZovEEA1Tud2ocbp+m3Rb66BjSggen6zA0WJgQFhouhFOWaZ
xiYHL/b5Qr/vJ37tJmxBgm2EWztNE93ctdv4j24iLbuurgflPs8Zx4xiQcB2QapdcGveGZPoN6d3
5g2jEaTAuZs/mPfu91fxr16SAXfkIFYA/+Kp+L9MtwORYqpCMs9T6Fa8LvvSKVLeBtqOa1+bL5Ou
QGqzYCsHi4P0mJrK6PcX88+ZEa0kMlrPJ3ZD2FqW9+vgK4/V0PYynp5SuczsN1in6HfH9APbnF2X
Yj3rgcHvP/hfz4J0bAK7qPKBxW0wrn829A6selwGvfFJmgM3gCfSFw/OzGbIW+C1cfdlrwWmbIxS
OE+mbv/9Zdj2L3eAF8H2RQByyEBUh8r/8jgEFQ23ZYJ/jeQHimyQJ4gRMKeNbKz64Dhv/KLsLPJp
MedoiZMTJIpUvTiLs9Ib++6gi/Ys6Gzr3R7tGjmESkIGH1HqaMBnB1UmdD0Qy7H2r7r0yLQGC7JD
mm6qe+pos+FvV0GaejnkWKHB25q8iAB+wxBJljS+lSkzkc4LMQViagzbgCk5lr/RjTc1EzoenFo6
uLGjHky9z8rT/0KVTd1aB2omHHkujQM8lB3QRMrmCdm8W2BNiNWt842JJrDKaZWVG7yhAcCp7Cbw
LLwbT/G00eE9oLDnMLhsYxbFz5yuWjoMA79BFV3LIsPeqlyjOn6y9dCaPgoDhbk7suE20fq8diiR
m+MQZRsrTFoE7tIWTUxY1zvRVws5r+4cZ1ZxKtSgjyHZ97ix/LHi7bdo3nbHKBjTFdJFPhN7LTBj
Y6TZreW5UIwig0sWypKXd8Y3YwNp3Ia1TE7Z1PfWa3iFP6p81JtxzLgi+J56W5pfkjKeW4RnRb26
xbHDAnIJbzYz+ct8qAR8CD1rXmBwsoJMHKelhxGHW/aaEmSHIyFV/F1V1evYfeYcwALvXhDfsGWw
tPDUb48iVwG0Ugldrvg2psss3qPWcsK7scEmCjODJS5HnTbGeCjAV+k6LoSHraHTEC6WOnV4hq3F
4xQ2nUY9r4DjPkOlwddnlMUjZW0OLQf2+7RhGkFOVdEU3MQJNB9n3sbChb+6cdhcpx+O21MSJXnN
65kG/gxW6K+BJ7rj7KpJ00hDK/8vcBUC/V9GYB4EXxY6Y2FJgg8jql8AK5JBajYDjBonqIAuMskm
SlT+2aZMZhBX1Wl8C684kjAVS1WXUdeQaoMx7O1cMns9LiRRFg9qmGHLNaL0H+d5IMHFG20yYcoR
ik/kVQne/0HV9yioPB+dLYNNFjMHQkK0DA7upcIzAkqbwPabv8Ph3iks9ZLjMtHfW03srjijJk12
RHExfYv7YsWSTWYzoyzH7j7RHGTq1DaDKA/dFkpiZRiwzXc+NXl5Vi56QvqDJNDRuAsNxhG78MV+
iCIMOK1gDaYbAWQf3CB7IOknTCR2RmmI9VMqVXSfSGBx+EF18DhEPQ50M91hyJctAhSAo/00ghfP
wMuu89X2NV9ykT36XjzuUahFuO0Omf22IJQF1+i+YfDSvlmwnpGDWQvSt8FjJ79xEgGb9lS7KZPQ
xxZ4xgmPzLU27NVyt4Nx+QiQbv3A6su91FT9xxVw60SfivWX7MNbvqt9EhaesAQFbeqzj6XzTc8u
/jBinf84bLGHkLkM1i+i9Lbz0Hr4HE522b9MWJx+iN2mI/Il2c4FeUaf8HJ34c8KbP/zhpyeVErM
I2NcnYWXrkd7a8pTZHXBEyyq5JaUmuGzaKT8ayUC4EuMYOsjlEYsZpcouiv7DgdIqkrvqDJFbk4+
byd/yT0A2S1f7gTkiwcFTPuinN4+bXOXn4ocZqJTYLR6A+a8/mjCuXhtoXF8qDwx3FtaBjoHAmsi
q8vbU1lhdM5YJHp1lSjvMe2VH1Aorh7KHphbdP/hA5Io70spx+5LhGPRhWPTOkyIyW9lN6Ilgq1a
HThfLe8GLpR3600+pnbDXKuDxlTO7jpZ3xInU4+RarKDbzvDK522A2zSuZc5UM6TgyYdLc60/Sy6
WL0nEHsJNMBSWk0FJp1bbL/bHvmbmP+hZc/k+rI51oAzft9c7HSa7tI5ZxYRbyv4QBbmh6xT3geo
EeFyglhR8yl2fMKCcX3AkBRj6jDsgnNYFvHfdI5vka9GXMzC6ULdiUOpjzl9P2DVWGWF+OyxAZ+s
pQhfyPwJbt0tU3gn9XyBpPLl5xAby5zmiGH5UZGk9G1EAI84ss3VI69mdqD9nFknDs6PrRWxZMLC
fkwaJPtLhn1963SMcFIc2yTbyUel8APlzKzfkG5jBLNN+be0LpDbzk4NGiLn+hDDsMXwNMEaap4n
l2HyXNbvbKiVNhBFAXDDwVNo0zqHcBDHav9crWA8SwbPd8XYjOwZ6VZ8HPOV8BEOG1qXvr6MUPaw
QHPrV5/i2YGjruyiwAxxSkdsjJdmIcQhqfq/7GCon9Mxc0/WXE3BMZ4CosWSYk5ODHHf5hxq9TKq
P1IUCXdQ6L5Pvfvm69irBCzwbI0Qljc6xXMBhmbd2XDCo8fIi6tbvljpYus04+87VGl0JoUxno5t
63Akp1Y+MIGNG7bXmp4GWkyOZ5JlkYcEoPOz9xrrLysZHIZKXebhfCCy8oePX+st2Qreg9rW9iuz
J+u+yIeJxeUtT4nnzvdj1iOaqX1ZwYMO279mzo4He5X+l1iG7ccqboV3rFPSUhD3+W+O3VfdEYvW
DoGRDKAHwgT7aaXoGRnXNAPMGQdS5CmVffbULu6I/RV+ZMemkAGGkAHUgfBPD9YwWs9uLW5q7vA9
zCIHOdYM1LD5/Se11tZpdHDCPk8yEp8SqnlM+8Mq5gsp9hKas0/lgGMA4l31U7kr20+UuY8gbYgD
ufHifobbeQrdsfrMjFVCGdjCb8SDJl+KRLQoVCEpbminvObVjshIyBcUfDdZ3JWXhOTLr9D1+9vA
WtN3D/79nRcPwdnr5vQw4g+GIimuY5Ymc/OzF0ftPYHj9bGpquSm9YqYAJIm+xE2aXsolzD82OHJ
BdXVI1IOL6RDSWQoQCl26NU2NQ8t6Qhc+HdYCdX3drNrdN5bBvbosne37nCi3cr4X7KJ7gtviJ4B
ob2TVp6f3XZO8A2dswbVqkUeaLMgoW/EVzXE3sNSLMEhwuPoXI2kUt1YrF1wgKb8c8NLHbKRVD1G
XUN02yDJ/+wTAC8OvPTZs4XG8cAhrD7V3TLd+pG13Ql2s8u8rvGtx2ejFZw861MaThMBa3VklajS
i6y+FETO5diBaVCx7WPdIW5ZWKbHYrMrcIJsazXWYEYADc6QNOcZlCaqSCdKMvB3hu8hvVEfhVBZ
Gs3Ieyd/Qtd6mdvrQW4/1wySP+3IRMGGApxiUOhwKFJgcOYsaz2fBhIxyoi4EnJisreA6TflVQ7p
lH8iDdxFcaWb0uA61thsahP47c0IEH4DzKsAuLIhaf+IZVQt041hLkVbDURN2c+U4S6qZe19Z21q
/GixhpCMob5CEYTX2DRtTx7M/+62iy2r6Q8qafCLYNX59XNeYYQGxz6SQ34aISanJxLNsNa1rBpg
jXi3NfwppgpfRzhydgUoXVDiWRAq53MbeE390ZvbOP9zkInC29OSvco+TR5OgZjgN/hfigemnov0
L3CYkja7GVNMuNgdYeytp9ivU/9xGQOmZNsaQ8A8E43KwXUj/UTD2/1CWVkuQgNdGNExchltKp2j
c0W/ccYFgkO13KxkAfVZNfyMHFlgBz4AMMkfNFCeho2cBpWh6+JLdD95PiVWGKjmgtIATyAmAsXm
f5th+sRHzCBFAc3WLuoPOw2w2piaYtGHR+/2BkmOD4yarSU9I065jUE62f3f9EQaD8OGW7cLi6w0
aAKOBoHg2ZTGmUBMg6sKnCReMlAaxnsk17MLfGwGqp3ssCP0UeyVvn+KXQ6/7plaild43sHpkqGO
c3BHZ6twRgytfk0uPrUln5ld0UgsyHhdQUgo2nFKAMzrr2X/3vADzXJQ4tJ5fYMZa+tRYYuXCei2
+TPXgBU7kK5mZ6YFTcWsKVdmKG76iB3eMoPLyQD7bVZP4GZ0QRo3E6bhDgymCctcY5rmagio5NnW
Bn3oaen44alQ8DuGCRkn2GFSxXWpN59wse/SYJKTdVdCOMsmNm9uDekOkb12zks8qY5EusgPuvyB
vpjRws00+1I091sC53fCSJrDH1SybmdusiHJIoNH448TrcG/EZ01emwlPL18Yi1IxEI5ti2MDjoH
AY1NilLBiO+yo4CqDfV0rU1ncJYkI/T1bew9DbP4ItQIqhkJDU6VApYmxG+w14ZZV9g/t3ohOPAm
wNtQBrw9fr69DWMESN5GyZCGdzTrqCSwKqh7uEXbvMHnvtiqG9f6sN+r1nMW1PZdYE3OG0uQTvuw
T24nh4xB76elilTbkLvURMxfDKBJhtj19ak7vZpq1fjXJ3IddUvzmHaANfFm/BbOFe7qeqpCaAMP
FO/ErZSPeYHv7nBTZbi5YWh+hZr20SidhUaM/SW1l/xSzczPqX1wKVipBlG3cyl4opXcY7sO9dR1
7i3AbWaFekPFey8A6Xa8K+C7BRgbgRDjOIRV2dy03hd8beYgh7zCaYzqOKdzYHogCa262WHWcR30
196HOH47TfQoixelorkpnUEubwu+Bv37PpZTUUZLXPqVHiP3sDMyrmLu27WHtbhp0DCFTU1Estv5
5MuxLYjPAsfbht05SvPqzKhwmr7StSFyrbEpnQ85xKbiE1k9I+aOi9uxDvuuzb03km9yIjP8mGO+
ox/zP5q9ZPA7vfjxZOWEGZIKOoQlGQIS2zkI4G0Lihx/cV3FrRkM7ByRyYw5KmxguKNOObBR7IPr
fQQ9XZt3lDe8kuT76AkFXCxmFFCGKp/4kzCTDJkIlFPy6xwsdvRdEcTA1iEH3ejjk6ZB9X3RXnkb
BgXqYyE57aBQaAx9aCAdfEL2GVffGgdh2HhTruOyCoxHpf5yZj8Cjrnu4tfNCbdhfTkQEqbtslah
ttEOaq+hH7xORxvU4gxartttVxRN1SJAD4nCo+hjJPBnAKjcvtu9SrhTCOI0zWFDeba9mYmTObEL
xIfsLfXi6dPeMYwHF0CFP5xj3CFmbKMSdnSzR+/H/Brky8cmKlYXc1qFty1je+LDPu6zaJBePU6Z
vITb6qyB4E4QzcQhdyTDuJSfzVY2m0lJj9sZn1aGgrlBbwAUgUehNbzMhvxRDQRnca61M7yYGJVA
+z4a8gS4l75Ee1n1Sm0m2OIj5mBXBm2HOp8/xP9UHzwAP3oGZF4TYDO9o6q20V+eKpaDHK8vffzs
wKuqHay67vLJqTAU2jdiX1gr64CRrx7j2QiWNPo4wadLj1G06sdl3hfyzLR8Is9mnOwvLmof7vq0
buz9y0rGWUYkH/aLuCPUqsj94ET8MImE53bJ9TxsImyVnQBoUN+YpBTsfWsTaYpTzemjMFwvVcZO
X/n+dYJEQ8PzMIdkvsYbV4dIUh9kc5jp48I8t52ftT9sM6hRtqNjidouuZI85lgfz1nV6ylSQA4k
bw2cFH48bJiRSyQw1cFyhTYY7eiR/Yvqo7uSc7ytmEZtW1X37niC+anK8h74M2y7i90jr6k/1JG/
LOtFYC/ML54ICsEUMgDNme6xI9dTpCmFSph+HKEnwAm+KVw8PvJbJuCalbehV+diXa/TOysiKV2V
Qrlw04Y0urIZvvelrUbn1e28ysuOUkxrMJ9te6XRPYsekyhCqiqfhYM9sB6wQanXE3CPAp5f/JLy
8SMaXI4cTHH1nTMsnIQGVI+4AsqR931GRUmsf2rpKn0DIbvoCqAhio8iqJgk94ogJ71FmsOLP/cZ
h7t6PjocCfMQXPtE6iTZUti1CtXcjtZUOP29stEoINwksml78wY8lZhdV1XplcfJoqU8MkRF9PGM
Ryqt6TFx04WcrBVVAT94p5lBp44sh8TPcCsjgrSuK3l/jc2CrtNpcOOnJLOWLSXuIXRU+7W3IbOd
VBuM+O/Dy9VD2r3Scc3zzyorcId3T4nr63XllCQJHv5M7Ak+4Y4RaYXRz4PwOr3r7jPpndhh6HqI
4nUZAcdRb0r7DSy6POJmScpM/k6NnV6heZxq0lW2BPqYbbpJ/78+DDWdpLNy6qEAQ+k8pk/pUl6X
VFsGP41eNDM+75Jabw778KbjKOUnViWtKhkehky4s3lIdJq541aP1zhkMH/Ul0CvrxdBI5CxgUd6
gtblY1HAO3efFUUfarw6t/TP1KZ/uorB7h3OPKblo47iNMKuScQJDKGhooeCtenDqs7P9UB1hGPT
wujYOmDO7lsgznB0K3Qt1zK6g+fGZTK027YQMZ+bBVgGRQlxXORr49+8nm2jZ2kpWrgwdS2DzYk4
RZAm5YMlwX/kcR+Cy77SOq+1URIyAXbThdN9K8gG4LL2chcQpuMBOlEHZUF1a89Ltr8zXUPCJzD/
VmrO6hB3CxtbGMXMGC4ZyovrsL+mHKMq08tmcWLWQVgKvcj2+5oS9cJKidxVL8MlHvTqFTPbCTe7
h5Yljni9zoQmmLMNKF33JoTSEa8YuGKr1TEnoamgPzeLbu888OW/NiB9R7G5b/sZaS48GmkV11O0
CvTgdG+T1hRIFsU9w2LmH6YjTVQ/6pM6TwfumTnk9zWNAM18d3ri/NziPq+vyg4sbMAnmC5TcTYs
j33Dtgx/gC+v+SC7XKkiWpP3YMQ4nlsWGBZduLp6150MKcJbSUiGG2GONndjU3pnZqqPnH3L3vf2
USDEICDIDPnLHJqaJBVIz/qzFC/5y4hj0Gzf4UXDDdk5ulbj2oN8wCiSne80Ijvgy5gbbV65iMqQ
e2T+yIHXp0+AK4fPMfyJ//c0R0cfbknX64cvvAW8CVsa3Upt+Pexol18F1hAXc1RvYLijZaPS1wU
FiCMiDGIykmYbAHjAznhMbW/6+Y5uEOoH7qZgpIkqenFwZUis5fc+0EeGeZGZCg1+++AD/Qj2oeX
sJX0AW33Mg3JosDxQ0JVMoui7Rv9/TdDioCkps9+iJn6da0NySE1Q88uxaKJNQ7WwlcrxkDTMfdL
HpqFymHncRgOawrRkR/lSoZ82olAl0AW432+kzkHfANogFF2+n3bNvQD595t9b0X66LpP/pm8q7s
035hWtIIqgL3O3GU7sR21dxkBxpHgbSvuVJbB0mmPTfAG3gMTeOiH8ZqhG4KBJsPQiCjG5CdG7Q3
vZssdWfWGwbKaNgTo1+3/EzdrulrudYwe7U4RTM0k+O26rL4ZsCXo4fiYopXw64pTcmN/R0VmwFt
EpfwlPwgQQcDJOQcNzwbmtErvdC8yZXFawtLxhpp0efF0fNIU+zuRzdiYKpMj4Q6/qZNQ72P4Miv
F664lrYtqAYvjH+FRgzzaSfFmSqq90gQfatMpZ94jR7u52anKPJxasBGKW9i696uEbUBdVU9/c+Y
oHrQm/f1XGDUdkXLzLu+3zsrdRe9t13L8X3FmVpzyVy9knb6zS40dHFh4nmb8imG9s1KL1pa/oCN
TD9eA3eJrLnCZIbXlQWj5raKppgIM5iK3tr6A1ZLY/EM9VBs86EVS2RT9eh2RuVdwMZqSm1mCppV
K82dc7ewWTXNWkApVfGoT1PY5rqMtR24oJxMBp8jLui6LmKb19zQsjnIV29458jnj3be1E7TAbjR
+7tpBUKzy++3Gib9FcJoC/3UA7/X3P1giVNneQqBE33vsEtmbYdaHl80Q3r0TCe+OULxLu4bkMB6
n/PP4F+mAbIWiANP6LttCUY8urMK90Ok6slvLphtXfmD0pe6jrSvnDisSa+LTjAbguIHB4hb1LuF
FyAiy8YygqGI1Z9Go3ZEc2/p6cX0obL/jvRWDS/sT7YwGk2WKV2ieR12CBP96AotuKhCnAtwt+VN
3iGXJsmHwDkvziLOqW/p85ApnK5IzIsc2CULYgJ35+btexV4JVUsdSLGpplr9f1Omu2WcO6fKrZv
9ZG2vVpfylaIILzxFpe3bOs6LU9B4Rr87+noXgv8NJ+uu4Ah4WctbYp98tN+6wgLbCpqlTOmUtDG
79gLe17Sfd8LZqXPg5153BoO3U5+bq41WsJ6ZdPZ8RRFU6fLyo70Dcx8Tavk+lfdOZkY6Odu981q
pyd3uP5yxNSmclMy1KsgrcB7iEgQg+YzFcCJIbmXc0x6xAXKgr4iiPPacsCWYYrTosQMEoxpv9o+
ykCUXnzDjGeyrL9QQgKWIIDVImtz1QEzukQv7cBlXRJBz2+Iutej/50wHVz58WBjPGoX6Q3fikWs
ebnzFTg0sIAr+ZWT47qIghzon6a09XSZ0Qniz8B6xJWwG1R4p1GvzRCScQRo2co4qPtZF8kJD4P3
Abx04+vKrdOvwl6YEBCiN1FCT/SbE5RS90ia7qWXtQhH/gMWP/rzdmWMhVQ5YCI25DERe4aDFW8w
qZ3bWQ4klzzsvaTLWJj/ZuoD+9rij6ONRPGUtrY3FK9sd7owX8pB33CcxvQjtQnh3ABDUS1jTpSC
WbXQAa6gRVpClOcfDtfiDMN6j2s0PTM+P7qIbgpCXInJhWHD5t7OAdUomPB1UQQkY7CowHRZfR5+
jdyY2Gh+eq/VVVlXp2vAyizcvqCuMgCEYUV7hhmJW18y4ow9dHgZ7pvUDjkLAx77yO15hKmp+kLD
RJyNKL7GjJL9A0WSxhTm0U0Iqldz3a/TGwFZ7kJHSTSqvdxvNjtNhm9PVY7bU5PM7SKfySVFSqCx
0i1uCFpBVkkNdQ6K2sk/DQXsGv9CyN0kQyJC7GTEMiVoVAApp0N9cCBGbm1/Jk6jpoVIbZCjZ1pt
uzziGVXY4x89SiovPDpQd9GESqxKg1MTAw5dtilo/KNGo+wnwk/q9mHCj6xJL1FJJ/4B+66RkM+1
VuVbzWv0N8bO/fZGvDThSghmN+aaOVR54HioU/dqbsc/RdN26hnVVkzG18T1waJy+zVXrDsY3PLU
EypMfHuSjh+WjnfrXDnxKi5YuM3bA+FcxDyr3IEZpJyAuiBh+4Vu4kXYNQ8ykuNRzAv8L7dP5/tO
Tr4CqaG/sx/rra7nIwkMuX+GrBjB5nS2WT2EWbmJ7uz10UAm1RhKcnfPXjlb+MrggjU+WUGxEJEb
ls6KjXjGCJAYT1nHc0GmeClqgkEd20LzcRi3bsbgdw7zfiKgHGIZ1m8qi+otx8F2Ez6tJvuDfxQs
A/fYhp4gjpUKn2RTi3zPILqH+ZsNWJtPtli248TMan4plV9135SsYbVEUyrnB9sORnVGjevU2AaX
4jbLc/KNY7+bXhq0+81dC+LpPUVlTz6rVOiavodsys33Rvh+DgZqecP6tdrgO5GDOy6TR/L2WGDo
gqYrDN6xG2XmhJLoj5QnQVL4jmM3bsKQiFdEjzYkB3eKizSxXxlvdeCqr3KjvELgM5JH9b4YyNkA
h4GdJNYjzBjH/wBJhjtz03nRqtwjpwLd9+bVDKGytZI6fxrJ4nrDXBMUVZlt2YLEwlLdydZ7oWxK
fOdKB80UXi5/YFsy0xyYEkklsUbSjDLOUbiUpVjBSYpLshNoexY34gOM4MP8kNzML9n9NEJmfopt
Xx0qCBxgHLHPMvLKnUNWGOsgXo/LFQrcDxwDeZoRaQyTl40OFT1ss4MMQr3wcR3VG29Q5Za6s5xt
k1/iqe1E+LJ4W43hezHYlJtZhtccycVkN6uf/eJ1qmakpgvR/9+z6eJosYnhfMfYU6nPQxPG9Xs2
FH78Y8aSBuWvmET1kTRhT/1txpvm26477tRrr4bZimj4MvwSQZhlKQZc2IO+fAs4ydYTqYDhGCLb
sZLFPaIt1aB+YYiu2bUqSfiSJMjOmGFk9aMc8yYkBHOAmhkLJ6+9l9bGjGy9YDAybM0Bw/4UP3dX
2Xik0j/XxYvv1vH250jhgb+SD5GSqNsC8nR3cocCAv43pyQN2bqovsxg+38Ken580N5C9bGj6SFF
JOlP1oEDP1URinbiK0vHg2k/ITFfKiGb09i1HWG0GLtZ2DHj5vjcLFEL+WmdiZ2YZhniCElZdJbD
nJaXaFihJ6HqDHSAS+q8FsJqBRalZEpQ8JBk1JflX8WQyTcU+NQeTjh+5/AZmmOwCQawkYwhKq8p
H1oG6fAAiDjF525q5p9TBgZ3S1+nPqWgmM9VPrn3ePZNJ2RkLMQBfNn70YwhHO9+WOPuQoLz8p00
I/4y3BxSWud+bN7bpMGtcIUDhCtcELx2Muwe0LV5j56asUfcSCFez47UltZyyd9X1bYv7G4lTzn3
iH+pKvdL2nTWbRCzz8OlX6dbp7SJbs9pssVXOwrY1Uo0kn9QhiT3PQ+faMhYjW5wTHSOswP6/QMM
erlHXJfC+ugiqAiMILh5RdM774wgCvnk0ObVKPjn3D6QkAUU3XWZttz3J/+SBFR6NxljLf9Oyi0j
YJaFkkMGc/r3DX/FnLBx3xU3+IQyi6d1mQ+rk3kEZIv2qcfJEkA8IF7vSCAN7oxNq+6CKiNk0Hbn
xzxO7D9DoYKvIyYV37O0GO9hProv82LzlkUYFEaNI+Avld69M/dFeBgYoOLDKOLuntgf9RdnGyfD
tPXFX5bt1ec0Yd3R6n0ZKz/9M6YfOljNnH+oRVSdB2eILlIKXAmxzvhKZnj6Ru6If5BRkZ1na4s/
pTncnWB2Siaxo4Ppde23z7XnsqVmVjodYdhV7YVYk+wH0RT2ax9iAo6bsui+w33FvApmIwCgl1pT
c9MUCTtLjCrp0HaolPoVH+67ktCe53BYMIcWo1MRwh7VLkRTkU2XwA/mb3lEL3ask14cHC+eIIYs
Hil90nqSnPEPWzLCG0xX+WrXbXke8TI9xtht3CFfIExkHOY5voO7OSYn9iX1Go4r3sZt3WO6SAX3
cU6y+YfTDOQIplPIRN7Nm7478kXcVzfDJv0DqSsIoJljhPizonB94mPRsyfxdm4n7Y9tIRn+nIfY
xrf8j3Oo5wN/Z5yZ3/AGq+Nb7Nr98Uu0QmYib2hegiA90X5vkf9Zkv6Nmxt+RZOfkcXopRB6SV9h
gGqpgzWmzgheo2LbPW0rUPDBzYdqedmKpBienBkxwB30nMbGjxtPsvd1xUwkx3h/DuVbgvQuH28C
m9XG3uIAGVPZYfVevQjhVAUHPwtSLNWxwPs02sj3SK2qz18yXD1gEg10NNSD99CVOd/LDqPvqo7H
4GnRWQ+HXgkhCP7Euv9QT2isL86abR/U0M3BjSgk8QR55KkSLxK81ToIilDSbnIBwn27Kq0jbUpm
RccQi4T1wr7bijteg9IlG7CUmzj/no3/C0+YZDHPlS7wArFgtgh+NZFq/Xa1SQPPbl0bHdL73iAO
nHD/zQhNGw//hyuPF4QEe2lrHkf4Hp/7a8JX6seiB9Ue3tTo0RgekI1FLTfMGJFZbaezNvyp0LYI
M/ER/KLgJkDD3v+JS8B3S/pkXg3Wx8gJtceFq5wrnjYH3fw6dbGo+uNYduB1l10M0OBO7V9klSc9
dNCCiaj3mtsL8iF86qMeXPx1UBLazCex4BHzacb8c/Ef22Bbhb3hhN8wFnnAIVWrlU1toESQ8AHm
N7YrVnoVZSyodp8MHFx1Z4QVkEUJIMmbAUzrVtn21ofGJvi28W/qflJD+gf4NwXfAeKFZpJbSZMT
GwYXU8xkPTeMd9KPu/qgC/BOGQ6JlydCMIQglxVXdE6Z/jv6JM1HAel1EFzhaTw21tEqh7b372Xh
YbmCd7ENxeJSSS0pPxcYRnC7ZYPvaP5fRD/2Py1U8JHEMsJFBImDBC+W0O7U/2kd0RBojFGYLF4D
f2NiBF1iugrxDLi2q1Zjz6ty0NElKjkgQjxEbPkAejRjlbapVmTef3GU+NVyLhQcL5htRpFwIof2
/RcBzJaxyEkr7b7IwdHsjw1ohV/Kvo3Riw3NJJtPOKKFChO1QfTL/D0qo6BZL4vDPNT6vqITYaTN
xHh0/Yszq6klkMXIh6ulZhLOPDXOveCJNCTfu2M+gePlw+8X7D9tORAyMZeNAG5c0reo335dRYuc
rbFxWufVXlEoWIdsohaBNsZBqMX+cMhl6945DClmxAUI1jzn8++v4J86In0FrGPbl7zYbBj0PP98
ukBJttTCtNdE1UUg/5jFspCRakV2pdGXwC00s9zQuezQ0083CCqXrN7/63VAWZPaccuTnvevOwEO
ABjWts2rqYsdCHaAOTtSv4sNdxmry6oHNBjSSiNDv7+Mf6qZuB24UTMl9chaIf6AYNN/3o4cUl2X
+m7PA6EorZAi2ZHl4iatxpqUAX/IK1RWucf5ljz9/qP/9ST4YOwHA0/wKnAXfn2hV9UV4LHNa2pl
PhrUfRbMiF6Dffvm42pdp7pz02la3+LYJsb+v9wBW9vQ/ufWHtoysiWrKsC2BXvJX+/BXIaqB4tr
XhWtKINC1ywwCI08vVsCXNnOsZBQmt6wOwtWFRTQ6TFVcT4T6FMjtMjPtjHsKa6MmuzKh0mNT47X
yOt3Mj/Yxd0xpb1Hromr15wusqMzbxvIA5+prGj7Xoa4GpR1gmuAxdNd6KUeOR2a0sBGPMeQJN5R
RWk3vy5YldUdaTeSrPuURKF+ixuBmGC9x7aUkQaCnhgnyHOeUh8QEmJsWAYCqTiALP/q17Jv/zkn
viY2MS+d7nsYRXn/OMnF1aHvNlLV4GI7WeL6N9jz+zI6o8fe1JcapT1njFEb7SegEjhzw8STbYE3
/ENBYAwX6ymkVvPDtmnv1jNyUSu2/7CkLItn4qy1V1EMr57jaGCYhEGTdAfm0Y8dRLwuu6EViQVE
0jCOp4ghVdFM7dEL6wVOPMRYfx1QYfpW84X7QqsBMqEf9hllVsElbOTXcQnKGAnOXeWgGsXaK0gR
Brl1xt9B7dYev7sWDgaTHmbrapELK0OpXW78sEv5YXJZU+4emJU+/HD10dP5/T9gp6HF9zVnLiot
wBCtDIvdNeFHa5M2kLgqtSHbToOn3X1FDq22uuWg105V9Uy5AM2d7pBfHPNG9TWwOfZO+NVwnpYN
JzyxyzJmCz1REOiz2l6Qn+CUuaRO1503FB7keriIzRIIa3WFwmP6cyEuZE2Q3qhsGMGO8iBuT0TJ
UI8IVINbce4nEpL/xsXpaqlpDyv3yMoVqgFs8otYuAdQpcH3PuLtBozhu5D6exJAr0tjG/yN/WnY
wHEGcROnFU37Y7WBKPrAUXQGYjpm2Pqnf1cMaCDdkyDpRv1Hrxy2Jbjf/cTo2Lcgua3CulQ9sWxT
xt7xZhH3MbX3lo6zt2/KWugxG3FSrhjPcV8l24OvgJubZ0yrmPK/smIgWLcgkmBt6QURWMaTqhyv
hf1uIT6QTATMehLBoJXzFXk2cmI+jVoHEQoQC7nxq5mDIbbRuPRuObo/b9tPdXlUm3LKk4H+Kfup
bI3IUabHKFgtbokxRPw/7p4hIm9hu5ymqJSjf5W+ZWtDRVPpJ3N+YOMLimVmItLI3nfs2DNkAnUV
Cv/+Gv51eISBPjYiKpOQRxX+cpa26CPyCRH3R3E1GDBTO0NMY3p8JV6Z0cjvP/b63f7XIZNTgw/D
YQtxoIsimhHyL4eWXyHXj4buU4qNY5hc7IrBSI6A3WGKfCKxek77J7tN+wjJAXE0gTqxFguGcVER
M7z+EqUwjpLbudl42qeqLYOwOdvA3VZ0uw+Udw8ZdjUmDsRWlu30P+ydyXbcWJZlf8WXz+GJvqmV
EQNraexEShRJ1wSLdEno+x5fX/vZgzJIYyYZXjWpQcWKiZwSYYbm4b57z9nnM7FMNSTxKlbDeNgT
u4Dyd4dEkCHjWmfzoaX7iKWrNJAH0ez7cLcjgnxffm+BtLKR0LgsrwYppicva82uhiGw0+4zLV0b
Sgroi5o6D+lrR7uQjpboMC6j5TwC+wX0oDBnrd5EPG/u3S/d/Mt5Ir4Slb9QlKMQ4aoTLgYMYnJo
G8tfbCphHNfnbYfEaxAOO6jnaJeYaFYXWNYJgtsiN6B+OSyAl6xHbGtdtDk7T5YmQ0ki80flKDZD
GvyufBLcimNYb5oI7vFwjtF5StKtqiT4lREm8Rby12Woa2OZoQFWvS66HaEjWOUZ2F10QjtiRnpN
X1WN1wEmJA+QNx7hAeM0iav8S1QI0kRTdzy7mZ1/sEs4LWTZAEJMNbkXVZcctdNqPG5GjM1T590a
JjHG5aOc6P5SZlCzsHovs8mlD/3+M3D66IEnV7kF2IuKMvpN+ShASQDuMheYnWBmLQLvRSe86CUo
4FkT/vZxMQ+hBnFw7VrqKV/SwlsXwX0yb6V0wZS6kIV304wY63bLLO/942onvGjotMD0PPGNGYrC
3j5Za1IUlmM9zPMtcBStBl3RVpmBwFqWqyxQoV6cF5njOArR7/VYWqTkgUqKVjVtyAx7TGXGTn0o
wrHSppXOgCZ9hPvrDkP3QWmviefw1XMKflDnsrDXUPmwp+uTN6pZF0FwvR19t2OXuBCzzNpu3G/U
AHHgbXTwivXXuG8AKa/zYBrjv9j/ienwshXxy8GjXY3qK41zfG4MeGFuStLI++f2pLXhwpagXBPq
ZOAOsGtOCvGmUmN3zDPrBsHFKOb3UeiI1r5pCL1feXxxREPlxRuLzlWGfEryYRLp9Hj/w7y5sXWd
GHWbXaL4n3NKPxZlQovBrL/9JVyRctRlHt0cRcP/DiRRe3sW4C6zGxIpU/BJTxdXRJQBm0OTlcap
kC7nUraZ5yMO4zUmA8H0nkmv611Re8IPA9h0rLmCBlUa1RmqC8qBwQVxAlNAi4SgecFkZwCnpo42
Af1qqrp+CrroWgNe187E4mU0zrb0zBMr+vn+ybTe3ImGCwdAXFtN1Aunj6tngtOy+ri/XTDpXll4
9qdOqyY3hDc322V5hqtxRnmVIxJApBhhO2lL9MmpENigkar4Nm2tCxBvz74lLbAq0q76DB7Y8ZU1
qHQ8vWsUDYjMEDmPzLR2lT0CJUQCR2p1d3BaIIMk87aYNNqvvYFuWNnKYmHBd8A5FDLPRaBWd2yG
mz9h/NhwJWaniYNxS5+0TI29wG1Z04oButrn2xRdt+udd7RslS9z0aZC5CMvh9B5UXjP3SQuXNPk
hcH2xdRwyWGBTDHj4UJj9eCotiYEqgvgPR3BTAPstMqscNk7lbxTLlFuis9XeZjMhj37PDcDo1sm
LuGpB5wRJQGBjGmphtdOr0Vh/XffNkgQiEmDgGzpqI5O703bCoMZnHB7u1iy5gLpwDPRxEe5seQ6
Sb1NEyVCzvT+bfTmZcf4hhgSaCdiq8xe/XW9Ra0VxbD3y9ullbnowAEmCLVqdMydWFyUaRALI+b7
x9fffABQK/gemFAy8GLGefIBwJbGSFmq/iawA7GrilPqN3qkRkBwJuprfxYpxB3RK91FRcuBC6gz
0eWxUryqYGu37M0U/QixXei5i+KSqQHei9VSzk+Fx73kN1atOuSkB32HA10SdJc7K0M0yp2FbLfN
6Ho7RJBhX4OdEdubVpvgLq/Yo7JqRKsUOmGmbN4/G28WKpteoGHQMGH+xw7gZLmG9ITeviy7m2WJ
WqCygUyQkQpcgoxZw2w7F9ZXObAdCFn9sCt+8qIjv8/lfnDpk+quqZ9yOnxtFJzddLwDunaU8Rz1
MkMCKXQjLbbvf/U3vVluRCoAxzJFdIVHC+/1nTgolh2g/QvuQtOPDGPNUIANG+IduleUjAUY1afB
dDIBomr9imQY1rp0XCcqPYoaXT8pCh89nG/ihxgOcApEPchs4O0rq0FIRHI1sfC/pO7SY4EXS2g8
ZYEmdcJSJLo4pubje0bKrRYtPw+6kD9KkQBTNnH15EKZBQbjfycmdbfcz0wQ9c8VeBM1Q0uZCQmS
LEAX6ZH0fywKx0UGKHUQKdOlOFuFDdpQOAfMp0RSvOo7l5WXt+oEm98pcc1Je1PlRB3717yLMpqT
i+K7lFpynEBC3LVoFUZp5Hj/cp/WAjz0+PtJydGoCDwUoK+vdtdqkGCYE3xZdpZZDflwV0Qqo2y2
phOjJwulEU/73zkuSyzlG5YlR+OaQks+LYiY1PZNAPjhijgMIYh2ScKjO01OgVBlYlMQBqNFlvb+
kbXXGUvi0KJwZKzF7o5a9fQGxwoY0M/ylcswO7qZUscHbrt146qssT8fnX+LrG6UPrPOrYTod1F3
meiU/TutRJDz0X3+et0RHw3dHS1rA78S1+W0MrORRvGW8NXLRmKUF5cCQgKWGlklSpPOL92p9HlZ
4b/B1z7ivv5VYosP46nUwzp+NXxrfKbXt0Ztc+PQz64vmXiSbo817Sg1pN3Qq5+noK3MDkt566hP
aWILb4dm1Ln2VHV0/cnerhgCUZ0FjodPy+pTNFAfbQJev7NYnD3kOzrhOja7JZxLJ59Q9QlqVioS
uYfMdefwwbDqtkwOvBdMKFNA+yioHBLGskedM0SNQn6mh6WsDUYUMdejA8di2OYBGJButczQhhQb
IallYkH6husbeMTiLmNk6Svt7v27UTxfL08yvBjTcnVbZ3W3zDf7GNB4PQ13z7laZMKxNBeUUHR4
KqR5Z9FBUg02O23OLE71+x/Cer3z40TqBhfbdRCOIgJ9s/NrLbUfEJhPVzE2THiCfdUUbn3l9V7q
3wfjqECBapUJYeDtjPmL65rIxLBIUrkSFkrzumW9KJM9Fn8VLZLfBslTqGhMI0llbrSeitTtwIoS
MDYhiIAHe0SyDZoeUBsUTUhRgMRa9HkX4miV4Toj7EZ1RNN4wfoXwdiLvrdgSCD6pC9MtbKUtQtS
nVui4Fd2A/FHw0pxMd0l8BihVRVI8iodeUlC80Gfuaddlx3FUqbYmG+VLwGTyQgGmNE7db+F0GI0
bo50NA7pK/fJJEbHal8pZcA3CLsu2yfSdRS4BLwi9NTDMFS3jgV/s9yo+Era9ryuQjb1W8jNoXr/
/tXT3txDjPpYN1TahNSO8HJfP6iOC4oPn0d0tcQZlPLrg6tEX3yu0t3wXcKVhtQjbkYq/S3ZSl24
8ZXMecLpILS16pyIzvuMvIA/yRn28rUzQCbFV3WEWkVOfOXa/kdpOa8nw9yJaFN4G1GKI7zh4T6p
Pgxy3Bg8q/UlANvSyv/Cyxka+U6q2mcZbLQ8qSjpgEegvRLeS7lshz1qK/Wjp+PkERXzaZuRps2A
1KEePKmMe2wHtUMT/tKZFUQa0DL8zAg2BNkLIeT/EQLSUel3WQaRQY7IDzsCEl9QMQnGQFAXW9nl
khqzEDur+sjjJNguQjiGNANU4OH9m+l0SWUJABrhMbBjU0sFfHIvJX0lasOhvIzC2GGhyeqWUJlf
x08dGMM3DgnNHN/X4Cd+NCp8c3y6zgRTH5MUTJQnJ0t6nk5hO1EMXCxjgYEFQZgCXk0sM80SvptK
muz/5gngMrOnYirCFFNleX79MNng4m0y9ppzNuvH1cM8QnWXl1+AulqsyxakZtQbaMWdh/ePL77g
yxeCi7KXukRsPeAIv3khJONgIsMIpouYxWW+c90OCl3Y2D5QZz50rTQ7suzV5oObXD+tipjas456
bHZQEnLPnXzvxDJ6Y86K+oKpWlh1145ZFtO9l9XxfFgSk/JEK4yHVqsZCSF7ccTOeNEDRb4eM9DE
4oCid9M49ALmNWMiEN+7Ws/EvG2JZEKqK1Z4Amgy7iGGkMK81hu8WtAkIi4vvhot2WDWB9qO08qK
Dhw3tsnLgOmmeNe9vqw++rkRGkl80Xo96JoV4oAoATXJay6pQJwkvYU/UM49rUlB3NQxQO5BhSC5
7OwPLrJ1epE511xmV3wqlPCngNMBgmiAkjG+kPLm6GiSlJWd3EO8f0+9PRwrF0oMRAD03SjpXn/5
OLIsgmpm6zwQW4jnX972tKeAbaVB4oMDnkhpOMcO7FqbRYwsSZXw2JNDNo0/CipLdb70GOPjrH4M
sDsDfBmE2EIEu/XpRTghsdVwaNjAvK71DgFxukMg5Kv1BYSWhOn0QidfholWQGP8lxt5PJrhl81L
IcTgRBky1byx5q5N8X/zW2nWWIKQwlTYn4SvluhusefgLS+asKmkmIS+chxAHgXT0pq4WBetrhfb
PyfKRFpSS9Qz+uhfAvJ8EMibmKYE7unChxN3G8kaDuMe/Kmmz8QIM+sx0N07WiTKul/VSt1Hs4qm
GRHWRHgQTrNDNLMXQYqaK2I4PTu5+KAMz8TWv2YuzEGWTUER5BZio77sxFfi+eHI8jw0sS2A/Kh9
xXhq4bGgnZ8pThYJu9xRpMJn8zwBAmx2bq2YQbsaaqWe7H2TMfTzDnE1I7Yyjup7VR2gA2G0HjAR
74jmjsMbORhdNivLchxLJ+wCyl7CAci4hwG1BAXRyj3iI46/NjzSlwxDQFBlvKqaW+oU730m45O2
lrvyZSfo6p44mU7VC5lOJIRqGBVB7nCuJMbp5VZ+KanN3IzM2xSXcQ83B6K5SVXD/Lb8SXXpxiso
MvH4JIX3tKHSqF0FnG5mlxlU2RgWenS8XXNN2PkU6XImBKrOdyWPlWefZzqDhAvIn013FxNayBic
PAFr9jayLGHimFPEQPpsMvJPkMYFBrwb04QiDI8ze2o7NXLWLQELdrXt1VK4CBc4kuTy4FJUAvr1
xF/0K1sDX2tsizRh6rfiP0Esb5NYtfYL2SCHG+0htdWYBj7OMsUAlEBrfAoSG03MZoHuL35ULPnH
Ub/EzvsdnY9nqBJAG1YMARPzulYhQMGCmLtk/iotbEaFre1HRqOI/MYwnkPrXlr7k4aS+C+I1Zp5
3/Ge7j6R15qV+g6AmjLdO+Y84q9jci3s7hZGfiHJQi7W0DGJZ61JN43MfQFmIV4UKOtEi4ep5TFd
QmJLnAqHVbtir2xr7NzKuEAX7ZAzMu8WOgOroTCGzBmM6P7WcZNWAYsqifqLyXYBPywFnDfZZvSA
20GLb+Vt3dkjj2xyfHB7mGgVeOXe1Zti27cAX2hnH8OJfIV8g7NS0YF0rHsZ3ya36gmCCL6BbBvF
uh5b6qpy0HTOmxLEBXqshe21DI3tGAhlvcXXbXUg21OMOYgkar+/dhKDyfnqV8soHwUyYPmm8hYD
CoXvdnGqSUsn57jlhpWPeuJ6rvLQW3VvbL3u6H1Zsj4WL598cNojLUk9ag2W0/TL2R4DZ8atKC3o
0rWnWyIsZrHQSk7P0h0zaVCy9pCvGqj3Y0t1gZF2UfwFQdV+KTMdNXdhWH0Gsl+GGkhftu2O4m4E
VYDRdr+Am+aRUQ5pRJwZL9hUx9SMxfy7aDAWGJvnUq8WK5EFWT0vybOLcbImzI53ABBjHDaSgqSG
mpgrVVpohVdWVNgzHk65UEa577KIZmNh8TAmRagm6LU9BdnpylPMEDqixIgM8vcd0w1qY5rcr4RW
c3VXPlQGbPDIhTT8A8sWU16aX/f2cdVrOAss8ouTVK6UzILY3GpuLVyFixUqlnQU2eb85aM9cnYW
N3QAUXm+7zv7+HKTmpQlW0eybZblQTIUFuLEYpdcDK81sWXclznkxzQNwBBGEQSkSoHATrIhG+Bu
nSu1GLtpEgQhTVXogEyqdFR+YvsVyn3wL3nHkTf4XzcbzdhwM0xYLeh2AoLg7xty07/EcOTSgix9
+csFUqUVWwdvPkefY9yEUA+X15wJ7gyHkzuL0eDSN0kks7yRkXCTNLPh+qQve2VQZsBkW/zYrVxX
Slx4tB87MZ5VtpVnWGpxpjEAZ5tBnY5a+rGUfngcsoxPN8ufNImLGeXRZe1GfpjYOCzZcwmlEvdR
woIqXsZdzs1HdJLgPjhyAMiOM9OuYsWd1MsKCx8S2RKf17eaAW74EBAmA0KeFoPyI43xF0qVUZr2
YnVcQkhK4vZ4IS65BRIuIelMeQz9lsBuveeOXSa8Hiw+hUkzs34adX7g5YmxU2yCHgssJ0d/eSPd
12Y5CFIOwQBm6q6Z9vlBvrFpAHbNtlNVhOjbVvbG5W3rSQ3eUgksr3sSfFkBDlGld8Q9Elw+5946
qDCVhESkZIYy71IsJtwI0pe7LMhL4bjc6NLBpiWTgFUsFkGAWXjllx3iQspadACegqCPia8k/C01
bieLqiXTjSmgEOxDyREjeGQNYtWRvDUr1wULh1B5sc5iHem4YebGDscvLXkzLRRWORespTXB19nN
QdnUCDpBGnp0UC5ZUwsT3lx+I/UhvxHSnuiNZpIusmTBSRQXHlRhHVR5FfCpGkl4lO8j6WhUjlS7
UK5OsniqZXm4sLAWnUogMXGS9lkfk16W21NalSWCw5YFqWzyNLKyJVzWJs69DzF0g1AjgYwzySJP
z+gQg0niQY8UVyji5d28UDBi+czFIsVWIOd6gwDPugEU6xzcNq+KCJudb5vPmbzYxZGIhfjZEiq+
kBHSrWGrQuBn9EHQ9Hd+0OdWsZbWy9R1BIWBLUBP7S8tjkp8bEgvWjw6NFlKcCDEFh2BrUk1vV4y
d6bGAiy8i3xGzHh4JW9ymacBUxYGcY3ygutfNRBPiht1iAyNlDlJarQlFW5xc8hYHbKR57rbuG40
p/ZhaVYowdAm2jpAlBnaaNj6Y7OZt2SCsbNnMcLWphLcQiqPDDE0UgvgjzgOIsiVMwUpfMjlQ//i
RoyKuBc1XsncOctJXlQOvKGR3KxFvFw4XjcyMgzNCxipLZuQsSg3Job5Jv7z/e3daY/Cc3XMOkwI
XMtFy33apJsteyyiIE/Ps7R0kqsF+LtQjqae4i/bLpOsv3VghpFs4WnP0DK3jLcy8jQx2sot5vA8
TsPKfZ7YKTgQT0rUx8PKrJQxy7c51A6W+fcPfDoMoT3OhtY1CUdh6kEoyUlfUlFco+a3h2f5MJWu
eaAp2drBuYe+mpxeIo06x91jbK+1sUERETZpvjajyUDJbfNOrfXL5LgDblVUt8knEgC7obx5/0Oe
hpAaugrhTGP7gFhVfSv3nzqBbyh7Y7+ICGT84LhYpepYtEtVdyxTZYfkugydGAqi67hfxrYvy3Jf
pBicopUOQkP5UheRUgRrQvKYx64ybgMj25oyOL4KszTFbhelSk4UqVWDyV6FVKpGuM2QMtO0l0+L
deyoH7/mf/w1/q/gR3Ejm2HNP/+TP/9VlPCDgrA9+eM/9z+K66fsR/Of4l/91996/W/+eVdk/P/d
v3IV/VUXDZjb07/16vdy9OXTbZ7ap1d/2OYi2P62+1FPn38Qgd0ePwPfQ/zNf/eHv/04/pa7qfzx
j9//wvbRit8WREX++/Kjw/d//E438sX9IH7/8kNxJv7x+5enKG9/u4l+1PWP357y779dRVX3g2yO
N7/jx1PT/uN35vh/cJOYQr4kdGmM+3//Dc788iPkMFgWRCfW1ukn5UXdhv/43XT+4P7yaIkzBFFp
1DNJagqCbviR/YfD42ZiNIEwwD/Xf/91Ll5d039d49/yLrsp+NSN+HInHTtD1z1MtIQg0ZMkCOm0
g0TUjYEgsQ/34WyAch+iB465q5rs0onaaoWZVl3F8xRsU60NiRiGkzFezLwXd24f78OUn6ARDc9o
kjC80oxvYNbtVadWWzOHe0vlcWFm87lfBzu1UL90RfptqNOfZmmuJ8u5oIo+D8acjBnEwoAG4+9d
rB9wb98TNEQ2oD+2W70rHj3qKk8rPUDtFHZYATYwVUpcAsFzhuqFEKK5X9vkFK96w3lmg/sjSzyS
1m1l3Fa8KLaJGqQbVFO3fOFrw8y/RaqOBjdRN7HvB8gEogbENDMxs/GAWc5Ef7PSXs3TPJ/FKZDN
EQqZZwx8gij+6TLiBIFSG6TBVY9pmX3zCITNNR9tsdGshtg/n3pnp4UcPmuTZ9WqvX3mG8G21/JS
fqyogZBfVxYptXlJnkHw1VM+IQ6+wZyZbHu3+DZM9jVoQ3XVtNH30EdsbPJJZnXEcGx7QJJa9R5s
Z3ljVr67UkBwrccBDo/uMDJ24u/k3sbrInmusyBbZ5WJpq/srs1Ce8gaZeMkw7fenu6bhisXJeQM
TVn4PMzUYERFrn29LrdTGpVr8PTXzUzYPRuTbZanN4o3P8wD50mHiLFyXZpgXXfbteVNolbNOsb/
hCF89tb4fI09+iXcI9plPXbtOfXtVA3VDir8YyvgLWlHYERvK9wp3cpXaNSN5p+O2q+cQUECDlAd
b2n07DfjRKpvWm6DTle23mQm5yHeGAALegCZ3by1iZeI7b5bR6Dfzmu0LIfID9vPzEXbHVnfOkEu
xngO2uCqhU6zcSheNkloj9tppkGbwyLRFfRP7Jn0dZLT4VS8rt1aatfc+RNnJ6+IoqvbmlxLywZM
pIZgfkz/PK5VdRWM5p7MPfAkprFXUpQ8dtZeTxgyIH5wa4JBAQY2c7PbFqbnUtsOhkbbwTtAINmY
Wv5tLvthk1v2DrbPuWYmn9O4vnFUrn5YtTeZdj0F8OOq5NuL1WtZEV6uACdFBtHiHjINkyEIYmjM
hOLnL2Zgdq4WJn6oYO+mxLQ4hbWfYvvMihKDGyq9fP9gJ6onhl3iaAZqR1OIQ3A8vD5a32ka/BE/
wD9UtCs78PYYrvZKkT/q8Xb2k2ta1jTo6CBGSfP4wcFPZi/y4CyqNkocCz3ASbM8zzSjwGEc7PEn
Pout58ZWprU+jSxw5JPJC4G+2vPTSzfPLpXZ2b3/EU7GbsdPgCaUJZ2VFrn9SXnDIM7MKksL9knf
E52aXQahfaiqbD2Z6bbwkw9Ot3MiOBDHc3ShmsXm7Vh859enOzfUpibJNCBryCR4p7bX4XRfJ5/a
kke+Zo8I+NO7ozfhQZMY7mPTvmrLZ72qz1DDrZN2JEkF7FibX+D8vPcKZZMhS4z7e7dwd52enBll
dZ151X7+rrSUYlUK8moqtxohvLCSjVvCGYgWG5xDWURP8dAcQJdd+BXlS2VuVTf8YVeju+GF/21M
wZyUhnY5VQX8RrUxAR60kOE1EmkZWoXh8FQZ3l0WsGomqlFf6EQ0k4prfneq+jEW4gHkM82+7LTb
0DSbFWFa0T7Fx70qpvler1g+Xf0+mdy7cFbvpyriJqvda91yp3Xhhuc5cISiVM5K1BtyLPa3aqn/
mzLpVfX1PxVl/w/WUmK8+R+/ypM3pdQ2/e3LU9o/fS/ql8WT+EdL7eQ6fyDRwiyE2dqg5BFz6qV2
8tQ/8Lii3kKdZDBLd/5VPWnmH6LeMoW+gUBC2/hX9aQZf/Dos83g6UPCQTX069P9G8UTo3qenxdT
ZOEzxnBL1WDpKns09+T5El32yYDAtkPodoeP3/4C0qp40mubVnWje4cmt1Lqn9pvVqpvtduOpAfQ
IrUfGwQiiJeiltU3bQCHgi52qjMnVJVo1dDlRnqDPvzPQmumCxvCmAAjB+MnbJp+uKZP3hw0rx03
OeOZr2ibom8+8J/PjU30FNyYQru16kBdCdr/RYmk88wJguEATp/om2ykdHLqqthkheM81y2GCCz5
c7fJp96Ot8T71NsOAxhh6oFqPIToN2E0Wcn0mDN4mcRrU70K/WaGvTVnym2MR/Y20zLrexnllbnx
ZqJiVx2GfnXXEbNENlsPdnvVmQ08GgFiOjNSSB9r1MmNs0kt8nzPyBYa21WV6XYJUT6u/qwLZ74c
adSQ46Kb36IWqsC6VdJkWKfEq8UkOVveA70z8ynJrOmcro+6gf82fNO7yfeIoTGglGcmwzTPQU/i
lt/ZR4HGs4yJ5LOkNC2SWzVmRQwb20+pbtR89dG40kZscVuC4slHKvt9PrTIFDwb/rn7Uw2s9i7Q
MyNGmOsZkMUojlcVtFTyKx03u9JSJb7Oy+zGxJf6HZrZCFakBmm+Ur2ib8FVocgkCjJVv5IDavsb
THfFUzE24Jb03gvP2nwsH9WpfQRGWzKsz5WzNEvKVVuylLUN4ZJ+rP+ZAT4LNm3A9Ci2lGuAM3WP
raEPfvqGa+0TZWKkFmtfE62+btRWvar9zti0tWd+6+vwG9qjed2SQOqsYhxvF45ShcEKjMraqQZ9
06GX3RtRee4MTb4baOJcRa1yNdndddCQAOUkmWmDsR0bTooDAddlVEPWeDrdEoRlXyW54qwCiLN3
s5Mlf1ktkA8MBxlijrKl+4/vwH2YZ83YhBou2LGc7uawCHY6wZpnrQFKf5XlrpavDGh7lL/NuKVF
T/sePAvxFGn8pXeiBOiltQ4y/jPziHSbGflPGzHaWhn1fhs0ivLD0hp1NTbdU50jsVW79nHQp9uU
UcBaTbRolWt9dxm2CCxiJV7pYffNHokF8PnWm1wzniu7zmjW2tSYzER3TuNsuyqFIIPvVmFf0E0H
IPjBSgtL8mI8yDxgbM7G1rtt/IS/H2v5HW/XH43Gze4WOjEvRX1Tkl6BT1Gr0HVwnyoMHWfCUor5
84w1kUQ5xQFQhe9E2ZamNp4NSRB9g8elPtamPu8CfRj0tTmVxEjZBKCbqX5bqAnEGjcuNi5a4y0o
0+FTixt7l2b2PSUtKUL0jp8pE2ySIbTGeKyn3uIG8usuWk1uUq6rnKbiKp9sD3exdoN3hacpUUzu
1cnYTIQ1Qsp3gbAZvOm1yurxm0y9SPnRz4MaF05CMBDAq85cG7nufXb8jizVqtC29WR660ipiUAy
g2YHL4iOx5DYCnjKvPHu9dHRLhWguCxAmKO3pIO6ENLSyr8zvUwh8qGK3OBaZW+zMydr3isGytxN
NzmfzRLDj1s6fnszWmF1ThZ68zAFhv8Ft8tg3hQeRQSwTMJflegZgW2/HtQpOfeGYbxJ6fR/KfhO
8cYYzPEmiYge2ATapJ3NTVN8CUrPv2t7Zz4zE2BUbt02G/C0pGqqZbNhUBTsbMcD58w04/PQtwms
rjFjOKqZsUBuw8UC6ujte3IYP/Vwsi6LMSW+kyasB1ddy/c0VRtA3LZFN8sa/XNLc8Yb1OC4PNGI
9j+sTjxhY1PSlWAjs/bG3P/ZeYDSbvzArR7qbCx5gu3S/pJXTqNdpg68eVm9vGoEvdwiaCfCFl5z
yMVoOnj0Iildxfv05R5Bz7HgWlFv7QjauS5xBa8qu9uqbXKeRfo5GqMOcERy5nCRsGLpJK8mXb5L
6ru8qB6SvIo2NqqIj9pw4uX6+uVLmxBhO3sWl5f50Wf5YudixLBIQjLWdh305/Wo+A9WOtzPsGRW
ZQR7pdfmO22eeOrzvwxuRvQdBRD/ULljVH6NXKgFwIbppiAhsfSInjOtLFuprXtnpNmwnpvuZ1YU
86pp4nNx87wodf6bfddxY3X68TWU8RobIRowp40Xu3aaMvBNPj7BSXuvCs+Hqbki6eLp2FxIS//O
9oqbtGrGValH+zhVzYMF28YYUVLZyT7oCUO0NfeDHuzbmsbQYPKqdKvQcjneiYTLhLXloVS2cL+W
7Xos8/s0JDKytZAABI4NSLA/O56K/18df9BpxMj44p55Ux5fR3891U9Bh7ZXNi5Fd/L4b35Vx/of
PIuoL0TzjkrU/ldnURTOLkURjT0KU8pjruLSW9SsP7i2eFE8ndAM1Oj8q6W3qKl/YCmzsJ/TfNcE
HuzvlMdvVg1GCITiGB5yaQgTjrjRXjyfToqLE+pQsyNZA1FFZVlfKJjbneHnH250T5cCwWKyTBYD
fC6sVGLn/+JQhW2UVgwZYEdQ7KHK2tsYgXzo6ndm7V+0jiJv2P9xQXzziIhTjqMAtTIsKyYArw+X
lCpq9gjEpd0Zd6bvbgF9waPRYiLBp/RqjtPgg8bB23PJEbnCtHsFh8A9OWJf4+KbGADsQmrW9dBU
eCyqrZ/m3urFLfbfLEvHFsSrZYnvRs6UTRItcSDk1L/+briQ6pjss3pXBX5zZkAvZsZFqbkiLHgi
GydEGec07R2epXKX56TqTsMXftO33iwfMzRteWE3Ot07b15Ndv1JJaFji5T2kEPQ+Wx1WfUBiOu0
p4SPx0ZCTGtd3GOcIdHhfnHxiSDWtdQL0l0s0n6L6hKP/I0TeNNl5tAODmG19JbBmJHW65a25bB9
/5S9XcnFBxAiels1eQhVnuqXH2DEnUDYEthTXCWEpudjgUTR9PWdB5kzcpR8FXrBwdMUYTFbz5lz
qfve+RhYT4j9LjBaKGtShv6Cqzt8cDVPmvvi1LCA6+jcEabyWJ88gmSpUy8jft35CEg6GmygZVYB
+oRD2+Xq2i7Kmaq5rP3VoFuDuclK0/jgNc04g6//8o5iIZJTBsjwALCP47SX12d2CjPCeLvLhi74
qcST9W2eJitce6TCCG5vWjDUmpObPEqzPxW/vvOhI2x8JQ/yVa4P/bYv6fTMjEk/88/Kc1XgF5mc
QERy+rvO7/w10lHgBDwhG3zhd8VcHCYrSB5Hf6czIL8zGz9UtoE9mNEWY2c/7NmkOfo2noig3Rbk
tnaX5C9p5tY3e/XZLlun/xwYqfYMu4fdnF9UKdZMxfuzrqL2oeF/D0rhq88T5UZJc7yenQ386hmF
6FSNNwSIZjpFhT/twGRTAHZ1NnH8ptlohUo3Lcvyayj89J3Doul/RLPRwTO3O79a05dOnhql9WnU
5dOBZSgxthXBvPu8TSHc55WyR8ZYjA9NN5H9N/nqBFzQ7r39aMbJwbFrA+1mSXYqo3pUdIlS/sg4
2J0B3xzcoeuml/SYRZWmtj9pfwIrTzTXv06btqB2bupLKPCquTLLqSIBb6p4nqMeHtA+ZXxzadRO
+zPUh+mM2CTvIfd8P1o5o5I95o7tX+ezN1yR/myJ+HP9kLZRUq2U0uw3eWkgOG8TFy5LjcnmHLot
esQeXO5ZnvqavmsgkIAEz/AvkVhP94BC0xtgso99t28GjLtbNyiJzNQc+9JD3MR+IwVuW0ah8ino
rHI6YIwtp20cUDlu3YYJ2xae5YxK3oDBv+NcYk4i5Dxuz7NKrQ+EX5R8SaDFvb1ByVdNh6q2tORQ
8jrZ+ERlWesijJwd+050h1VZhbzKwJV80qNoCs70CbztBnGtcTF3Nmr8HBN+zdis/UreTaxufKMZ
n3QTxT6pj3C+zpOatvi2n9spuJqbAIWQGscmRMwkvsVRx4irmzLljnjlMWE8JFo8FVvRbUesbfRs
Ae4kJNRO7ZkZSqkXO792rNtRIa/+4AbdcI2HK/1ZO5P5wxXRMHxadpRo5aIzkmPzq8py2ytOXPyz
7vtya03uDYqucW2kzJ9c7yoJM+f77OVfSsO2vjp5llwoqdedRQYKVMTiZcq2vzY/IfTPyISALk7m
T7obmEkD4fXt2wmy+oG6W99aCSJC0wyNs7lUx/WUmvFF6EDLSiFh7F2jrzeh2SHo0eN0G85e8bWp
guLJj/MHZQyCtW5M6VlKpBsbLN/ZdL3zDKKTJsEYjZvUnvz1rEE2aGqwX4HvUifH7lCiBGSSpDER
AtN/7hqlczGYlXamhGG3IXKqPpDXZK4Lq9ZXhaFdF0pARrnefZq07hJKcXmeed4O8/94AEisbeew
nc9mzf0Cvt6FttIgG1eyXZGnyie1MJjvoJncjk2rHYbOyQ5t4ZYEAuPIMOgiJPQNukfd7jXmR/qN
PsQ/Yzy7Bw2w9sbyFetOUbXyEM9edEEyNCjqebgChT//HGMt+pqxbj7W0CcOeGCAD7f5bRCmYO0d
lNGrrPaytRa5wFs5J5vSaetzI4vt/RB39b4JeoUH1+QRy/tuBuEy1QSMm4iRNpDcHkxgGzskSJ90
2oEbAKwesA87dMGxJhlVGwy5TV1qn4cogrzmuoN3pzs09/Ihpx3GNHhlBUHKXZXV12mthJ8TMn8d
M/qTaDOT0qjILyB5OTkqq9l6qBItufbjLrlAp9xvNcupzvuw7TZFpGcrKO/OwZiGS7p55LoVaXQN
8OZ2iP43e2ey3TaS/elX6ReAD+Zh2SRIkJIsyZastL3BsdM25hmB6en/H1SZ1SLIJNq16z61qVq4
SkHEcOPGvb+BQiAkcjJIKiF1zYku+/sOtMOvEKjIzdBGjServb1B9LP8Q9Sa42/UYIo9E6ihWwfp
MWv7AMlofMmDsvkR6yW9SLWuHpSkLnMXVVTJq1BL/IWzaQTLzYkBME9jndIKJ63YlHBrtoX+MuRh
QMNimO70wXQ+5Jkz3ihmW7m5o8c38Bi0F/RtQg8xaNVDV0q9U9rBopiW/wkq13zoFTvzeE1O95Bv
PjpSEBxsCUy1KEya5NoA8Xdy9OiuyslUAkvT8RQox8+p1uY3aT4430H1Dl9TjNF3cG/gvYMa0e4Q
dMy4PCPuFRu5Yq/MNMSCCrLCOI7a52JMpr0i/P7BBvG0rSwt3nVw3naBHozHPnSMbaTKxbBV/aI7
QCE29u0A8BrVfA2hv/BLjUK3lzRicjY6fnT3XMn6n+hFwfRI6upOzlJMPDB135jYyW2rMJy8CII9
MoSY5ubTDf6K35LSMjbIoaZbeN/QHGz/e0N42tlZ/tFptAlFO+1RQ0c6DcP6Wyb62AsqdMTjsmiO
ZR3slC6qH6fQfMBP7SlvBvW2KlUk4u3a7dSp2oV5jEeKnwz7AEvvRhrRpe+oihi07SmlwbxI+/qh
9hHdhsnsYn12o0fWn5Ey+l6eiH5nRtzbqdmDHsuzrxnmQo8Topjbsmyln5hjfIQCggH51FJgC9Nd
ibrvVuqbiOYV0tY4maAA74TOBwE+B7COPQgMZR0bQ8JW1zZOkdQbuSRQpbop9jHqOYiLIYatVuJb
qAJhAgjRDPdTUjr7EAVKZN/VWv9MtmHeT5yucNupHJnDIOL0UyS1Veo6dvdcUhXc1najPXepLSpU
tcWj35qi3IWJjo4mILyHOoimDQyr9AnD0u4rtLboAfOLRGy7AgfT2wmuFhrZofNlwkhGB26hpzIU
ZFV+4SRER9jkdY0vRV79TAybLeSERvt5GpXwgyL1gxeVfmC5RZYTFEuBlvGW7evnM0mEurQyta3t
joNdkUtEGjldVGKpRZnVthSXF2oC7yAJaH8CT1IfAIAXj9I0CIqQgBdfZuyG7JbGoFaHaXDyakPP
LnoucPKkWdv0dCcaDC1f0Iak2xciv/yrEWIoIZ+AJodOY9Phq42mfE6riVwvrNOvKKsL15hSolAp
KXeZVun3UTUV+g3Qf8tHdiseGg+XEJTQ7Sj+YaZ2GuwCJ9SOjdlqd1kd2ocy0NuPDoL8nELu5z9i
YsC20dv8aRDFTsv04bakA1lvwFnmhCzZ/4IBiO5lmd/fNnHaH3qKaO+jsdW/Uwgnw9wYTe58Hcve
/pVm1eCxyycQt4F/yAM8wNyyqcBRDKayQUqjUOBpdvjJ10kKoR6sSmSAdJyCnY1m3GOsBmb3MXLs
EcveSM64AuETBVar8WebuNsOwnJQDnIyVKDIcvCRUAkywEqTu8Sy48GTy3z4rPSZ816uhBE6OBW1
sjarj5HUgsgLs0+phY8Cfrbdz1LY45OSdLjHtGlZH22lcgzXGAJI2SrIiO9RMxDDSZOKJ6D8afiI
OjjBoEAhzNgSN7iFUaphLf2x+IjQWRJ4tICl+7bCq3cLNz3dxWqf71QlbD5Loep8bvjb4Y76Reaa
bdp9UHgj3EQFWI88miQvHdP2zuqpAzdUbMF/N5gSbmS5G15KeAMTSZXwOxS+p8HAss3BZ1jXsGkm
75y0aZvhWGy+pJFBIlZPWC4gsZVuaYahXYH3ETQcXY/32Rgr/n1XhCOMmNCoy59EeNxCNyBaM9vT
SliJzzIWC+kLXZb4OM7GujwIHSndpIPRviRxFjyCgslQZTaH5GOl1j3ODGPcHvpK67aZXORMRD3y
Q7vOxdnUx687UkNA5hJ3YF0iNq2ljnEb5MCD0MLvqqdJ6Zsvcdtmg6v0kfVLdZL+kIziUKGN7nWD
3Hwa0HLZWE48/dFGZXRQ+zQTEEjayUPIPXS7wAGK3zf+rhwG9RBKU70heQjf45HecSfQSAvyutr7
hT8BlLCqHyoCvyB3uiDnyAiZPo4lPvy3QPh/A0WkjPXP3fP/XYvvp6XBf7fNTefdDLHh+a9Cclao
Av67bW7J7yjJUfXTaYvPIBT+6e/CoPoOgQo65iALFaqKNsP/XRhU3+kKeEMHuXNK1lQIf6cwqM41
pJOKwMyTRZ/PoiiB8qK5KEugyt4iLpXwZO6V7IMh0wraTDi59IZmhMeM0MMWjLJngVXOjTJWYvKM
jEQSkfzkOWrK7kaOshQzcwDzOk0ccIOV8sCBKIWrkMXc1IUf3Zs88T+SG+ZPnY2tz141qXP8/sb8
R2zrCWjjofyZP7X1z5/t+2/l/wso2Ktbj81LXfoV/rr5Vn8XP042IvWvvyrUpvIOcrLFBQMMCfTG
DHH9C7/BP1GyRXwHtsEsoj/rPfy9Ea13FsgllJIg6JtoO1G8/nsjmu8ouGqgLvhb8KwBhPwGgOOs
2Dn3jYy5cjyXyREsWuA3hFrmdgl4wYWjbT1Fg2hukEUYiy29WPm7VjoqDj9d4u97WRHv88nOMEfr
R/KZpAsxio+C8mOU9P2BjKb6Qdk2AEhVwUacoZnT90T1U8+fJJFTH8nt+zdzfqFU+6oM9PYYwWun
U4PAJAAZMF7LDpIkT5R+CqN3Q2GM33ogjk8Jsn40vB0S2hBm84vShdyvkLcTwJ2qawJxGrF8JuGg
o3AEau9EG4lIUGzRQ9CNjZAS7VMQKjg6yhbucvb4KFqt/4zr9GhsqkmTHjvcJPcW4R+n8bQWmziT
8s9TQOf2IUhz9ExlyscfzDgO73w1T44Ojyl8lsiKZuHzpPIaVK/UlULnsj7+OhWAmKmO26pGOfi0
BKsIvcOytRhAUhqop7Uh1jqDjKYjNm0r3dBl8X8eSmXfYqGCbgVlxtOhoiLTlTZLBte0xnqX5qV8
g2KbtFUd9DStxre8QOQf/htn2vG1n8VKXrnjcuRD0/Qkuszd6b/Di/putp6YZbtBN9Lm4vz+HV60
dyh7GNx/oD1J0Wamyd/hxX5HJ4W4AuUCLSgURf9PeLGBhznU8IkwFKuJSr8TXpYSaAbQM8IYOh/A
++kUvcLH3lS+p6zLRWMGuluQQrqGHP0ROFq6G8viT7QZv9uR/UFUgA1CNSlvmk4E4CNAf72ZsQth
4qw/Qiow3/aI6yDyjNjioqOjQ2G0bGqnroD4cyvs7gZw688mjp8HqblFDzPfzsp+mPwUd8C8e29l
/LMDw/joYcxOCqQVEHxODwznv1QaQeEo020pcmkQaNsSzOkDKvWQjX15arONJmHwSsPIkks3sivA
0lR3+32f5tKmzWi2bYIqcErXRh/KNSuRbtS6AKaalmXh/vew/XXYuEj/+bDNNzlYzOa03fzvw2Y4
7wBMAsZUAQbM2SEn6m8ei/MO1WVbdTTAkDZwEZb478OmvSOlVADYzVY/CJaw+/6+y7V39KWoKXOC
YXvZtvU7h+3sLudHOfw1sCCcNXqY8xXx5rABXmpyhOwl3F2VO9nB0NSNsRLZTYnhi90ohrSDAm0D
rGobOUm3TYOWAHQPAzXCzFTrGxSRml/G1FGKCnHf+yZmB4R92GpttMd1CmEQyg2fcA+N39dmOmn/
Oie/hYL4/zSXZKf887Z7Dn/+r8238Fv27WTnzW3Cv8K8Bc5BRaKeAI8C4clzxpbfsRvZlGgTgnYH
pfTvnada78gEeMzg6TD/f+Z/+mvnqfI7hB9fm7UzwXIOSb+RRc5J4ts0jPayjdwPWakOg4Kb5XTj
we9uRg5GidFZV2wNrafcWZvl/s2kXAjjyyj6r1FsJMVneAYataejqBlIttFRSy8FHEzQpPIPNq/H
VUSG5p3XmVuVwUpr/eKX6Yhl6kwkgOrFmFMRAm7VzdLLdLXYjXWDP+OMfLv+ZWcXlIy4JHkZ7IdZ
fheC4+mngXIKsTSpCm+SbPMGP77hSzR0OLbiOv/ScEfcw4EKb6ZY/zHYueZKMhaLK7+B3bVYRAgh
OjBz+tfQbS3evm+jR19MjsBtufAahFweJZpo8uwXQyXX74wXO2rtD2Ov6h8nJYKeXVXVzhIy1CEl
J7mXKqtfmZTzqSfGglAnCUERj0Tl9Pd0jmRIVm7lXh8k9VFKJX0jOXW7vf7Z81852bpI31ENUGT+
y0aVerHAUiTnctAHmH2UHcbMfZHeyCY8jBSw5soHne1fjidvQTSqOCEQ8eYFeBOedaNVweLmoadn
2F9nA3XTVlNB+NpFjtThIP1QAoTqf/sDqTKQ8rC2aK2pr/4Gb0b1q9iETORQUox06yGtY+2D1Qrr
Kw339Pibc8nTw1TQk52fppCYFysWqFZXKa1SeRHLeUMzKNmlNtpjbYo73fWhzjbH61DwIYhdZLGv
eefbryqdRJ9dPz2pbeLn0NdvG8mqH64PMoetk73BIKwV8EQEi8H7Ld45ca6mvRZDV8aZBp5iOyQH
tR26B5qO9ftUGL/JjZrhpQ5qwQw1a/NB3TjdIBEh3jHHofIKu39Utehu0mMwvlK3ywbpTwNZ5s31
D7wwi8iWMiRBm2Rfm3fs21mM1H7KTZvoZpsBLebYB8JBu/8/GcXBjgFsmsy74nQUC/O5zNSsEk0F
FbVPFUkPRfGz/2QUJpBHKTU9Y7kjoOpS0Ev10uvryt+Ncf99UKxmZZCz98y8RMQJEGhcCEihLpbI
b6sOdQXuA/592vYKHTO0f1qkvZSXTBnNO9uPkwMypyiOIPGxr9Qc8dZeNldiyaWVw+KOZJONIhMm
T+cUyRXM1XxWri8b6Kmpo+2n3PBXbtwz2PP8uRa8bWwcoN1zOZ0Og0K2aSPuxcXuzy+PVm2hH3Q7
Neufxqx7xucOt2VN22hy4QVRdfRL5euA6PUmqAHp4WEkbZygXvlVF7+dYMb8KzZcwsV+0oE1+YZC
HjBq4lnyVWmvV+NasnFpEGBjBGp2LZnHHBveHA0AYpEp1wxCCzT3JKnLaezrwcp+Ort9mF+SCpuX
KcAwVvN0lKbBiTCuhtJDSkM+iKSMnhOi2s3QWPEKYpOHzjKYEZ15uwBrBPy6hOiNLAYYLFF6yIKR
PeV2tkPoN8cHDaazGJIZdFSNu1oey5WPPD80tixjykgtk5IaMpTzT3szlz4+D6AOitKjq9J9iYUB
egLYDzzFpnSx6zNuhdVjTM8Oft9nSXqTIsq4NX0jWtk586KdBHTK+hr6lMQHtI7Qfz39IRJ9gQJD
4cJTg+oXxiXxrhy7dOe3vrZJRJe41wPf2YXPLFszNp89CodveeE36HqhFCPlXoy/LIAvPAHVDZST
5D72W7pSiNqNu6zTx0/Xxz3bu4xLeZhrCx2R2YHl9DNbhHnquBdkTvym99g9tKA6AmPldrwwigbe
EwVXNj5SDYsTIjlN2qsWwP0QKKNLsRSh5rj7cv1TzpClqE0zikWfhiLv/PQ+/ZZelWBUJUPuoSf5
Z1BGmM6bdNejiMomsAg36fLHUJOeYM3sYtjdm943vVAAkdLwEENpAMIJDfyhdNYuz7OzO/8ytEep
wcOUAE5++ssMPJRs0cu5l/VwJURnYB+YjJab4cK4uz4LZ2d3MdRiElBh7gq7mthI6iCOeMDV7lRq
eFaqsQLGMGAvqZwnPVLslS18cZHhkZIAoVDsnKV03aT2suhzmD+DscNcHnFGM1zzhLk4Cq5GPIFk
yoXW4lwmWqn5MT0Cr2+Egls966pN/sv1Sbw0CKo0POLot1HjXEyiLBlVJIPR9GrFxlBUqNam6Htl
ZcIuLRWPUyqvlFVByC8+xdRqQBRlzK7g7kTnV08+h35vuGPTF+/RxTFv+qDtNgkiqGs2dpc+cK4v
0vXkXHKdnG5I1J4iAVAq80J0SF+AseSuVPfGYWUa5+ixCKK4Q87LxKFXcG87HQa7UsMaAGgChZXa
TxWy9jQ4UnHw60y6HREX29rt2B/DLAy9VrLSe6uxNTy/eQMEYW7wVjQFyqCobZulG9uT7YZIeXyy
hP4ZN57xQwK17Y6HfeeZakNcTqrq6MR96w51UN5okmix6RyEK0mG+KBBE9wlQY0vKmYRtzl9+lsg
mq1rU0aGqKOFW+Alkde2pCFJIHwP6a7kHhNa/EAnUpnrk3PhgiEQcstQC6Gtt+yMTCA4IKNEmadm
lXkLNrS/Z2qAhQZ4iNeBHn67Pt6F3cZupjwx1xC5Xuct8eZmVYd+qFREqDx0NiXP0CAy1h2AtbhA
eAaAu3DVDqAZ1rG/aSDCOZV1Um3isqLwMlo2sB1QQR2246k3AeF2jQb/nklMtasldfxksuN3gZXX
eI5F1aYoS2VF1+HCXj8ZfnHMBCcM/50m9aRKH7ZZUSUgguthJXO5sJxzwXdmgszWGXOb5O30JkBz
SvjZjIJ2yGEg6zzEgVLAdVXF3tDQgrm+nPPfOz1a3CQ0g1HoQPWNdsHpeJM0kFEXYeoVWMW6eVx8
pidpfLHxcN86wuQwFKH+IIVWsc0wBTheH/08XaFyTeCaFQP0uZZ9OnqPgmqHSmbpxVXygNqF76al
XnyQpmK4ZX/J91YarETLpRj8/NKlWm4RjhEp10noT8cUAAQb4TcogikZsrc6HE/TVVREJCGhFnK5
0enD3wFngls9BVJ6o8HEhP4M+fZYyXDONyLNvvOOdapNnxdCe6LcoQn8XIHhbkKcpO7GMJfUR6EY
gbofoyaosJSJwufrc3fWiZ4/hKUjs3aQXCBROf0Q1F37IAr8wrMsUGIfqYn1P/WoLvvbIa20nzzj
BucBLTbhu2og4APQtCvTTQ93AdPaYHD+QAPY3gpr4F4wx9r8UjdKZ7nUDaVvfZyioIYx1oCMemzX
xszj1tGimsb2o5xIVrQtwf1B3w58JUABqWuVvWrHzUtutOIIPbv4KgIrAtBpl2W5CfrGfuCd5qqV
ZNpftMC2ITYXPaR4O6t/Xp8agy9fbGpuC96P5G+wPefOyNtDlOFFnU+AHj34Dv5tQ0q2GQJTe0GS
NlzZThd2MFIYND7Q16GkIS+GyrtJA+3aFh6WGQ9+MNwpPZJavpY/Q+cCddnYa2Sx88otvfD5XcV4
8BDpnpx+XSVHDbjLKPeAWIgjZsbIXoEndjnoiPah2LvxE6B7UOp9Ski1Gj+gS7t27Zx/9/wjSNJI
RYkby0JVBmIZGzk/8zpnfmKkDiQLUU32UcEHE1ECK1BusWaZflxf2UsfT5oDu4nDO5vCLD7eNH28
DBH08drIgvtVFvI9J15ydc6AO/Rte4+5h/3Vb60GXSVkFOIqnrzrP+I8ZkI742FJXWlm7RqLg+dI
YZ3J4cQVmGvgXDUrOgZR2+6AP8ZbEYQJyMu6iW/jsO0hvyTWyvj62fY+HX8Rwfx2lC1/1DKvisS3
oM3tj4Y+NSv3/OWZfvOVi+S1aEiKK1/NPKENxYeqneIPAy6Nu6jrJTc2jPI2MGVrD3YlRYu0kDYR
1ObN9Zm+9KX0KGiiU6Ik/i9OV9tQp+9Ued5lWvjYdLq8UVABOfwno9Apf11R0vXTAxUGSS9KYDme
5esyHoyZ+lj7o71y055XtmanXB3Ik8alQ19tjlpvMietQ6lCtyuS5Ri1i0zvwyd0CFoXmqP0vjUi
cLdi6B5zn5pEjmQKCfyQ/LT1VNuhK28ib2Ikh2AUiYswQvzb2c3pj1uk2MIMi9hRGvYUGqQectXj
B8lHJO36TJ8HZkZ5BSZAeDX1JTYDOSmtwlEx83K9TD9pWpXfTVUS7WI9XCkVnOdRjASXGoiKMkPX
Fmvqw2FIhJ5m3jhFytauc20TWk64K6P6a2vlay+9teEWiYykcrVFdcFwcupjpa6ZrlkH/pFHfHxE
SHXNxPPieNRgZ6we7YhlD6lpg76KuizDrMsPPmVaoXhSE5ouZvUtpfXC/+20lOm0bDSckHygfLPY
Hr2fmXYwMp6fC+ku7QNrl4x6uXXsZvRUv19Tv7jwfRoVdQYjPaQQsAixed7IYY9ksAeAe9qapgh3
tlF8m5QJ1RysfPbX9+WFpBDXGnQ4wQvxwoQbdHo2JQhEiV9IiUe5ABOKOPnVljwe23aPFckDwvhQ
sYH3KVFyF0vVTeTbLmQwdIySPUKydwVNVAxkkWE2c0ggJY5khYcAlRsiWLhyhuade5rcIKVF2ZBn
EM2Asw6K0lRgA00t8RIkQg4gy7ut7xv7sP86BVAy7LF1XATXrZVQfHFYWohcvmSbZ8oZCFkpYeug
gKHJde9pljQ/uqMEUaz4fWDm5k1gISMZReaae9OFO4AGJq1E0C6AmpzFbdcFBWZoxZB4Yw/TWCrj
ym2gHax83ivFfjGt4LUAWc8nCu708gRb8tQXfph4bZLb6Eyazt7Kw+YBWSHr0NdTdKP61vQNZq3m
OoqQ76E2OEcjrRPYfZ19H6W1sXJjXIiWvE9mCcEZeYt84ummbJw697MpTjwEIuUjosykOXKkoNFj
/3bLFqTHHE7Ae/DmpAFxOlSVonzaFnx90uqRl6N+z5uhhVeZOH9cP2oXlpOgRXOYDJYq3/JKx9EF
/d3Gjr2q8jMwelW9h5wc//7UkfYR+ymJcUj0xWo28qiPWVnEXoYCumd3ivNka3b0Ka+6tXfYhVVy
SE/0eZVQ8FhiRJDE6nB902LPCRT9hi7OsLeieryxRf4XSO4fJTAuDkWDiOYNZAGgA6erJKQig4zS
ogCcdRO3DAqN06ipR1PE+sr9+RrRF+fBsRSZtw1pCy1v7XSsrFEKIToHCRxd6Z9RytG3TpcUSInB
IK7hqh5quZYPUz6Ge7My9feTZOawSeP+VrNDH8d4XQepYVc/cAQyIKMPxs96DCCkQ+505Q7CopnQ
BNEQBbg1k9TcjrnfPSST6kPRRaqpAcK8Aji5sPfoLYKi462GOvkSNCRkM6kaSL/eQMfGNbsSvShD
JCt35ZyUns6cRnFMMXF5BFYJ1ul05pTMhwzelZFXVBN2w0YJ8dywxSwUUHgm+lt7VFnklRvsfGtw
KXA7UwEkTwZMczqohrUgYOwQJ1Fy9D3KfsauKihTWIg1XD/AFx4Gc5VZpcs0gxSwQDsdapDiUJ7N
xTxRF5LXC1vfK1qr3oii0nZ9qEbbqqjaB6OnJtr3joofHm5413/E+UoCLgb7RSqiAThb5tJYYTbA
UVG2q6m07I0iRTN4wFDh+iivPe3FUsJPoIQPlnhWZlp8qhASoA/HCb2U8EwKEEjoqsVoD0iTP9Bx
9rVDOjbtXZkV+TFEbvthdPKvgV8ad4jbasgfjvWtNk6Vt/LD5sfX8oexzJQeCDmc0MWlqFBNBpAP
L03Ukn+UIrQEqiFoDrDp1M2Y58N9rqLBlsVd5qbqZCEGADtzqqNp5zfBuHJ5Xtp8lIJt7k3CurIs
WmKZANkf0UUvaEzjCz508h4zKdUNh8RY4V+cpyGsOnkoXQfyNcqkp5vPaLiZtdZIPJntTem3QaxR
UIsfg4ICVw71FwPkfEMBZK1weGnf83ZRsS2etXpISU6Hxr0v6katSjw1RuQcoh4keWqq1F26/tBO
5R3Wv+8xY8w2Yzmqng2N9+n6sl+YZ940Nk4IXKBEsHlXvHlBWr0QIlSDhCy8gvNK1+GgFaOAkKwY
KwfsQhBTuWhAIQLbZ64X86xFcWiOr7eaqjY3WH7YNwDrWywWkElvjK7aiLb4bUANLzVONMBR1HPQ
n13cOZaJikiccJWOqiZta0mpXdou/0Gqh6gsuSRDzCyoJQZJyysbcSw99siJ7qchth/sNpZGNy7b
Hk67QvqOHuzRbLQRMi85de4HFf9Drls7M7KjUirly++vrGXqdDbAYIH8WtwZoRakeIMhoTCl431i
69VdbCNGGzqQpK+PdCFyzm7chE6brISn4+ke0tGQKM00iz2tmuVR8c2BQKOLJlyJCXPGuIhQ0Mno
ENk8FhA/XXwR6Zc0KVhcIjmC06GvmwF09OYnwlEPhKt0ZbRL25X+IBgpEK1IrC2uv7ZW5dAABwXb
Wvb3U6OTJUdVDrUjq/ahhexHJ1J95Xq4dBwBWVA2R/iYqsbiE+PUcap+cEgycwyAytJEmdIhn8Vt
dq0dv/TBJpnlScKNi2Q4NxJ3/emyyU6khL3ss0Ek5SlsTVS023vyzjvfUHfQ4g54wh3xHdvHvrLB
3fujjEz/UDT3yMG6eUDFva/vdX/4ZJV/KQn+Y1a69I/512/TqWlx4zgs+iJWWBa6t+R4sZdS8dwm
gD635lAqGxxBe9fMEmPfx3V5PxlqceQT8a7wp86zJGECBQrWSgf/8HNekVqWSb1isRcqzNa7pOYs
xR2q6BEEmdshq7+lAv3OPreCAwcQYV8gt9vEbIebUbfyPXKatRcmNPWuH7fzWjHrZsgzFBbQHG22
03XLaVwjlUKsiWkPHelXOxvIa9XWz9GjQTkEWEDomH8UatgdxglxlOvDXzrtGJnQDGHXgCpbvOs6
y8LiBvtfz+kR59MUHJUK8mLv+igXP5LHAiKVRFPqEqcf6ReIiHVoH2NjL8PjoMj5glif4lIbRsqK
I78d7Q5Hk17P7ptC11bm+OJH8qZ8bQrPkuWnwwNgVbNuljCx8a3aNQgubPs0yFYyj4un3aLhPdfA
AEHOv+Lt5auJoMIelsdXXuPIqg3yPmvDyBWt4zxfn8+LH2TPuLG5FoUh1OlQaL1Mwknm20BSbC90
RsTFRfrbaPfXuqjOODTLKDAsVq1KnBg8mBx7eeBUN70pnI0pqcV/cN/AKiZt4sEPK2TxLdWA5jgy
L7GnC2VyA1+OXQl5ieP1GbuwOGwtEnTUGqkZyotbrRyMJM1pR3oUrnSQSuW4sZPc3yflWm/xwr3G
SHwHfQlUB5cnyuhwX4tRjPBG5HXvOinREbUu7KNWJLEbJ2Wxsu0u7AVIM2j58azjdbfM9DNjkItE
5suQ3XZcuAPWPrHGyL0+f5dH4eRTcuU1saQr8hIWmUwq5GWI5m3SzDB3AaJFK7f0xVHQa4SCziKd
ZTkWqVafznOXm2N1a0ZO5/JoyVZKFxf3AnUzuEnsBJo6p6eH+2dStVDEHi6gwV5vs9HtMQffGVYZ
7K5P2xxZFknOXBJ/hS4wmjV/8JuYINWKXxWyEXmZQa2pdOyfGBEFG7uOH+W6FDdFY+srsfbSHHKv
g4Sa0XFs+NMha6RgEMGhSGe1meQOjTTtwsgMVyolr/2R5ZfNz3weMIDoyZVPh+k6OeqlFuYI0kkB
QIcqylA7sqKmP9RKGT4IKSumXaRaCaKlZog400TG3d/UemZjOx36E+r2sl4h0o+TkMslmPxRh2r1
nEzOD8Ofpp00tMaLQqNN3shWi/NsHNfOrCEHCGFTlVan36AtqBqbCOvyp0DuhbQJlR4ZyWE0Y5Jy
SxmDrc7D608LxOseI0NIYHKgO/kNsaxSPmCm5Oi7rsu6z2YdITqd1lnfepXRCQvh2Kzqt0jRm15a
AALd+nWhfpF5VscbUegZihgQ5mdS+p8AXwwUoDMK/rlVZA91Ne7VHOblthkEWk+FjABYbwOZAP2p
pl/L1lHn3zcOBxNZtGbTOugZbBs7M3GtkuWPrYk458Zu2/qPWRPyOzIcbb71M/BdWxtR+29mMnj8
P5H4NlJD30Fkxr/IQW4XMSi1M79oSax9rHmvGKCt+gT5087s8VJPrARDKcssPtTAzQ4iU8rYbSah
3DFnYrrBTTr4VCV2dUSYoHrEWhHLiRFLJaQX1PdVr4i9bIzZwYmsSN4GkTogeFQqFBsts5r+QFUR
nXPbl8LMvX6Q5ltgud2oy4Ej4D9sSEOn2w1JVrlvDHZ1WeWILAFWJnbPrRiprCfEi7FZ0PEN8/rM
/nR95EtHGN4QVGnohDq159OR8y6bqIgMkReZcbtHltD+KOUjNdxs7L2Kd8V3VB/9lbhx6RKBNgI9
m0LjfMufDpoKtfOjEpBg3g/qDbPcHTXcmL0iHv6kfyOvxIwLEZFKJHYpQGKgS86uLW/DFCYUlpKb
DW++Msy2TmIULu7HP/BQUVc+7FLyzVA0ESh/0lFf9tJtdarx+eJ5adp19uynBHvZrhW3Aq+xjfTK
2ij0mncaRnK4NgTmba2WzS6YAFEGnbzG27iwuCe/ZhEs5QKnDj/gKmAJKZCFMT6/UuGGLaicKpGy
YxrLv67vp4tzjVslhUngxcD+T+e6bTnsVs1tgL+Ss9ORznVFORp7BHm1lUNzqTyJ/jKJFZwUpMNn
o56369rbscCYvow9awKgFcQDcJNAL3ZRVIdb006qXZUBaLMozm3LQes2dLikYxHn+V4te23bppaz
g/61krJc2N0nP2telTe3IjE1sLk7yJSnBElHAO0oe8YI/VV6s5Mb6tPXp/zC84MaLZ0KKOgWD5Dl
NCCrYiZKyk6DFOF2dVtSB82/qukg72LHwmmm0StPrhPpoJZi7XCdceB5mgNLpic6kxBpIy/yDUAw
uJBamAWQnCX0OQq0jfGCTqo7hAF/Tqj362O0N5P6xe/jIxCIO9IttOMcV2rLL4NSfLZQ6k7N7MGS
EYpLxbMqsAO+PkcX0gY6VPTTwZbC1VimkR2UogCBxsjrTbQPURt3doko1qSvL4yC7AbzAFcKLJy2
yBoSsPRyLgWU5Ucbm3sUur3ETpSVb7nA7pk5usCQbV6csxns6QZDuxJGdKT4+1oCftxXTrYzkzY5
ZNPgH2c84J0jxeVH1GL9nVyHxg4VKtnLmujX9Uk93+jU0UCSsuVmcvgyF5OFihoWbf69Ncajq8eA
eYYpCXZViMpeqdbVikvEynjLd3bviwZT9IoCV6gWd4nRFIdK0lRvFgf9VlWadbj+fRcgS5R/Z6ib
SRWDiv1ia6tSGgMHspx9XKvHRBOahD9h7eCIVGjxVh/R4kmKEX1sW/c3SpNY6PTNHlQiih7sykcg
EJVvVIpQInERfV2Lf+fhnR4INWrVQoYCHYJ5O74JNPGAXG6E8tO+sTB0qQJ5C6iq2Gi54RahpWxJ
lD/S6tep0/fowNMmMErBF+i0TT+aeDX5fnNbWvnTWK/hIy8sFdVcnb4RMBbqg/O/v/lpVlmNik88
2ltteNdPmjVuakn+kPjO8AnFqnRlpc5CINkLZQkFiQ0qcLznT4cL2ioOw2qKPD1AQ9WXZHs7hXH3
3tZzXFrigJat3+yiRPkylDhBXd8mZ8swDw4JhDrvbFmzbKtOQ6aJLsQdHj50uMm04BFZ1xclSbJN
Kcpfht49/gcDvlZcZ7EhLsDTr42kya76siOYdaXvpUnePpkj0H9nlO2dXhlY4drtGhH3LLYBKAb8
QqRnkucjcTpoLsGGCju+UhYmt2afOtvcH9f29Nm+mUfhHiOeaEBelvvGSQYLnWI+rQpQqA4MOdlO
UhruwmYUu97H7Oj6VF78KkoL0CmoU0LXP/2qqgtwiLXIROMM8YVsCrq93zVruL95QU7S+/mr3oyy
iCP5oFoKruYsmGHdVwW8TIoN9nvfRMmcrpa17dTSeAyafq02fWE6ic4zaQiLEmiviwtpMPWmU6OR
PmmRY3k6Jda+nYZoZ8rj8D5B/HZlOs+vJjK+maTEYZzbocuzgMS0pMZ4bXp+qaoHaEfaxzIYtBu0
Z30Pz+Ty2GJl7o0dwHQlsArU7meDNRSwn68v7CvtazHnwNtnpT2Q4iiYLN4YAaCwWrJhRPlhHW2A
yMRbVWp+8jAEtE9k31CmPTrVsI//h7Tz6pEai9/0F/pbcg63tstdnaGhgeHGYpjB6Thnf/p93NqV
KLe3vMzeoJFgdMon/sIbIs2bqZf4czmjJc5l5jph6hEkNyfwSbo/ZjLmySs7ZI5Pc2LfZgk+spMs
fxzb9EOXO88a6Cdkea3GpZ5wT0HEPLVd1x5M7s5evfiizV6t8EyQ4iKKifPmn4WhRU8JAKDb6/O2
t2PoeK69DBrMXGibA9FXeLeqWXyDVJHujkbRnjJTfgUNM/iomRyRmt4nTGwYtCkAw9IeUIicLseb
rFxKlw632Hio/7ESofrprGsfMui6fh4aL4Y2ZyegKvEDF3BHaSkUAYpd0v2AbKd//dt3LnLeUVBT
NGC54ranpdDsroQlHd04mEacJG2MkH1psXFQRxJiYeqBLRB1vj7ozt2w1mzha6+YGYAplxNA0hLl
SseqJm33sYhS9bMT9fknhR7lZyXWa6/oKee5Aru5g6V+5yQqc4sDmsEqhd4r9dzNhuK6WJQ5SeIb
HIzuIwWTyiwM8eUYBX00i9JIl+FWKKZvE37JaR5+FBaC+Wb9kwz3nxrNw2ysMVbIh19mnNFSErC7
peEHdepzBNXKb5v+EeR2ilZN/cMyyvbUY+p4iirJuz6HOydjJQLxMvEpKHqsC/tbtNEjaG/MDnM4
FWoXOBbC+44Cyf0/jEICwTrR1IUBeDkKVVASywgf6ZFUwmdHq540zPbBKd/ZhNRscc+B4UyQvw1y
+yzLpGxEPYZu/OLB6ZT9OBPKLXJhHZd3gXQzNZWDrbA7gcDFEa0Coq9tlYgypG2dwdKim1Z3ftad
opyMKMkPdvpbFWtzJZMN8hBR/17z1M0Elk2opzYtT1jyafWs10iLo1hjubzCxh2i48Inoc9OoI6k
V6mqEfdvhHwCMpZ8AhMzeuMw6VTydON5WDrd7wwhuVzaViDMzL7Dk2S5T6tCYGvS86ckDvWwdqfJ
Jkqg9Azbdxtm4m+QhJ0ksza9M7omhrlcTfGv/7DNKMkxAlsKi6fLbVZlZdjYNYPIZtvdaGlunMym
qA7uur1PIVwG8b1iQFj2y1E0q8tG2hGs+ALlt5itxuvX8OD6t7wv0XDFrD17mr+rNOY2VM37zNFD
q+NKjeT0i9PG4g7UzfRkLgk6JiTsPq7lFZX1MTrh7tJ5AxUdrLbT/jxOiH/jY0BLvSjqg4RhL1AB
xCQzworrJzq6/H41qsw8gsIb8KD0P4C0aGiMi8WT86XG7KlN3RalyBXbrKMQKaA59WaQpjiuHszQ
OtDmUEC/B1yHxg39py2KYlnKpOizTgpm1Naeo2R6qCPJXh1O9MBItfy5qMbci53wF5XN/FeoR4Qa
yzB9rAz8lq//mJ1NgTUf4T2kijWf3MSpkdOODarVUoCvR+2jUKS4cQis/09HWbtfhNzARuD4bsux
bakA7F6QzjGFOrlylza3scjsgw3+/h5lFJwo12uUs7StxOoYVGUFnvABearqN6jwn5NwwMZJTaaz
it63JxfqdDAo98C75WRYXiAeVsrN0LQv91WbzFpjTJTvBSafSqI8VFpe/VxGqsUnWc/GmwpMJDbR
TtloXp+34sUIrWlwGzqdijvKCy9xZckvoH3mj4BVJF5i+dlMHedTNOjZd1wmbP2ExD45i7ao+ec4
1tSfNs0DxdOrpNQ9ddLm771Q0OOvdXuW3CHrcv12aiZkXh3aUQLCRKbiS6Qt6WeEqEUIoypxMFXK
4zByLQ3gkt8qqTP5iVFGoY8aneR4WO426Tk1RfQ4zF3y0OR9+Nc0SkijTg5esVE/CzdLIVG5Kji9
j0Nf6a/KOOW/ik4t/k6rqE5gFMvGSM/FGNjOTkJy8OaQ2zlPCQoxpt8WMkOF1Dsndrk5EYZZYwXS
wIRxuwxZ/DO1a05AmbXJD2l0lNyFw43GrVr2X8xlhnoL8PyLUi4Vngsae+AmjdUC/4Kuh4sLpu7n
pCv9s5kUeAUi9d2cZyi0+IjTxHJzRZUelEZPwpMWj/o57jUacKoki+9Y/4xfi0pvPwpdWVxswtqP
Nk0FLzbyh6zPJRSpcCIo0KuuqLoUI06qQ23cc7tYnwVFq491moannJpR6zeFM+PBJ4/OuZNSen8Z
elKSj7FKJf9dWVlnu/roJAkVHAe/iFwKnTGAVxp9V4plqP1eUfqndIiz+aYxKtyS/0fgpDFh9kTb
KLFiuJ+V7nyUMvzYBrkwXpHyK3IXxcDww1Q73UsEByxyCzsDrankEi5bZNrRqy1MCf+jPP9y/cSv
MezlHQeYA6IsnRGKQe/gylHjWFOYpWEQ4fjkhXGRe32pqDdWa77++Ugo/xA50W6liLCJpgkp8LSI
ckqjqDTcV238q4P6/SQ7bXIQc+59E1JSKj66dNopZV0e9DKNoniYYkYiJwjqKG/ulyo0vLaXvl3/
preQbzN9wMuAMVHte6O7Xw6V2ZVtS2zKoIpaxH+0Jf8sWbQuuQ+0M4/HjKVZS+sSZKMfRwO8LLzi
jm62nYuNH8EPgFdCcqhuLrax0iZundAJ8ggbODGZuWtMzhSUevGqzv09xEzMZ0J79Iyw/VGkNuWU
3invG6n7N3K+p9J433XhX4lt3puxZv7qK8wX2lSrDl72nXWhggSNiRSWOpKzWZepthZdLtlrndQO
N1jn/CPavD8BiP3fRgz/V+DfzgujwwYDUQMSnXh2kyrb2L9lhSbCIDTM0h9yg95Sb1k+TjYyzHOh
YcxEa/vP9x2V9lUDaVVpInW+3AxRmGBC1K81aSuSvw2dMmPdlI5n/q35H6YSVgWFIw4ulYvNYbKU
TnfigqGcLJbdPsliFwhEjQhftxx81e4eVziw7G8w/dBjLz/LMTDFQjvACYZmpO9fggY4oUfantpF
dU5CNYbbkQf3JBnK4Nd2Vdxi23P0fK9ztz1oaI+Q3CEaysnezC2+dNGsWLoTLKkiAsVRcb+LJzvA
q0vzERNtPtcTaYkwiqNV3R15BX2vmd8qfXv5+QaOW6kkqJdjnzicCtxuXB1ThztpQI8yS8bodS7T
5oSjqnqwyO9jPjBPFkG3QRMHDtxmZDtCvqGJoPv1wGuRia+II2bnSMNo71QqK2sAEwN2k7mZ2bHO
ejnBUi4opDDx29QMf8AueQAIZR10X3e/h6wDMAVUAQ7J5UzqBD61yFQn0AHOPNGiKtm5yREMaZ2V
dzuFChEoLuIUsL+Xoxg0zx2CDEYp0MAZGq0NNGUSjzLOHo8FJVf3+huwd/uq674ApEFRQNscxQGF
k6nivg2kIq6fnRmRjajqsJEth5xbZlCxadRQtG+1+LloxqMm79725DYlN2Cv0OLYXKpjpYSgaBi+
nYT8szXD9B43yCSAgpNjvon1W6k1ui9Z5ufr330w8PZaQEaXmKpmYNSR5EDVI/FVTS3J7VX0J+K0
jP1ai8XfWR4e4Db3LneYGGgnAuUgCV///reSUmdiigdMhQWmeYZQQVP6tibEWe7qxpu7uPyEftHP
6x/79oZudxW9aSroXD8m3ZbLQXvTSEM0ZJxgMsTfs2nmpwmfrsXNhRZin1foamClUXHXoHHqRlKL
x3JncD1jPg0+S5ppmFhfDampP7RGZz6pi+J4ObsjUHlOzrXujN4w1HlAGxWTXApqQMzQogSDVvC/
av3Ppsijl+sftbtzVwYzWDGqWVuFpbbDabfpmEiaOWnh5sg53WrSnN32soHFGP6gntqHGL7WKi6v
pDW318d/q2RsJpWKLqtBn5Qe3RYlgsuzRXLFy9KVTfcoy4l4TCa7f2wsPfcWrSgf+SH5g91Zjtt2
eHnWcT1+kEjb/ELJZN/MLBw9+wkPvjYu7gcZOFi32LjqoUfl2uMIaz7SAdwiUuyyLc3HRCj49+Ff
92rYw+S2VWv5DjpxJzlqY19WwR1MjO6Zi6rco1KHtpSi0UDG5MbL+lOv0SrR0RCis67HXX1j50vx
qPfJ/E1Rouxoft7fZIjnrVJQawsMIsflnpN7UUtywy4yunx4rOzBOclJrB3cXzvneEVy04dCE3jl
Tl6OEudGEqp2TfSIxPgpyie04SolxU6rpQ40Z8JX8w6DW4o1wfX1f4N2bNef7APpSK7qNS+/HLpM
lGEccDIigUrz2yrW6uEeFqzae7Y5ySESktX8fVI7zbf1BvvUxciyL2KyTvBNptlLxl7/q0ia/lOH
I7juIfUiP9hyXBYI7Yb1F8QglBcJq6ZPyJuOH+LFGv+YRLHC4OlHIGHO9oXxefkF2ZzZiLGvk4cn
81mK8MS0VDwnm7gu/UXVe980NED/lPkCyemPUGQ7bze5B0AIKBRrLW9zFUaK0Ke5KQnNciC3sxrq
ble14mwo4cFt/waoeLdWsESI3hUkxrcXoJjlrF8W0w5mq28/a3053NdSnX4BkZhhJVN3jkvi1fwN
x1H9BvFjbNy2d35Ijc7f1EMyP8/wEn+GYJIaX5+mx5RCau7GRpL+pUoKom4z6oBfRWbgJNyU6AZ6
cxiq37IwVY4YYDuBCEUXJo4VQ1NgW0xLWttCPoxVU5IhChLbaL1IjuSDg7VTYeW9wHeerY1aNGnM
5eaYkjzJ8YInSG3GEdOQNrGxfh3bCQlWok0ccONktVwswu/4akefWsdY7sZQJOKcSCKhfwNckVyu
nLvM7SYn+XRw/nZe0rXYBzEKwjQItM32KR1LSkNLOMHYmX4tOd+ntFnl1PJTERnnqszuh1I8OSH1
nUh/yUf572xYHqs5v4uaCq+i8TRWiWfIWOpR0K86zcus6Swp5Uk1Kk9yoCNHHIFe4zXpcUFTUeM4
mOS9T1jNlLi6qIxST7yc40SYfQaq3g5I9ABv9gBs8qpf/VeNB8XpOt9awY7X523n3aRISrcEETfs
6rYZwdQj+R0Xsx10zg8h8uUeKdX8tqiAAtsDyr+NjIFhXDfZSYsAcV8ffKcti7DXShGlPcCdu4UF
i1AJrQpkT5DSAnattL5XwvZGSpvPuKHTUleKQOrFp8JRXmJT+qXDZ1CT9kjadXfeLbpFZEYgsbbd
AwVh3yirOztYIudJGeO1Wr/weBZJdHLCunOt8N/rH753aIFgkwi9xX7bzTr2QsCsY6UrZUToJLct
r4w5uddHUfYWl4sByXoYjdR1tmcikdGM6Hnrumj+Dk9wPb0oCVX0Sm6nrGjOk6ArI+et+dkOJ0hy
iaXfmEpU3yz4CAdpUoxn2tXxw4wY3D0SZFqAD256nsxYPKF6/edNSbQ9AMisuB97rXdcHoAWD76i
rTQ7qAc1u6eNpwbQ+jBAjtTmxllS6TGSpOng1O2uBaEwrEqUaQhOLgel3L1ABF3sgCJMSrGyxoK+
rI2D+GB3KYjzDdAOFpWjzeOKz3vVaOFoB0LBrxPGhUkFdHQCDJrTV8NI2odkSZz7vBjsT42oxcHw
6/W8ffGA3wOYgfy82sFcfiTI/toREsM32dpDFybCCgOuL/QGnPgOzsSv61tvd1JXFJdNcoznzGZS
pSoBSTVQ07BjXXHn0NLPHcR9//9rlG3QbwA/nKiB24GkNe1D3xYQkB2pO5i73W9BB0Ghzgfieks/
ohYzUzZp2ZVKj+p6r1h+ZCMF8R++BWgKqinEroCpLldIGBnu2v3ANkziiMvW/IT59RGmd28XkmVC
2ILXREN2Mwg2yB3qo9x0U1yoz8JekqfFIdCSZjs9a8JCeWBq4ZHXpXpy6JcffONeeE5oSUOUrhUd
1835BnMQV0MtmMlcLc5G2ivEWVyAUMbGc0r2eOq03vAm2ZoPwoO9K34lLSLpw+mjR3A5u5mq1iZd
Yi7cJYo/NKhG+7WZfVOa5pPd2y+xhUPf9fXcO3G/j7g58LqwgW/IXLkIlPr0Cn4KS13OMF28ZVyk
gy36XldrZa2vCCe0Mg1QPpuFrZs+6bOeB0WMWJZiMT/VboXq76luYYLHPLIPS4ukYzFLX2Kzc+5G
JN/8SbMzr7f7f2rFig/WeufUAIjjzuHwr+YUm7VuHMnuyVfsIEJK6VwU+nD3/xCX7qzrxSib716G
uImi9Z6ZJxSokijUA1S2TNplbfshi+YEVbmj9GH3y7jYlLVqY9ADutxLRimNkrPeOlq5jESJy+yZ
axp/ff/stXiBytBYpipOV3DLJQgtLSt1vQd2osQWyk71qN9KMp1SgALmjd3xXZ3ppN90LZtKFz8m
GYd22ZAyjzRkMu6MdFhsF9efKsKgpwh/9QOVZ9eRysH2wdlZrZsXBnqfysy5j+pSqVytcaAm98tc
U/ihLL8alTl55Gk9f7pSVq9NRMvJX4glohfNEe3361+9l2eQf+ImAroaZvbWFsJE2VkpwThSPFKH
j0bvxB7d19qfYiU+tZFif2lw2A7mNmz8Vp+1u1Ir9B+0Fodn7HHFXZxJkrf0oCiu/7CdmxOc6Qr0
5FcBytpcIAhP6rhtoXoRL2bjclO23tCFJA/Ul7w8y+mL4fMZDIb21Zab4fX66O+FKdCCBz6C1AcQ
UsxX19vmtzphTp660KcIA7KoofGcNBof49AYKi9x4JkVk6I4fma30YtSr3oM2dKNiauE4oNKPSF2
k6GlU20XJLC+RBP4lNaTiIO0TMR6A3CnuJkt9IOfvXPfw6AlZ1ypfyDn1pP026+2JtWQ0nGtLznq
+Ei78Kc0mt2NI2JUCwZkGCzKXIHchuYBhWPniL7hDd+KcbRpN9eCk4p0MBfbCpQZFS/XsSutdQ29
yg8u+ffXDy1ZUI0rMQp3hC2IShZWo5XtYAVh6whflrL4JU6b1DP0ybqZSDjc3Amzl+ubYWfQtcEB
iocUkWh587KwT6oqUzCh0EO1rd3FduYPpaN8DU21eSirpfjZWNOhNbTBWl1GkHQgACVCxYH0DbDu
ci2LQpsqIBuAU3tiJT+UMwzuQrvTLHdBgLx/aquh+iw3YxJ5VWuUn5Ow1TpC6bDXiJysFVGIX+4A
CbbQ7ru4tWfKsnHU+lVkjvZppg7Wen0MkNNrNSOXAZSEyktYQedyRZtMqeeIMlUf7Gaua8Rn+jRy
476RW7/tJ+1HzznoQFO92XQ3YfmPU2TjD4s69LfEKjtIxqhLlm6jp83gd0u73DawaOogbTkqOHyP
tvD0DBEFV5GkhfdEyC9UGWQsxwW5IcbCYZafQ6OsHS+hpvQwJJ3o/ciUcjjvkrG4FLCMakWpLINn
1FEpfBCKFWDVfDIzn2xSfJwyq09O85x8zQyprU5yGE7Cs2CSfJvDQf842UlduXR2J3GPithk+6gb
jtbQKoEge89901lMBFKHfHrk16cPQ5M3upfNRQZMtpc1kIJ9WhxsuJ3ogsot/EcCJxyzAKNcrj0u
HAmVv9gKEEeO7qhyty+zQQ3EjhQN2UxUBWulCp8aB1zPNJnOE8oaVVCaNI1bG7SAblV/nrWpqA5Q
uSAep4awzdri3g4ju9XMQDihOGtZ3d9gVlqfrh+190Eco8AxRW8N7Bwp9OWHV0KPEwy2zABbNnFu
CG19RDZ8nEImMsXySB/0aLjNtdVqTttxo5gBdCvTa+WqOTkDUGnZWt0FkuHP8ydq5GTcdDCxNqAf
fvl5iZAaaZFmM5i0qrmZOnreopLGg0jw/SvAKGvqRFqPptKWONq0poZkf2sGZqhmvha208dBizRg
jhLj4W77YIHw8JZkOmLW7dxZSHlQ/OCWRk5kC50QUeXkYq5MvLYzyZtFi9yZLurbJLOGP1X2ppjj
kNQA66dvCQR1M5WpsVhGNhqBsTjNLddLeDtYqnzkeL7zRas2DjYIoCVWHv/lMBRu8qhISiMQsRTd
Z0mqngdgW0FZW+XBG7ozFBRW3InJFFcV5M2Fr/cxagVFDKc6kUo00pbaw17C8atyOSrA7Q61Kpi9
VeRpAFx+VdzGSduMjh4URlIGxAj0CUd1vFG4FA82487jibMXTU/eTyqPW61JupdNFy+6HmBoDKk1
CxH3iyPjSV6S7KvSKPINhdLlIEzYKcQxjZwCHfry6pW5QQvICuE5RsMaOqWUJ+oRDbOp4hEVln43
iKxB53DQX8ZI/Zk6WvIp04BqYviRBNPiOAhmGcrdghiFbwq9CyI7E8GC1gedmSxCAjN8vX7r7czR
W2mS1A2gMBWcy+UgOQ5JORa6PNjac9lxNwSeDvLv3ORhfL4+2M6d56C5huIjiwFEef0xv8WINEYd
G2UkPcDgWrsnIDRupFkaELTD4GKW8vGP6RXICgGnAj2L9CJx2+V4o6hGjjCo53ABGtsoUHxzO08O
vmpnR7+xwojUWXbg75ejWOmQ1pVIGMWc9RfTEfMpEkuHnDvX+fUJfB/rchGsrHjadshrbKHAeOyI
QkstSrNzozyHThuhOJAc5T/v+fes0ko/Rc4Q4ACOL5dfVOfWZCDJqQboKkp3kmOHL20WVfQDkRTJ
3ESXypNdV9MtNlnTv3nZzEEx6dNtgzbDswWh9d4x6UgbSV0uqLYI4dUEsdheJLHbW/HSeosimR8M
Ec/Bn04QBRFqyquMLRn1NgvptLrszMpWkTqhtSGq8KdtN9F/GYSSPsQuZodzczk9Sr3kPSK5aoDx
9AAksWy/m1FdfL7+Ke8PC7pr6CCsETjdki1tTs+jLIX5T0F/UUKquH3sLV1H7gZWBhXg5JBo+f7t
vhxwk2tIIxFrOplWoFZSdzeLpgyyOc7/HcssuYsfYkiVSj94tJUtVFZ60uNkigN0hca/cuyMCG0t
5yU1kQSxgRcHhAH2ua1y9fb6vLw/bvxM2n9rDX9tY21+ppYsNSBJy8IHKqu9uicQrEa5dwFgaAcL
vUPpYCwYFJTS4c2gOni50vjSOGDm8IhOIiXz4Pg1vlKWikcDeQrCoqJdgTzzrVyVrY/Uz+wPmS55
ZlEXB3fM+4PPD0G3fq2xk2W/2wwOeTOMGiuYemQNxxDtcG12juqYO5BJhuE76clASAJec/m9UbGI
NgQ4QOsnIneBFXaOwrh3a7smszYqlFdmdfQEVlP3FYjz25Ei98H67n0qMSplRKip0ODXc/HbI1Gm
MSkvsIsgjiwdl8C49DS51//4JiXQJ6leESSkFvJ6GH4bRa5spVxdf4KkGy0/nMf5nOJTf7q+V/eO
1GoiiHrPqq6x3T9y30ywlNSVO2gBurSV6aws1r9jbFEKURUYZWOW36nEAAehz94heZOxRj2FnGZb
fUc7tAtFrTOJS2Xdd60RntpQ4GetFEdD7d1TQLEIvSleAofa7Bk08zWpmlmvsZ8Kf0hpKypKkmL9
2/GoG/qfJzJvKRp9OhDLRN+blVNQMm6labQCU53LW7VPhCuG2D4IHXa/ivt99Y7nAt6GDoMy4wYu
TVSVCsv26GdVlGCS4pzk46s21eLD9Y3yBt24LLnwVWs3lBiM8HGbdmc0CeUwts1g7soCme/e8Swj
mfwYSX8virTKbWHInNH/NM8j4UEA+QRd8rGJnxchGj+mYuhKEDpISrDyEL0+erMMmWRoc8VFynt4
7LEbeYh7Mtm5a9FcDs3qwTaH0e+XFfs5RvOtRULjARKTS9dRav1cNSEmvBgLaO04uWZpu0iw22Y5
4fqTGjfqrKX35YS4wf9UStNFSdOgpZhDpKykpb1DCqqHSzPaX69P1t7arBz81e8eNO62dazVvVbN
C5U4qRFqIEQWBpQswMLA36B/rCkH+N+9U8yNuPpH0s3StnjmSqljYSRU51tHrd2my7UvRmcoz3WY
al6NAPcNQmeG5wDjOjjGO3chzQAkzRwyQEATm7twikpHb62EW2ow6od+QlNaEW17vj6fO5cFeD1e
OItmIaDGTbgHSHfKTFjVwSA6XO6EUZ0TrXyYjKk9OFXvsw2qmL+NtHm781xD4llEnKooMjxNLUYc
AMCISwtIIUvC6rSRpea/TCLUDULCNWbbCtxL0Em6uk25hI1iuimcSqKbkx7Bqd9Q4JsTzDuy6ooi
CEXWsYkVEppIMYhq3k6woKcSiLEXOj2Jm5jDQI206HbRBvlsU0cG7p9Mdyq4VahxlTjnE/LJpHqd
r8idfiunGgI7+SD8Tkr+qbpRfQQQoUCSMMqz0inVXZcNfy0CEpqjgIIawrx/nhCMeJC60PQ6BeRe
lIYFjKglvrm+V94LGKHLhTkx04iH3FozuHw4u6Fwki7PrUCL4lkNFK2SKi+SNPtvUdEjdJNSNl0b
6heaF8k4P+OroDduaNTtvT3qVevXCO6fzbkEsYW+Uf0t6+TpqJa3t6Np39BFXvukxrYhGddxVOkV
Rcys6ZEpkqXCG8tRvesk4whJuTsUt9EKqUKgzt48f7HUJJGhCItAOKv92lE/wfBMz20JjOVg6vdu
g1Uh9/8Mtf79bzFLmYs+s2LTDCTTsB4dK66CNiyzBx0+XjA5YfW9IGP4nNiEn33RWG5ENe5m6ZSP
aSQtfoeC0q2A/XEQsO2ki5Bv1147AaMCGWPzu6jUM7kDU6DHpjsacVBhNrs41nfFWZ5jCRikrJC8
6LAM4/SD1k/nQY0fxxVi3mfJh7mSbk2l+FIanTdr8lNrSd64NEe6IG9P6PaAEkDDgedN5zLf5OmU
OaylFRR4bUkK6aL243zvGNFw6pKOQjyOOUGuttU5wpvBrZYSAlSM4JIaLwOouDQ/zZM2niRkzk9Z
PqdnSQj9yenT5cEcTXDzOp2N1FyUr/+jIjcwlsRKwahm8xmF4fEEWEinTd/YB7fbDq5upT4TYa6V
Fb5rEw/NSz1HVsZYqy7bz7lqSxc9nsFPZb24pefQeZI2qDeSmi8fYqcA4+gk5PB5bmA4T2j6HzYp
xTaaRzxXOJhsNgM2odOcpo4ZxCt4pm1y9IjUSL8xQj13U7EgfGpLCQRUNO1kYf7bDMUAR11kLgEq
eoqN3AcNjNeDaVoX993iUxMAGAffBbz45dlxJGBDgkc+aOPwgdCp+GRmUf2pGxB1rWT5XzOxqnMO
OzjQFlQNr0/K3sEl2aBDia4XMhybwdVxyFIzDc2AjGf2lQT+BcGSc5DS7IRF1PfBU6/TjnzYJljo
lXBsqeHSKyxxMjXCfnwoZvGqw/E4pZ3z51ApWHVoMwLmpBmKB9TljK40jz5pLDPo49A6hZOW+LWK
ovD1qdvpRzEMKjY6tTXAvm/b/7dLL29jTZFG+iRFlvUuGkXCo3L8dVFrx5/57+/jjDJH0xh3WlSi
v2s/2pLhx/305foPeT+7WKutjm50PC1uu83nNmqrmJEY1WCaxV/kXKpnSPCmI0zUwbwV3cF+ff+s
MBwI7zevxvfKMLUx4JBmFmqgL5LUu0C8encQeXyvmqX+x/2Mi7HeqgK/TTFpVNNaeUY9K5Snh0Jk
v8KqPCoq7s4fBilUfQkzadJcbhdRhpnRmKA85xlqq9078kmbq/JkNR2plTUfJfh7EwhgB3QJeE/A
iZugFufQeUUbK8FkVZ1bom/3TPhXnFpDmU7Xt8beUCCTUOekSgfRc/373+avkHPEJxDOAvpQyKc+
AXMjdzYOUVaYHQy1N4vm+ln0nmBYbmcRKVp45+j+k/Xo+rNWVtVdE9bVKQJneB9WRX2wDdddfXlt
4jJAbg9aHE4n2qCXn8Z1PWdxUvJpi0xla6Q6dUowpyQz7PJTKNe5L0Fm9CfhHJ2A95cmQ6uUuiHw
0i7a4jpAqydqGwklwI+7uSnxInMLaJMHE7o/ClcLamGo9W2rFwue9LViJwqmo4rudT2FEmQSjmyY
9nYIrTxSOGSKCErXZf1th1R9UwEpYNlWdXQYYvOCw2A1e7VeNwcftLdD8FKgikfCA7pqs+9zHemv
sqmVQE5b4abRZPpN3Kt+VPeD28E9PkjpduIPsMZQ4yHIQyCnOHn5bbWT0vwvQjlIxsT28kbKHiQb
cSFdjgw3Q6H+lLOLYldDlhpMQ6ie5VpebsFj1F5TWEdA+PdTzc+hPIziDKE/cJ3Ln1PIpTLwY/FL
a21ITXKdBCMPWABi4vP1Y/9+pi9HWn/Jb4satiSycBnkgMTNPM2l3YPAzPC7iuX8BEXsx/Xh3u9U
A1gVWoiIyxCXbT22WgQY8rzgw1ZpkBunDseTUIr6gKS6M32KwctD2ZA8jxD18qPstgD2UjoL4nRt
cZsYIgoKALW35J9HndKdDwLIio4TUdl6u2xe1BZYaqeWxhIsBmrN6Bv3Hsic9CBr2lklRqFdZtMB
XuOizQeFstFbproERhvXlObFY5iFT8rQmmyO+Qg69f6bqL2BH4GHAamfp+5ytKoPmTJtUoNe1eoA
JRWBak8rvV7fCm9rfXktU5SEW/8GtjXeyZQ7RZ1HQm7koO/bUPNGeQq/L4VqaH49Iq/kDlIbZv4o
woV4Ftvs+xTQcxVETRn3d/wTpLF6JIWKewi0YnF7OVc+KRbuj77KZeGDRI0+pulcjLdhsVRfcHkw
0UWrnGT+KDvNL+Cm1St+UKnihlW/fE2XsBndrukhpMaDpNKcSEchnmN7NGs/V9JaAccksZWyBgD2
ZJWvshiVHn+4tYw3rV0W//oU7SwEmTJ6aqBBUA3dlilknK4LzRzkYGrz7qaZEpnsNI7/uj7KDoR1
RdSgb7cqw+BXsqmGxMTysOVQiQ8niW5vMsZPRbE06BOiPZE+GNUspevEOYkfthxeF/qHNXtpqho3
URnqL4kpV5+7JQshYQKsOtj8759v4ByEPwg4EXG90ygf5SxRpyKbA20yi/uVm+prY5w/NZ0EKgI6
CDTutnjGHONIn/b9/DMyTX7qboTt5rZ+jqUivUSH/m6D58RZBXDqa3YxHHzfzijkbPiIgjiCSLG1
BiDE06Ux5XB3fToi/LogVq9P5oH9zc4s0mtfRQYp7CngAC8PddngTsmxXgKkt5snDdvoHpTiyhyU
1cIr7FY6Sfnc+1o1HKkk7NBXVzzOqg8IEIiNvM7Ab49MLRptqGeVBrvekx7HUy6+NuQFzZ2Q1KV2
W0nUD+0kR8W9lDUwiGNtxGsjkudSclNNss1Tt+jdj6qKhwey9Ti80cO5fnWouMZeU0kwwSo4cQhX
1Y7kOs3ST25dFupTF0Ky9IdaSY9KZnurRk+bYA1ALeInm/nM6rCLtAYXknqpez+v5zJwNDho18/m
0SibQEgxasuu5W4JorJL7k3gYV5i5vbBDnz/XrI+rJAB2gBE0zbcGu1slJD8YgdmRe2WTaK5elYs
XsQFdJAK730Q776BvCrwDGCnl1tBFGOKo0nKUJEu+yKF5p7ak+z/+bSBmoHtQL0cKPdm2iLAoVYy
23NAGkLBzshHX9LCo+D+/au8Qv7Jlt7gDcY2ZWrk5n8xd15LdiNXun4VRd9DA28iRrrYDmVY9KbJ
GwSbZCPhE948/XxZ0szUxt6ncKrPzZFCoWaTxUT6lWv9ppjM3gbcP1vi8+IMXQjYLQ8rVHv2BSz4
jV5doeyTX6OizVFEwegCpDMubt70FPROBdDp+7wzh2pvJMuX2IrQ52aZ7CYpy/2kOeXvEVvrDeEc
oOVWan805dLeYnwy4EUEkFkbdCTakgpMzGjWN3ZT65TL0592p4tP7ORy4/S5HCq1UThICSkoe6+v
GLeVXq/X9nRqbGM8pfAd7nsztz5GzmTiANq7G3HmFdCDKgXx6iOKYYLWQFjAAXkr1FDNtQzeFmkS
3+lT9aW3yvY0mfond7LSE6Ii8GHQJrwh1i9QrZVbumvXvoNMt4p2VaWXu/x8vddzlLr61I0AHkv5
O7CfHJ4T5bK3lYybPzWNbAhF5rEoj1Y9zu9Kw2s8DKm876U9FltqE5f7nEeV0mYjoACLvA7spjxx
BqBrStubIpzVeP0rB2G4QzHn5saRcrnPgZuQS1AEZRJN68yFlwr8fnKaGoYx/oa9Tn9ogX9sBPrX
hpe0MSEL1RyKi+u7EwujwB3cfDyRWf6I8k60zwfKm/OCysuUv1o6527yRnuvmcOt06V/8M7fAlJd
eTvyRuM1o94zjOkafWjOjjfksxhPY4bmkWNUNvZ1Zvwmt616R1KtukmSwDpNZV/su3Fu76IU04Uq
ibt9kQz2xiFxZeARbkWCiVo78gJrFGwmyTkMmjOcisS13ktYNIexr+IN2tOVlQT7nWiR65ya4OOY
PLnRjdoHXt/SCvI0NYr5cfuhW0Dy73TNajd69FjbPH8oKEAB+UpqU+AK1iIpC9IUeSONjgLkhHOP
K8UewIuPm8foL9Nhqmxt2TkarLSwHnL8t40cX/O9M2jw4dtotLtDADvrnjpT9N1pm6TA+zfv8lvp
RlZx4wUd2bS0qy3ArEl7dFoPAX6rlsl3kIFDEMaJQwMCe4Zl11rSyBDO8L10VwG2L3ek/UtjB+ZU
1nu7raIbq6POjb6Qab6GTb+8SrzWe6/bE+7Get2V7SHyZj3eIf8ryj067v3RMFED3BuRE0y7tNIH
NDgGs301pzLfp2jEoMdTZOX31ilxa291zfiakMp7SCo82m7mYnZ/5Pj3mEcfZ50KjDAcuH2U4vSx
a0VjT4fcd/rhlRUULbUJSyBIKMCfga2givv8xXsBHCbMg3gMokEJ5XLeqYvgycLQZanZiJdBUwGB
dTS5Cr+KaKhDNIiC11CGcRvohP8uj5z8m69l8a1djd6DTf11h4A09agEpW1pD819U3jmvEszPfjc
cCzeAExNX1E5TF8YkagvDgDIKbg/xIk1Qr2RUoNc3ten0S69vVgWjzByXDYCuYvCHc0o7QTKuXSV
Z4V3PjDjiDgBa6w+GaNuYgyZdijp6aZIdsg+lghA8XTFcG9MOnHwY8VVGtyqv8+N+ptZFD1ufyao
2f08gp7fxcKe8l0nLQy9uhqnuhtJBQ2afNq6b5IeC1Ikm8Tw2RPV+DMfKnylSre4TQed4w8HMvel
T0h6B2KAESRvoAp4q4ArB/opBoL8UyVc8dqb6+SVlYvgndm5za2hkYh3Ouz6cLRoqvcwX+f3qVep
asAM5iS1U2nul7ay3i2BvSWvvj4Q1adxQZBII1CHCrQa+HJOyT1I/L4n7KahDlrilFXxlgnF+nlF
K9QyaAXcPImn9br3ah1rGSoOJzE3+WvYaO0DnLBh3yel8yCj0n1AyjY7CrR5t7acCpmfHo+qaSxo
0LFk8fJOXoUYUWEi5odZyyl3is+FW7E8LH0sd02m9x8m7J9eRy1UY7uNvsrMReA5m8aNe3h9HTjc
81TPfa4bKDMXUT32vY45etZwGhar2ieN297VjdDCfiK4fP6EudqUqmBxGVgAitR0PzlgkFTVks5H
u23J/F9tNlu3c5V8cQu5hfO/wJGqTrmUo6FMwyoAGnjeEnLjVSG9YjjVEVauusDex8sy64M7N3h5
Zei/TEj/HaIxbz5merkcbevFWHm+gfelihwDXhkwU8+/wY3VaA9Bf1p8gAVWUnT7pe62jsArY6pe
sRjh8AhEKmnVClSgAE5o1EOvLTNwgm20h1Pc3xfkJTYu82tNwTlyGFcFaXmEYTyZPtEC5/Mqtwde
kesHA+HCu6qa67tp3BLYW+9INXTQTtkXZNEtNOTPh25xrGkUMYV44ekl4B7qL73vZDeNhROttVjt
e9xNu5M/oXD2/BJ9xM4/3ZGqaXSdSEEjPnUpog+50mpG2fSnOJl7zMcsY+fIHvmCAIluQyxltePu
rz9gSU9OQ19CtwdJ1huNvJ9FIG8iU3gHtptzsqwiwyvPXj7WUZluPMquzQWPcIVChJ7FP52P0EBZ
IxIIcZ/0EaiCi8p92MRyOIKFdTaGRO3K8xExuAKYBxWRkm1c7SWeGnOPrXh9CjqJ7bu9oD46RtPG
2fAIT1s143C36mDrVci4DkvrLM6iIankyWjq2jlkczv/Yemsgl08e/7dhFEPpA+sOF/nU9s2u9l2
QcemljMGO8yHZbXLrNZJTrJ0zUMubKtBZ932jgn4WRxnDNxYw6jSif1SY7Z+yaSsq13rOC33N44O
dxSPtIcxsvVf0IU12Dq5iL9Z1HC45fO6J3Wv4627m4OxBWSUNkm7z93S/zkUmf7Lsfvuk7StOD6k
QzuUxx4rDGQSB8d/7eN5jDC5I6aviSacaNdKO/0MyxKDO9MdBnEKIsdrIcwb/TtnMPBzja1MyQOh
76+LYvlYZBGYJh5jZP2sYo+38fJpNK3klNq16e00tPbiPSlCH9ytK9u3dgQv5oWhFoAaimsqRlAM
R7D55wsu97vcaVpHnpxCcKzOWEW3qV1utKIu9NUioEqinOUJt1TC5LwVBFtmwMmFPIFqbQ5FYEYH
hIMzUDlUt6WnRQewj1v3/2NN6bxVBSFROSeb1xducOettlUOQQ79FMWysIedRIp0PpR2otmHWWj2
W2ka2ZtcFu24X1ijNiqLjf7D8YRx9JcZYkbiztE39IGW8Ti7yfy67rPKCe2qa8XJNpHUjZrIzShp
8bg5Tgjzz7du0CTvZ5iqGCILaMzHpO4ic1diIHGMAoHCn0WCYdprqTXhWKTEpA7khhEY8IouhhYc
u11/wmMkyZCvMHTk7q0as1JsyCb8w8t5NMJRWpG7a2uPlNLMjrUVS33WsfaiHbv/qLHtnZ09opC8
5yA2uo3ZvAic8YqAoQU57bEadeGmWdadXmiyzcjWMJ2pllJtLfp+eZssMiugVVTZztQbq+Qj/MF/
WxcZqeOyxRhnyVHHutWXofpl9UsCPg5i8a4v2Kt7O9HTep/WuGKzxZacJ+LSdsdUSuRlkaXqvgCD
C173XL/JjpdwMB7Gcq6Ktxt3hVqNZ+uGijPgAp7suMJBKVytViF6q8v6Jjl1mDFDzxnsfjnYlla/
jeZAwwTIF7hNST+Atp/DG2sOwyQDJGEZFCBCbvp5DHCPefyq/zjTcG//+Z/8+kclZ9Cdolv98p9v
5K/yQ9f8+tU9fJf/qX70f/7o+Q/+8yH50VRt9We3/lNnP8Tf/+/2D9+772e/OJagE+d3/a9mfv+L
50f32ED8q1J/8v/2N//26/Fv+TjLX//47UfVowzF3xYnVfnbv3/r9uc/flOScv/x9K//9++9/l7w
Y/vvc/G9/Nttm38vf7brn/v1ve3+8ZvmBX8HGcV5SLzNoiQr8dvfxl+Pv+Ubf6dGhSA1uGJuII6h
3/5WIp8r/vGbwU+RjSag9EHQEfzwUzBE//1b8PxYAVRIeDljBvHbf3/h238tlX/NDQPy71//jVzR
WwxwuvYfv11uGB5glJFQ/lJfcXHKltMwlqUUaLskWReWsVm8yeTnDI/KXRObIhQu6pedZSRfQYL/
9EczfuvpE5YZS3vQa2PZy2yIOBuq4Ebv5moXN3Nq7WTim0flio5KkT7v0am4EYP9AxuP9lcSIbOR
LUBhnwz+ta6oC+Fsc9AVn7oYGWckS6A4nR+qAsXypLEoES8WizPOPnmSV65Zj0juu5PoX8/zHIp6
7sy9KSRhVSona1/F1XBDliN5U5mLDHNjcl/V2mTd6To5N+mXE6jtfOg/NH4m30+L/KLnW8oIjzqU
Z58OjlpBs2CB8e388/mnm36W1DGA11NrcucfDbv5iNrN9LWya0RwAojbe3eS1fdqtsv3sh4/4YOp
P5QxDiZJURbW3rbK9O2gF/JzWi8513wbRN3OdXuCmaAYfwlUuG9L0X0F+WbdFroYvgMPNYkB5qJ8
1/l9tdf0mXQT6mS3TYCE8C4QhHu7qgM4bOelPM0i+aK7eRQfKBlGXCKzI4KdlZAoffl58n88Jc5O
lmdPnf8PzxO1w585T/o/vj89RdSf/u9TxP67csRWoZCiqyBs/r+niP13lg70KTKW3JhcD/9zipjW
3/FQIs1ARYF/D3fx6SkCcJYXsUV1iK1iveQQWcfrPAnQGeK9CdyLEsp641V112Vt1w3YXVJFaywj
PiTCXDZeBesHiGpF2blx9xEOEhye7xEQ1iO11WII+WM/nA5FqMiP7D3yLfoLExTrllZJIKlVnhzd
fAg1CflrqqsMFqFID4lmvViglnMKrAL6UcpmBcjvead8f8zt3DT7sKq0GKato70qhrHFP7ITMhyC
QGI5rrdUi4326xg0Fivof1bYlUPzytSRWkW6HPS0kr5ZHTzkkiOlnNnzqDRd8vHYcnuRVW1M3bVW
yJiyOCi8kFlbTZ0xFr626JjnZi3yp2nai2MkghcXrNSZ/6SV1bS1UrRGpKRyDKlp92lcibuIwv/B
MhArevGwudQJ0fK2iDd5W59PW2n1Mva9qAtNPQqo3XTeB3Iy5Uay7sqwEQOgHRHwDoJ4tOpQT343
yaXdhdLv7Pu5miJsItotNus69cFqJwKAac35ANZuTRJBPMpXTKEujM2yua0Nu9tJEpS31Dy8OyxI
vT0CBsEBa+ctwcxr/ePChjjGI5wQaDWKeqrxsii7Lux7Mh+w1uRx5GFzfH6u1N/y9G5l4B6TFmQb
+Vjqi+dz5S06inuFKcMyMqo90pG4k02Ju0fUoHlhjkQ1RcFdsS3IsZKMO28qguugt3KSYW0U3t1i
9t5tUbnN69pzytvne3U5dhBn0TnlPrAV72vV1DBovcSJrQoLNgXUVdugwhNnGzmSrVZWb3Crxii0
K3IZogho3VR25txPcbHVl2sz9LQvq0OwKwdhL0VCKyToDiUMmn2FA/ZJW8wtk9urTSnsiqrfsN5X
Wyop0rmo45imlni+cYQ5IhnpJFCHQAL+hRl60pTad0+Sl0MkuqglLRxGZJNu4aeTuUvMX883stWf
VVbO7ak84qBThTIF6AMQ0kOfQTMonw9bb2t1SK/3EQqsgCF4gSp06Xl/WO486XW/CtPWacK4g02V
6NhNJH7xg9Mw/ytLj8yIepgo/YfVTAn4eymUgirMvUQ7aar8mWle9uJJUqADCtMEUDwa1sTqetC8
EmpnGWai+9xPQ3aUgT2eXjhJcAQJ3sho+uxDYqTzkau61MTyVs/Dzsc704WU/tPCkuQUyQYDuOfb
utixj2091lMfhTOs87bEAg01qIw8rMn/fI1iAnU9ctItZNZF1poYFEoL4pcEniRq18r6Fa+ZQpRd
Hup+Jl5rbpBAvWqxGciwclyasn9juGJ6wP+7fqWspN5kZJK+9H25pHtD80mjWGJ58HpNEHBM6T03
QPuhhB+zAda/WLXqOxl0xamg4nRBzkMtwUm6JA/7uA++NV3kvDbcqg612PYOOjqaL72zoTuQSOT9
CXAdWbHVXNvo2JVt7OWhaWifZx355xwfjZeuWhoBaY0aEgQtynmrRrIFyHqm13mYRXlz8op6OKKW
2m8M3SXLVVE3fJIDShxcAVbO1xI5aEvXei0LsWMU32UurPngalZJ0tD2yY+1qRz2Ev7ivlyK6XfL
EkFYo4P1kavJ3AmzlR98IzZfjXPtvSosBmJXa8OY7YqhXY7kI6rTKCujQpZ7kO9eug+A2IA3UZrY
yoxbHZxPTl8TwgmqoTb1kBx38aIHWNOgA76xs9WZd3Ymwn1X1WIwv6CkeICdt6LFgd775F7DqJHR
11lCWa/GOT7Ng5vcN0PTvIrG+ZeHPsWH57t3SUpXLWO4w06n7kiV5LxlS3olSNcuDT0h0gldytT6
4Cyz872SzZzsx97z8LhwrendnOpZdajlXGdIl2bx8krlB8Uu6trgWzb59bdYuPO0zxzEtLf8Wy63
H28L4jvEi6ip87/zzwRMaYwTGeMQNKIFPD/95ogSq+yumPfzYvUbp9+1+UAyyAPbRXh+4T2YqzxU
oy9pmPWQBBCA7gDo8CjYu10ShW4m7W94w7uhnN3y0/MzcnnworgWEIpBV6EoesGKx9d3bkWfhlPk
VsdOdO4eD4gsfL6Vx6LUasXx7AA4RrTuI7CzWnGoI7pj0uRpWKdNU+5yHRVSF8HU92072XceCbC7
eTbEp4Xszb7CDOZ2rIfIPgxlN93i1Ra89JpWFABKmOQgWIsXOt4JcolGJd0kbAs9Y/Gjr9kk/dYy
ujK4YBV0gnfsVBAIW632ZpmnpUdCIkRBdzqSpJRHIwVA9vzgbrWyOu+MJJp7yXURjrNXHDPu851Z
Zptq9hcxG0PGm5E4gEIASWG1iJ8cTRFJPZC2tgjnoXjjl7r1QSRxg3uQcOockXMXI0Ixl5WFq7Bp
vDMjU/sdYEZQnnzgobcJSnPqHwPzp8mm+lNOXrJlVHttJGBQkFfiAEUgazXeXZVoBs6sIkyRDLgp
Fn95a+dWenx+vK8NBDuFpWyTFmD9nA9EVi9GnGIMEiZZMd45QY0OfEBugMh92JhatS3W2wa0DWAT
aA2k1FcdEmPewsjoREh25c8p9d60iY3wcud9kjI6pb75x/Ndu8Sakh0gpYKgOll6tApWV7TwjWFp
plKEWldnYYHvXLxLorg71Dzh3xjGMoZa43b3U4ry0OLEJRgHS7xlKp0vz3/K5Sirk5DCA7QRIAZr
tBUSkDq6aYkI5ZAvH10/NQ4CHAOZW7fYOAwuT/vzplajXC1WJ9KBpkzC6hNK+tmNg0ZcOCVB/Mrt
kVd6vmtb7a03rN0Oeh3RHqnr7ORW0vqZZNm0pwyDdhMAvo3rXi3I81XErKrYzvUxduJEOl+wKbFO
F+iVCC0RGTd1ptvsV496Ge6Pg/GgUTjejx7K71HU+V/zNDL+fL7D15YVQwwkkLtGqW+qjfvk7BBW
ptVYnIgwrs36XQNY97NHpWvfR5F1PzLLx9or8jCf7ewuiOvo2PsC0Tw53D7/IdcWlUUdUvm5kJ9a
03vFVHlBnDcinEZD21Gf0Pf90DforwDU+QtN0QTKeCRKeX6edzmahsaIq1iEKB5k+wUNxF02z/4+
N+WWotG19QQLBLAtttDqlj1vqqtSJBVzLw5rXYg7S0zjsWjgR6dzAhlQ5OnGero8ZiGqqfqfkp5X
tuDn7WVDowV1YsVhtojqvmwG40/dK7foFJdnH63QG7LMJoSQtQZtPaWya7HwC/UqGr5IqB67PraM
k+kNYj/xLjvgevXilC+7AxULCpTEYyZc/POuxeReCDXLOKQMLT8sVT++E4Y1bhwAV8IhC6Y+8T1J
N3Aa66hL03zE5LU0DpfcLt5lSzb/iA27vaMIGb02x9q7w6ZVHO3SlOSU0hL/V296CxWhUEr9W/ze
S+kOes3CocKvctHEZ+e9FvXCAZIWDDWP8DcZEdznUiwaN2hbY2uRWe91v3SanTNb9a8qNayjXsz2
Dc6J6YM04/jWKjOxdfddW2WuBdIWgDXVozXBudCNUUu0Og4bGVi/dL0c9oU7ADB/fp9eQCB11Xmq
2NjAojHMM/i88/Noza3biTjsqUr9UZkSy/EGlFpQLM697N3qdg4acRvEsAdlIeW7ZZqnrUjx+lfA
XARTjj4FHMLzr2AtBH3kaSiezenyezliIABQsT90Im/RTu18UsBBhkdCmr7GEQ4sVhJUvz8/FFdG
nJTDI7CdwhgL8/wbBo8jC/SIdip0L3un+bpz9IOs2Vj8V04rCngKiwmzkAW3CjHUthNuOWp4snaf
tW5qHxJRnMramTi/gg/Pd+laYxbkKE5GdQWuDxErwR4jGzrtNKUZGEAee0fiCQdF49K/59TfsgG5
NoQK/cVxZUMJWkf8IkihIeQ9nbMCSClGNu61xMs2VOCvtkLlFN7/IztzdQD3JWIGbt9oJ6+v8p1E
seiURtNWusZnuldhA3Bv9fzlP1wvqxssRrq6h/CsnVKIqQ+dHLv7upuDcGgr+w/PGqOb1veHEDOQ
LW2qK0f/WcurJUJ5RSxNTf+GxknfxrNfHINWnTqYKKOVV4/3YHWSlw+qKiYBJ+Glxr29ajRJra5N
yXyfABZOoT5w6qfa2IbPL8grEQiLkcIHHWQGH4EtTyKhRIHTnQZTc6Nw8/3ULPHeqQJzh1XxFjzj
WlPcY2TzlG3lBWB9iBojH0UTnIQY/E/+WC/3Y2wvdxgYz4fne3VBieEQJciBZEDGjfehrb7lSbfM
rtKbBd2uk9tY02nCKhWAWZSiBJNM+g/LGMvTkurJTzf182U/QdH7UaGOg025noWemw0H7H/jt21v
afEO5d3G2IFi1Pag1uSDKB3/MPfIZG189ZXTAbEJZM7R4eI5t/Yr0XnZRF6U4H+d5fK1nY8tKnyG
1QAK9QsgdCyAXiCL5unz+yRfgDwGukh+ZFqVvTczJ3orZs9Mdh1OldhPMe9y56LpVcJgifv47fNf
e2U6Qfvy8EQYzUSfSW3XJ0PcV1mcBlQ4T73eNP3BM7VZEBxUwevIL9zjX2hMIRdUQEBmaDWf+ghs
sumUVSQmP2+4Ldpb05zGh3paoo1ZuNqvJ02tbp06C3pXM3r8IofSOAZoV6CWq+VHrwHP+v/Wq1V0
Nw9jFGE75J8Erlwf0bjQbzyqNa9q0Y8bTV05opW/FoPHGc0DdnV4YpDrDNOMNXPndMteE/5yDEa4
dc936HormO0ouQPFjjlfEznNz2nD2JG+73dB2Wo7KcotUaQr70f68r+trIYt851Fx28Jb72hrj9j
vUnpO9LsV1CEMGLqLEzMENd09nqPnSPoLXCsf6GbBIGOOjkp5a2Co9HLDfDmmH1qTaHt0O2bdwiB
O/u/0AqhF+h9PEEg+ZwP5rIEmZFkkjVv4PHJrwQjWsQb4c/VKSM4UK7Y1MDXJhT+nOKfUpT+yTOz
eJdGMkO5Glv65/tydVPx1FY1EPVUU1/x9LAgjcOLk8MiqXv7tRBa/nnUfCdsZbSVdNtqanVUVA2e
AmCs8Q/NuuIeDfcg7Oxx2aeTLA7P9+pKXADxwaQcBpGHGtKqKduLGtfr2VSwAXBb8fJ6P4yFRIy0
HUJLn+QeLGHx8hsb5YjHO5sXG0XX86E03UH8y6V30GOYqF3a3k1zmRyCsfOOf6F/yo8YQhYFrDXm
IypbxCmGlFkbB+eunpPkLge+doPkgLVLTL+5H0ohvzzf6LVLEOIVUCxsWHn6rs6QAbGFcshcKCLD
KI+qJHacuhiRcs+IpwnhVyvZOPGvt4glHsbL2HuvRX9lE3iDP7MFZJq5r4txtE6mr8mjA9D2wRPW
ls/ylS2nnLYJ6lTdCaTt+QwOmbNIvWNjo7dWHvqkqw5ONW5ZvlzpFUsSU0Ygizhrrc0obQ7DWR9o
BY7BcBxj/PisyYGV6hnaxzroty6za0kEGlSaRgibEEmuAtYU5l4zMMgnLte0oEZptu/MOCmrk9uX
/tc+56y0pVW+jVvctmSiSmsj4hX3ZRabtxqxy8ZtdOUkwPgQkiR1dfww15qHlo5OCKL/6HdXUYLg
Qt/sdT2qT8j8/pUpJUQnV4E1BKvXPJ9SG7Rmk+FycJJAoN8NaBnv7HjwN9KF1xYOCtpE6vC9uc1W
F5+rVaPecrnDW2B59npaHJK+FS+/d6DvkW8iW6hyk6vlGfdLm0YprUig86fU678vaO1unGLXugLx
Cu9asvuXiJEMDyeZw78+JW26HK0ZMdQGy4e/0BUy9vwXfWMXsu75tPjBYiZ5juWDFTQYopr4EIy+
6Dem5do6A5aiOHYE7uzp81aQmc0bV7TI/LezfzNqsXEXaaJ4x5XeHJ4/HK81BeQKlJAq4yE4cd7U
gtQNMk3okzde6R7c2E2OGi+RUyl0e2OGrjVFjUcZ44H8gMZ93lQmjMFbJiT3gS7Iw5J3xY00vOIA
q3MroLuWj6eeREhHvgsO4VprzzBSaBvgPeAQOrdJpsEuqrQj2erfPa3DUzj2PpUBMn91qXNmtOa3
sav/ePnIkv1BDxegA8is1SRGYxJlGUVBTq++xILNJ72X2eWxqWEhPd/UlfhVhUKQWTxFc16DfpzJ
77ICCcFTK03tPq4cE3tTk8dTZBgPTmJCch7L+gjFZXjn1+2WeMq1rUe9AbQjxW/yNatTJA66DIYa
cuY5Zr47D5OD/cBZuXH4XmYQlR4KVw9JLryWeJKdr58K++s5GWpE5/Gi2Pk5/tTcqF7/YERceBJh
mmNTpdWnfrSHU1L20B/TBe7l82N90Vm+gvMSuAwIJiU6ff4VS22YEyJ17qnz9eLedpP8DnG/L883
sr5qoXCTNQcHAwBYhdLrExNuqfTrYQhhrFYPLfH0vuvK+ktsmPH7ktTYVpJ4vTcfG1QEOFSDgWCu
31kYrGbUtKEKuE3dHtMsh03SDfqubNr2+Hzf1Gp4mnUjc0cQhqoTqFG2xbqGHQior2a5DNSw7flP
coc/Fx07p6KJ65vM9eObaWmn78+3ue7eY5s+1zCBCw2v96Lw5rIxB8bTzhvzsMQTGjei8vdAwOaN
G2I9dSSICN4VaRxJB9pbBS2On2qxVbp1GHHC46KunKoqHR8aUHk7zS2DDVLEeu+r9kg3g3BBXZr/
X20+E/2YYhj6OpxKq0Wc2FxuhzitiWuTbDoaAh9jyrzu7cSVck8ZGL+u58d2vSEeP4AcAJqealeu
r0RUd3M/ghgd4uXjQT7l7N0V+lRs8Y4v1w0asCTPoaI+CoGsNp7fowCDfJQMAz+Jy70szeHH5A4K
Fl+Vya1v9NahAOsYPt+9y6VDs5BxFGOHG2UN7MHtGpQZZYMwG/Jv2I2l+0bWHxfD2+LRXBlHshmQ
gtAaALS2Dq8t6Y9abcxVCPXPuS1qKK1zrM03L+4OXIJHCVqKQhAMVsdXPOquHJoqBJQ5fhmtSLul
XlEe9FLLNsNlFTycb3Wgd5yVasLwO1gXG8s6soK+FEUoS/gDe+jFSf3O7kk5HkGxYLxdjvDYjpmY
/Hg3DhJ+jcG8vlH1OvLg0bj8wcbNh/2sR3NxEKNph1JayEJ1ufTu9DZrp10mKvmHU3nxz0yAWiRj
WETd/eK2qObhW927+4KK3k/SOMnHsWgmpEaK+TjoZvMmS8fG2mm41KBBmjdlEY7evMRAMJDbudHk
Yn3Wu3aswtaZG4h4LkL/kWF9qy2esICereIo3Vr/niAf8kubbX0+eN0IedFvAv0PUWuzccSuO7qx
cequj6asigWDcY/csGnH8PewRkk2jtfLZcSYo7TKIoJfQWV+NcFGhiH2nJah0KBy2l5r7EBJbhFt
Lk85n5IlXHll1mqbazitXs16AkS1COu4h4JudAjtulY42ka8b7VoS5HqWqd4OJAFpCRPNlsttCfZ
niltZFby8gu1agj2VALiU55tus1f6RSPE9TfEIRUckPrvWFk6VIIpwp7N0OMZrH2aWbftF2R7ka0
5w7P78QrfWJnkbki3UNEvAatQKb2HCK1KmwmfXlnddV8GgP9pXhb9eDCJ4y4iYQf1BT1FU9Gzo5Q
kTNqowoxhrVfjdBoP1uVviXOf3lI0gpvdcRaUNq5OLvyuUQwqbPhICx6dIIaRYob8fNwKqwtOvG1
YaP6CDINzRP1RjrvUKo7dZZpehUOsul3OsBACvj9ltLXtVZY3UAlSMfChFrd4hrJbSefcvgb42js
Tbl0MBG0rTLgtQVHtQMUrkLZYVVz3pdggs9byqAMx6z2fxdzaxz7OXCPWTBk+8aro4135bVekV5E
pNjivQcA+7y9vDeKrDaXMuwxPzv5nib2BbZRLw4ISNmobALsRVbcI0T6yZKbeompzZiXYQXo6Fi2
OYB+t/I2Wrmy5FTdhjiLc4gs0WqGgODGjYE5XCjGAfk/uyyOC8MGErV7sTgXm4iHpNLmojoFb0HF
YE96JPMuKbSUq5nsfbfzUx/0svWFyvEfjcj/LPLhXvTlh2oO7mXSvLBq+9g2tUf8LJQI6jq8Gpso
H0k2VGHQx8h1G4PcCa/c6uK10SQzBk2ZQgi5mtUBa3IstpFd0UqFtknTccBi2vAu8ZutY+8yXkXR
BZsoHlEexT5vNZYYursaLIkqBBAjTlHdOzu/tfowytv0tbXE5r4C+HEDHjR+X+f2lsPglS1AOEfT
QKpJra0pGnjbe7Lukyr0qmDeN5rpnCiQvlRUWE0aCTVS+LCviQ9XnYSBWOjOAH1JdE77Nl000N8J
tmO8wwkadmWmv9Rh/rFF5XXF05ickWOdL9HMKEoNAdMyzNu5vkd0cNrJuLIfGgMJyR1hkLkD7lBv
WZldPMpVu2RnUYll2bAbV3emM8VtqUWCI2zCOT3qE+1T3JTZnd+Y9g9EPZMd4Z71tkvK5s4kPP/c
A//ZeJKrNlZhJgB3gmYeB+pz1DH7ZHsmdjEavR4UodEF2l06pfmDrZP+bp0OYmlqDg9ABbbAB1cW
EuA9dTsg7Ma2We0YmPBdM6IsFzZAym7wpgmwjYy7jXD9ais8emAtQVCDDLfqGqe17xRmEep4q71b
hOwOGumG4/OhiLpn1gOoUuxqrTKP6+UqPK/sy3wswqju0NtYpPkG8idSZ+hPHiIJGTOthbar6j4+
PN/ylXNHCawpTDY6gFDWzvvXFb2ZWk1dhIVE8VfndYp4Fyrsi6lvyRtegABZqrBAEGNgoVIrWdeB
+LegikZZhJrr/uCd8crRuocuCQ5p3rw1u+HGHYuAiMK/rWGnZ1p6rK34ppHVl+f7fGVOSVOTAiUx
qeBhq+SOWdZx2XFpQa9uOAHRCdl1Wba8fOXA3SXFop6v2JqsjiArhVOUxwuEQ9tIiJYt5xS77RYI
+EoEw2Dy4lDgZxI7q1b0qamNtgDZbOPwuSvLXLvVAKOhUBLvcNd7aZ2cKVT0OlYq0QX38GrorGgy
+k56CGE2EuH5umy+2sO4bLjsXjlP1AsKJhc3bsBEnS/KwovHxDKyLHSCbPomJrM9YvLb7KopDe7y
ejDu0iE2thiiFw4eqnP0jMQfggzAgledE0uQlgI2RwhQtRrx7cjysIDHc+PlbhemaTweo2I23y1G
YRxgKlCGxnb4NLa2u9ccP9/HPFhx26u9jRDkohDHl3GVoQ+hch2EAqtZnjWUfsG/ZmFlVcMu1SKP
V3eJU4MdvPLt9HUUJcnJ1OM3nihepeX4uqh9c5c6088X7xzcBkiNEl0SNa/L42lT2qgyw1rT3M64
69ugRrW/HzZOwyv7Uz0yXep8KqO2RrbI4b+YO5PuupErz38Vn1wXsjAPfcpeAG/gJIqUKCmVGxyK
ooDAPAQCw6fvH1R2db6h9Zpe9cI+TivFYAy4cePe/yCnwam0bG+3oOMKXGtuYum8/HoqZwIf5d11
q1dBRSrJh2esrwq/sWc328eLajZTmi5R0MOcGoLhwkhnPlH6O6uGPk04RD6OTrM1Acpdsjnbu9OS
R4kgvvVewu6R+S9fliS/9Bg8ab5wXCBRYadEpZ7/cdyO6KsxL5SAC+cvKPYj4YmmU5lo4uMoE2ff
BFOx0SbRbfrCD8JpntPbbsYLfHFFeeHknttKtHRWlrFDsneMRVkzpcmIy2xv6KrbLnWpRRo4zzfK
S6zzXSX5wcTSgOciPdxL30uTIq31DD5uneyGEjPGAJjNBlEo/UJoOp0QJEayrPWm5gF8LFCoz6k9
ejEQEJhZ2rUdT9/60davf302zyR1jMI7gKMJhhPE4+GEZr3NMmla8JixRfqiusD92mYO9sWG1j02
ZWq8M0rb5z7pzBuvwsrH8PO3dgtJq/gdKGIB3CezO/5AeA8VJqrPhEB3SXB7UKsvhtOH0vYu5c7n
FtWjYmYD7OTkHuMMhhFHth6vib3ZIvJVzxhWkWa+/eUBgI1UB++elap0DIAPGsup2qAr9mkeW1dO
Oar7AgLYhbN4bi4kN5A/QeVB9ThKqOwkZ0mXEapRUz8hQp/s47jULvQcToMX8iZ/GeQo6U/NWaT5
zCC5yKqwz/x83wg3jWjsXqLinB1qNUtB3Jb34nHTuEqWofY6VexVovfQmNp4FwNyDIdplhdmdRoo
mRVQEmL/Gi6Og8UClGRGSI0NwiPxpm+kWYRpXepRMXRNGhYVau2//tBOEw1G5I6hukB+D1ru8DvL
4k4EXcaIeJJb7zzq/pEzj96m82szWiVEdiqz3l44YdAV/bdWz6g9HqUZeZ5RWENtcu8qMd6o2hKh
B42AS2G+1LI5cxihQXDgiYmQjsyj+pY/jWqpqiDfz6Ic3xWl6T7nrae9vSQIp2Ntg60GSJDvjmbk
9WWNpKbFMI453pt93X+VVVJeiIpnNosviluNZNflvXl06MlyuWAgPOyzukiitGmNa8T+jCmC/Gu8
G5VwN6rz/AtQsrOj4shNWWaV0Do2kYS7N7hzO+f7BA7VrrWtNjLklN27ca7v6gT9YAROnf2vz+W5
fWOOtIBW78ATsQzKoeZaJcn3sjHUlQhkHLaeeKuMFhEeJzFusxV4RJp9dPpZStvoa5nvx6VN7qYm
LsqwdlR9ISKut+/h4/ZwmDXC/KU6MMvUtSfU6PaO9LNrl7zLA9NbvqB+ku+wCnH3Ba5qWjSXqX9j
yfiS/e+ZHeT28hCPJBFZD+nh+H1lznHaxtl+qWx5r5CiiiY7aaNJ4YWqeru71soy+fzrHTyTstNH
RKqX8gSaV9AmD0cV/VxmTduiuOAo0W65aIJ70XQeT7Pe+jH6fveiOt27pT2nUN7NpqtU08y9Cxfv
nY7M9IUTdSaM05H6iYW0yZaOYUYlsdOctCbbQ8AeI5iBxbZCq3jTplZ64Ts9c3gRmlj1Nzi8vFaO
1rv049ksJh4JHGwZZmmbb6tsuNRmOzchby2W2EAB4dkepUgID3c69p3k73kK7xjZ8V2lZz5+EeNb
pWv4TtBJ4UtZ9WqpnR6Ht1qPjdZhqLQN/kxcv7rRRXqJHHTulAKNoHnDHYi2/9F7ZJhSiBK+me0t
PxZAm9tp21Rzcmensxalieteg0e89FI4t1WULFGwoSZM8eBoEbO4rAeMqjMo8PEYUmMbP0yqbj/9
+ls4c6/Tm+KSXfH1FCuP4gwCXLFtljyAPEeM7/Mk6R6qLEaFY6iwipax5VyIOOemxZFAqIF8j8rL
GpH+EnEy3MqkSjoe8kbt7x3N7nfarF/SzzuXpa/IUOSmV21t+oiHwxSaXio7V9k+KNR4o6fjdD2W
Bp4tzZA/JAnEYhKZ4rqWUjz3/UL9Bwn5Ovr14p75DlhalMDQcfqpCHb4S0AoA4q7JMQZf7E/B1om
wlZHXqGL1SXI/5ll5WNz+AKY9JqlHQ41jMM4+eUs9lWtV8+BsDmdfVBtfj2hc6OQjdHJwSB+BZMe
jpKZIwDjOUfSRDP+bEtQgxYuKG8Ph+B1kJl3OfswPo4HQVcvyatU7Kc80SLKTApfAncOS9OSF+Zz
boNAAQCTXtHhJ9Cnchkrt2u8dG+k2tc2meKNGM0HDUfNf+MkUF9dMe/IqfnHRWRuv0bNHvIptecm
UT33+hbB+jQEnXeJRnB2j1bjSWPl5J1UHW10QaD/o4I9o8Mcwg+qdraW+Ntfn4QziQMSSYBiMYZD
KPxYPjfrHFWalS/2NKUQNwDVH4udh/tOv4VsMG3H2cVANwaNsYRjAfMAPIfmXOC5nAQv3j6049Y2
AyBdjDcOjyM6655Mer4v9B7r90JlPYwQEYdgoL0NLtzxW8vG63jAzddSH3wJ8yio4KLWIcxUZXvl
eeUu0Mch9G2ZXDj/JxtIAklaiWXJKs+FatLhrGwXmVke3GJvBONLqw1qoxtdHP56/37+rgeZ3zoK
/AHKUNS9uL0OR6E4TUlTtGKvUUtowln0ABQ0RNmKtLc++CLI790RZ1nT7rS9lxmDCMvOLN95JmJ4
SY/PeRQYCtuePunDokWbtLNGyCPACbFp0rRNJ1InStth0SLPaucHbRbuhUTu5PNd5wA0gJuL9xov
gMM5lOgfdqZkpWzE//tN21Y2WbLvFiKcSGgvBIufL7LDJbMo2P1EgnN3oWV/OJwt7DwDj41+iGmi
RJDMbbb1Y0p2Nzq1k/im98baDotuAvceT+33bpmT+6Aea/RVVp9fPzb8G6jF1ffUtbR9PZtTGfaJ
U7/DfUXdp7mN3zfW5O/qZfRAlw44pMFbjSprsa+lzPx9pfTuqhxt67qNtWcgv5dY36dnjymuKGKy
45/yeYdTFIZeGbTpkRyqC+d+zvsszO1GXPiOTmxeqTeu6s3kG6iesaZHR9zNrMQoUFTex6YIwmEx
d3pjfkhbCSo7+NwP5i1srwf04orQLu0dr+LrwMZXOa66CNOOh6lST7Gi0j7qox52Y7dri8EKZ0Rl
amu6UPo4XRMqUlSMVn8OUuZjwhL05ECz6Xzt7ErNKqxqu8R/cxi0C+frNJoxzvoAAM0ABfG4gJ/k
CDtAdvfxvl2sj8LLqm81ZeiSxnFRflhAA14Y8NzEVs4BnTagSTg6HW523ntTN3A17OJAaddBxrvL
mtLirQkfydfaeg+oT9ExcI++GicQvgK1Bl+j6cZrHIDEZtWD+3fmAnCBBH2tBhy/A1yrlktTMpdM
zum7RG/HsClzceH5dBpweNXAcaLKQbbFd3K4Yk4vC1uApd8l+KmpTWMWOMqk/Wjloay6S0CJc6Mh
EcMXAmSI4tt6YP6SKqe+Wat8hCQh26bduG0aKr9+rcBmXFi8MydvzR0p6yH8tfbTDweSViJr7Jzc
XZUk8+3YFjz4LY+XjnLGT+3sXooy58ejSbVC71a23OF4wnZk2ZLT7UqILn+OA+KT2NvNoUSMcjvW
hvP515fdmYO+ctLAYpIlACM+CjdLXkkDrSt355vSvI1TJ9tSoZp2vx7l7HaReAGR9Alvx69e6OUB
kl7rrCyAMylwjKvemqfQmd1LBP1zC8jNR5heQV4nBijW7CPHZy2wPag13yxLa71XEwDd5c7psubC
oT9dvVVSDyU2+sorGu9ot6Rw6tqKhbXrzNkN065jo0bN2r519dYmFEwdSq+UQo6BcTUWfRPDmDu/
Db4tbm5EmJ4Hu04figtVw3PzWfXIyMW5xoExHp4+iYMu8cc0d12gFQDzHcztkyJ+c9hjPuA+ScPZ
JnAch6PMVqKPSWKZNGGzLBT5YHzSemN4evOqEetQt6YSSZH3WI0+QJYxrePR3OEaE+9QScHtrHH0
j73pxBeGOrNsoApQxaJvyTV4DC9YbASCa38yyfLb617Zzu1QepfE8c4OwuYAvscYhzB7uGpTG+vI
9jKIW1QzvQUs7cSoXeppnRYA17xjbfdSeKS1dVx7r1SB7mlZGphOVt1Tl0oQGVwtMn3UbJ4RD0Y8
9n2Y600OZSuuGj1sYBgn111SFIK65JjWdGQddSkwnk6f80jev14uVEOPA6OelHIUcDl2duLmrwV4
Q7rfenuhT3oaPSjSk/JT96GMfcKKCcq57Aun0llkunm+PyO9nhR3Km0xOCuL7sKXfXY4mI30ZZF/
paVzuKd6hh8yqA19xwezXFeNbe6Ei15Roso0nLA+uxCHTxaRlVvTjbXxTA3hOJKoWNidXdnOzlYu
Xj+Yjm31xX4zuIdRUIqA+QLZjRfIURTB0xJRtgEDy34W320lvajrZxsGvXzRNKe88NI9NydKIpCn
XIsizzFqYGpE1red7uymxi4ilNmbbRJYxYVIf7JTzIkOEUIAoIbXcvzhTrUw90Sj2fYuSN1kPwX0
HGy1jNd944GYtNNL0pQ/F+ngRbVyUEltViY7XkH+0cU8NpNmKSqQOxtQ5rxd2sFocTEscYfQ1TDt
MHucv9MF0dIbPrkWYuOcGTet3+dLWBZTQm3BFsa0kWONapOSeqD2Cq/KH1hu504YTB7U+C5u1C3X
SItBIjaE6uPUmfonr0eEc6uM9clWOYaqQg3N6QsL+lMW92SCZDkcw9Vp6NirXgx0wQZEUndZG9OY
bRYlY0xD+qKLltaGoGPbTZNS6TcRde+XwnTCtkvGzzhwONkm1Xz7k8Ki91MBpMkI/XSUxraoDYw3
Hb2tJRajEtB1MTbzpb7hmpYf/+a8BcGqU2CHn3R06w8ZO5cZrb0j5k1fKnAV27nS3I3VwA9EK8m/
myDzXKhKnAZmDgRiUnQqV8AcMIvDEzhM/qJ7CU++ZEmL+3pWwW2A3MatX/gYnrX4RoS5W48bJ2k0
rOX5GTtqq/W9XWfxN2W5w4WX6pnvjloRkDOI0jQXjpUGEiQdlJ1BzA+q1L6fkV4K9WLu35orMGt+
ODIjlKpP4RxUICW+MhIhDGnPd/bYuBQGPfPtMYTWBTLfKBKRdB+DHoMC53F/LuzdsFjZZsaCA7NW
cYldfiaGgA5bw+JqVgLY+nAHM2pIuph8azf1feJHyKlpIGc1/aOcZutuxOn3w69ToDNbxN5AoEKv
EwLUMUBlyr3ZKCzSU42ubAiyg69aBt2FxTvzOfimCWB0pQBwca7T/stbbKzsQW8H3dzZq5h3YDDO
Fn01A3Ns0pVQEPMxEHTl519Pbg2AR18hOgecDR3qMW/1o9V02S4kNmfyIWNKwmGeiqdsnLyt0cw+
9cF42NZ+rD/G/vzj1wOvP/h04LXzBK+DtT2qDbSGh1S5pUiSzaHfSlUO9zly9Nfz4BoXvrHTUiSF
d1JX3LKhka6d2cO1FU1QMvvF2K2ko7CbY9lE6K31zHpqtHwTU798Se3M2YDF9rd0/Ietm3mZHeGy
LLcIyHU3AGGWjexKTB5pSdwUSYrTiycR99XoPgZDLW5bPo0wnU2Meuai0y+ErjPHkBsT9C3RAiTE
MZcsQIpLZ2uMXeB07pU25VkU04Da/Hpbzo6CVgikwhXxcyyy0pe2TjVKGjvN7d53few9yDgzLhy6
9Swf7T2MOIIvhHcugGP+Yt1TGJ70wdgJbSHUCvUtaEoTbTF1PfdUIf6NKZHtenRXqXMcI74rYaWY
PDfGTmJ7EurS8q7zBTuqX4/yk057PCkSDV5KBMDVSunwkFU4AXUYGOs7vXIqJ4Jr3n3FRozyKlUl
/5uWl+nnOjUzEU0Wom3UZaex3xWKgm+YZIMO39E3+h+tNcVN2CHy+Wp5/fI8xp3KwwkvTHsLz6ET
kdbZThF14KfFHnU7bqwCw9sGee3AfXbKJggwv50RMeO/oDHX1mq/iwUx9r4Cq+g/yzH2v2Ojnr0a
vO6flO2Pnyap4afszJb9FaOGfArhyztf7KSHFwC3RRqhDhUP1KrpAwUs7ESfohJh2w9+rnQ/wsCE
NhOkzfpjIcb8a9K1UxJZdmkqNLPqpYuMxp+qlQlTyJBffHa2/+HXnpf6fYXLalxkbugmgH9Dvfar
bxe25uS4gREltrL1oGLpQx/uTOAXzQKITN8ZvB+25lQ04aSJBjuo6ZJK0ynNgVOGfASEGD5R/yTU
6M7Q5f3SLruUZ14b8aJdrilIVFy4ZSm666nLlBblVpoNm2JI3M9YjTTfzHosbwdRxUM0FyPVZjuv
6pc3r8IqPU0ja32Pou56uArT1DZZDR8J6nRrRgFMxw2NWCM0m/ZSI+M0tiNrtNp+gFUivh8/Joym
T4LOSZddFxvjFm1ce6fp/gj2Ul1a8NNrk6HW0gSX2JrTHX11gy416dfOjMZmzIvaaOPm0VhsPHdt
O9EeEOfCdCeZLcSqfr2cp4GSLATBNpquJN90Xg+X05FOkcb2NO/mMVhu8jr+ETijfiEpOF1I5Czo
l2BSAP0RH9zDQVwcgZRvFgxCwZnMVA5IgNZ+T0nTuURCPJ3Qz9R4vY9XGbPjCQ3URUYja+adqFUX
JYMdvE/HtPj+1mUjMfRQf6bzCCLpOM0xhJpra66mXafsd6hNuHkY9ESBN+8O0i08+nC8wdEApczD
hcvmQVONoY87Hbwl3TFgQZU+X9JIO73HaJ6C8gVfRuKLA+3hKP6CsTxeduMugIf/rszS8qErg+LG
iB1r19a+dQFQf+b1snbDaRatYHe+raPTvojWWhwnGXejjVa7o9LbslNlaFjTZw2ySuhXrR21yPCE
zuJ9TMrsMXPl3dC9Vcfe8eAArdg2a81ITn6PTqqFV6QpYYpl49XYILpboSbx5k1kFOhN9PGYMa/b
w+XNTUAniTXKHSBGMMed12+KBAnQX5/Ik2+MSE0iQoGA1xdVx6MSQe1NBR6RCpGoeFTvsgIdUGKG
s5eTKKJfD3XyiaF9T/+D+/4nxeW4/CEn2SSLKspdK70+6tJKPPSTGC98Yv/dVztMRYhNqLWggQ7Z
nC784cI1C8bukxH0u7ge8+CqDeSsbUvbWPKtFc/Tn7bTIgKi14lVh64M3M9K+JlO8Bxd1DPaPo43
aT0VxkY5ZWaGCHJrdiik1YrQMEYj3U5B45hbHguTvU2dqX2agqVOozEWU4bQCLI4V7iLUsJvy2Bq
d0nRo0zhIFW+rYp4tq6WMW3yaOrpPoVkiUUX0g7LkkjE9AHum7LEK2leCi+LSsdM/mhn5WtR46vU
3wRV49+BAU7sKzdpgfJ7XR2ETT6aT/owtEmIZKfGqyXOErVVblfm2zgpxaOLCkhJuzvxZfTT+2ET
D3qih5bJWzJEf6l7bTojLjaWMbtNmMdm+UfrdsUTvJ3iUfmJ+72NB+0jiGBacq3WGB+91jC+DNbg
Q85sKquMsPprq7Dta8eFlGGO7+zCMGFrOFPwvuIrjMMg9zInmmdO3a7Hmx3RcU9b6rsSCTEwLUsN
sU0JbUhAPPhUb9rGD8Q9xZpSR4vQUx+56kwjxBlD/9QqvxBR3lgqR3RoKctwEU4Zh8JC6Gjfuk1a
Quc042wDFsP4YI+dsLZjYfbNVZl2w2fLSa1nKmcSeaRVtEV0rrp3NS0tQj/BRuBTLJr+VqSLuWxb
OxjTlSFaW3vJZKvI13N3k/lT6Ye2k9g/gi52HYpqzgyu104TCx/B2XivRtKyMBej/tlGdqXb8W5J
gi0npXssak3VuG4YGKwZiympErtpIENvzrSrvgX9ESL6qsVkhsv8Ne/zlkXzNe72dNBm/PaansKN
ChrufSFo5Re1kzYRLts1DZ5k+aaSdk6pd/m87MYl7++oEi/WrumV9aRUUAy81vRUkh8kYxC55mS6
GPAN6Y/Kqu070xnFA2gNhFy0whcPBW/WD37SFkVUBF6lNrL16VzqmdG8dMuIv9ngFQTBQevjOuKe
HbEcGCx1U6e58y0HiAWcgAYI8ymDxd4mWTL/aLrc+WiOyvWwXDApTs7SncfN6FEOiDBTpvOCNVZK
OlP7w3IFsrEvo1gm+oNyNWQqXEBSkVmmFG2nMY2nsPT9CbBhJpofZu3Ef8I3br9WPgzjsB9967Gn
62dFZkCpCRkeo3vXu+89ldy1oomfxqbVfvjF1OdRq4a+ilBj9l5He+q+4k9tGvsuKOx5ZyqrLG8L
15YyHEXWvUBQdCocLFM/3ZlDmouw81V2X0FqyCLPnv3npm3Vq6DM/MjqxIj8cHSmSEcT+bUO0sGL
kJvQqnDEW/cZU4rhaZ5HvdnXiKjz/3qBkhurNKw6GlB3j8OlybMneiiEaB1IgRFWCGt86wPqodsZ
A1tnM8wx5yIvnPgP/poASjuMbpgnY5ZGwmm9LVhrl9e7o3kfJFrnw7WT5X5oGb18KKwGwT48hD0O
Y5+urg4iYA/6ykub0IIBcBuMZtxex7gFqB0fUvDeTWwf+8BpBo5kG3WXhL1rguMQiGF6If2B8YlX
E0LubOGY8dQyrFu/ducPVpnp0ZhZEPNHfbZv2iUwOLRG6o83vTk2MNsplMgIveWkDJngiIuk5/a3
muOKx9iVU7XJq8LBaUnp9sc4jctHN217ly2sDUz+XGlcOXQ+H+rAhfzn0S3mJYZeWLvtbUxItEBW
YI4HcbcgU/zU4paz7FyvcdqbCh/KNuqFQn577oMliITK07vV14mzYY/utKub0lO7ZZJ1tVdD1lRU
9Cu/uspRjwWpJ0pg9lPd/1HQyuyjFCDH3o8TmzjbVNgtlP3o3PlDhyRDYbbGvQ6w1I3GMkNYsO0R
+itxRN3jcUvwrLDaFDfYmCcSB6J0NPaOqwiVLfpOT12eFS+pqY3J3hH+lOykyiqxL8ZFp2TCE9ja
C2cMeM42KREpS0TzJwNM9G5SXjLQzwPjI9Y4uQrZIPW9ddruT3u0OhVOtjbnUVp4xR+WK11t3w3K
06+wgDbT0GEnczZHNGY0BeXkhNYQ+3UIxVn+UfpCR64k05G1qjx7+QP/eiwQl1Kaj76ZF9fWAM4q
FGNbT6FlocKxzbxE9FcxcVjfmMngaSG8RnI5nAGAOE6u9hUFlLK59rxG0/EOsIsiNLOqeC3E0NkU
CkTyFaBRd1uj5RwDcTU6+jmNx7N9Xpr5IQ4WTeEVVZWE7y52ptDLMuQTMs2u2GrE/q+LKXbCmuLB
fmg9PVoSUsgh7R/UqDn6buHpl4UmboA9iVKjWAJUXzAFTFYDW7A4w4MtpiQLAdkmX3tHK4fI6RS8
I3rz2Y0+OM33mjI89R5ncLIws3Ue5DybtWZTZBWP5nieWyNMGrcWm3n2tLuhRPKX8quTfrVs6b5b
5nYUe6KlNW0azeQqS42MhVJ26Uaya438Om6z6cEZsv5rWcdFHVm1J2YCqoMqOpWMJt4swOPysB5H
R234aIpgm5RKPi/0YffIzc8+HSGRX7Ud98cm83jTPudO7i5bkY+JcZ1WWvqnpyu72VipY2YbaSRu
2EylsWaO9a4XDdJptpW3RlTNTXnHWmaUbUTd15FYtKSJTOnr90sB6/ybPU91Ew25dJ+azrFe08CF
6O72xahvC+njFVEx2SHMDG7qUPc7QoSs3f593nXtq2y57fYIjAKUtfp4phZE6O1fk3HwuZp0ejdV
rM9feCeUr2oxTBKDtpvtp1xp44vsvqfFzsjK5Tsu7f7XqVgqcrmGLtEUS0BxJugtP9SU57Yb9s0B
B4Jr7GM7+PJFDoX6UiM+V4Qt1P3PYvLUd8oZJHaNazRjOJs9iZ2Ncmjxcc1MHtNh1tK9KlJkYQOs
8VQIkQoaXOfIYYwQwpnSaJkWqI16INRT15nel8Z35B+5L/rhHpmP6gUBgNyN/N7wurCMte7em3rx
w5GV+Ydp2Q3PVzuOfxDcuJ9706ZKi8VymYT8nOrDYFfGp1wvvY+qnXXwh6WWDhEQqKLdTIQ6bcPX
WATXJFDutM1rY7p2F44T5IX19OSws1AcSiGO+4n0HrHWy4twSpsUEjXqhI96XVjJZtRk9bWJc+c1
R06P9DlTwSfNMVMLJQ+nfO3jQHtfdXP1LhuNaSuUkc/byujK1dREDM9lWbcvcythwpZx3CxPI0Rg
48abxuZLRlp9VVt99nUKLPvOS3LDw9YUwb9QxTQqmUw+IxBQ1fknVi5XNwqZpM9prYkCQlmtNfe8
3wxto3R6GhuP4N+ElLq5nbJcON6+MQxaHYisJA5PLmkKChx9mb3XR3euP/WC6BH1nWUvm3zSgZoT
EuRjOrVdE1WBN8uw5MzeV12nP86F5uI/o4/EOfKwag4bmie8WVOclEN/yII5zAMEUENgCU5yZQaY
P2IKOXUiBOLSDNtc+slnbKWD7zVdd1DL3pQuoQR7/DFvXbyypKtrf5b4FC1k00X6YTS5UkMhqGBP
nR0voZnS+QinOqnrUIvZV77LKqluHGlMKUYyyrov6R+Y+94dxI9JVgMVOTOPN0E2lR4U22l9fmSW
ISNsZJoh6hDc1W5GXOoECi1++pR5hbIJhLM2fcbne1ZXAdWBeVtSPcI0VXdbIDo4EXPnBKbm0PRw
h2bnxouorlr4VHdmJ+W8ya2MDtNSBPkuFmbdI+VpOT9WL3YS07Hynet6qKfvAN295qa0raQLe82L
KemaSRnl0Lz+sKyaTyqXHjdK3Q1T/97E2bu8SrqhCKJudES+MaZl+lxZcniOgYAnUT6otI/MUTbP
IhBdEoEQ916qbMEceaiqxUXvl/2LBGb3TmhrsvsideACQFVL/7moBwRPkYOkTl2WTnKHNUOrbXXp
GtnW6psU+0euaSucoOUkm8LN9GSjLYlieRaxKqQm+VLulVnCGMN+LxO4F6Hrs3dxYCDWuAONmiSr
rfEeEZlqfFC9537SPHSkInMul27T2KP5DAZvtJ68hqofyz1pV605yycq/4kd6cIqPvrayN1L7dml
xxr7FMXRn0ZZFBrfDKyfMnvkJKrVr9q+sMyvBaZDw73W940fIW1WvUvnpK2vg3xO70tyCxfvgsqu
Ql6s8itSXfKhM7zECaeldrIo0EhgIyIBrOLFMYc4qlyJIFJhgsAJ/XbOSPWzIv+ISlthhYOqAhx2
+6EfQxex9ioq/aAf95JT4e9FgF9O5CcpBR+zsoL5lmwKRxavMfzrom10QMMVusxRkXndx8LIhx9V
TgTdjPncfhh123ksh5yHQpbwkrzN4r4g1kD+wu+vqWV6pzVaN4F96BqF2WyZo6wvJj7MKR3rLkSx
y35GQaJPN7nrNA/ThFfRlUbasM9zECzbWunxn3POhmw60sE88mWrPzZDS6JpjXqdbdWgtG5dGm94
pL1VBxuZD7IP/SVorTCrLBZOWmbSkIPq9UDOM3HeKCGDHwKj7Bi3uSA+3aSqkzUZS9J88TRdiusc
fuVXX0ecZLMsSbdsyqCKFfiBGUFaMi65lwPNFcTHY5x65exNryUSJze9cnjnqgUDvhAKL4JdetOW
MVHNLxUtwjp510Otf/DTxn00NZ8Qb7RJqW9nv43NULlk3HRpstyjpCLSgLGGvImC1A+a0FxG/cVX
HZKMZjPJ720GSfYKIm+8q6cliDdu1VcvQ291+uY/rFTVDV6E4y5f3851bpJsttqkXzKgOW310jFH
DQ0pO0pDxjH1nKKWXfbU6yjaFfRwFDePm71MseLlr32FpQcm/hIQ/6S4hjiX7q8MQ5hW9F+P6rDF
gJOj1B1KeFWWR0aZaRsPVF+ECPab6YzeOgwtCwT0wOIeT89cemeJHTnvbFxoQkHmtF+A61yoFp6U
8H6OAj0GUgt9658V2r+06YusrMbBbuk3NNqy5TpfwsWo3yzMtY7Cf1bbdOAqxwjSpPRGz5DVTNtk
ckOHh/VOSNwbl177p2L2f75M/yt5rR/+uyzY/+O/+OeXupk7fHfl0T/+433zWn2U3eurfPfc/Nf6
V//nXz38i/94J17wvqt/yON/6+Av8fP/Of7mWT4f/MMW3105Pw6v3fzhFf6U/DkAv+n6b/6//uHf
Xn/+lKe5ef37by8wReX60xJRV7/984+uv//9txVl/p9//fH//LP755K/tqlLUYmX5+O/8frcy7//
prnG74DiV4Sf4YKOQA3lt7+Nr//6I8g5aN2twlur9BZV+Komu/77b4bzO90uUhGbUjIq6yuqoa+H
f/7Riu6gOeiCRuDsBL/963c72KT/s2l/q4byoRaV7P/+208szV9LvAQMnPBA0gM/hCx5jAWntZGl
UhjtxpSUBpfMh9de2KYWxhr066gcLFrMXoOqaWgjTBiEqOT0G8eI3U2bl14TjlL3X/Mqu7HVrLVU
tJoHo5rMvTfVvh3OZe1fA74JNjg36Hh/5TwNwtywCJHUYY19lUn9fSaALYZplth3nT8Od5mv5i9N
Te60TW1VfnYHw/xUteWwx15uuQlaMd3GU1O3lFfJvDFc9ZptXZUPjSHbYfdzO990sP+vx/XgiP/y
+P//eLCJspcPdvW3D6/N8K0QLwdHnL/7ryPu/w5PANggh5twA4fmf464Z/7O2acJSNt8BXKtp/9f
Rzz4HeEjGxQZyiKARNbm7r+OuPc7TnRQyf83e2eyHDeSpetXSevVvQvIMDuwBRARnCeREsUNjJRE
zKNjfvr+EJnKJIMqsdV3c6utzcqqslIiMbkfP8M/AMxiHmuj4fIbSxwuLmOKl2uc6IoiELoNjLtW
ehRXegmJqpVcT2cjHzcMWx1xmtIlmrdVh5LWNsvy9FanmT5u0Aqi57OEMh22EkBO4/WyyU+lplZ6
YChZVJ1IK5/5i6467HqNTpWf9HHyuPQ6Xeolr4xv9L9xE8uAURReXZv9XZmidOKLEeyLp2NXlVK0
JW15zMC3soNctM5dUmoV3Uck0skeO6ObvaR0zMyTgvLMp/6m4wFb1cnOy7yQkdcOo8tG6kWY+uAw
5mgnq1TAXayFelFq43QrMqmDlOgd1Pu1YkIfuF0kOySsxPDd7S1Bx0Qpp9tWTURxlIGEpv1h2uZw
0cQF4pDhIOvGV9wY9XPXDb+tgna9B3VRN4OB7P4jIOzcPi81Wbt+Rpp1PrqD259gwKrP3lxLh8Kt
nYpiS7Wsw6caCTJoh6Fm4WtUge2205ykuCAQd2NQFoPRe7PaN+2GkmwACc2M42qwloj+NU7Cj9pU
ZqUnbH7SBzA9yQ3KjGjEG3ao6P6oJuUYVFPXxw9xV6qXVGZq7SWLU9EWZL45XJDEmeNOJmP7WRbW
wDzEhWgzbJQEDsdRU9fZLeViZvpD4hZnRhIPk8cIqjgPxaA+jsJJL0HpiifUy03phaRXRElMtydP
i1JTg2M3p5e56Xaf6sbNHN+oHTXxygkGUxCHivG0iCmaPTmly13EeH+kEx1ODMrstk+2DcwIGonK
oiT+XEmgLm2NVjXevI0lrlNBnU1Lahms3aJUjXFimnGsk5KP4eBXINXw1LI0eYMah2i2CGOF57U1
dHpA/0J8XzEr+QV9Ff2mG/CcP0vNQbeP6t7Qs2AxFwfn7CnMisApphw99hDC8GkFx2s8LhV6Qv6g
z/pImRXKLpDdVEd+3kVoDKUaKqO+NjSuuVUZjyhBX1h5FtSZkYc7pXHMc9Mu0s6POglup8XWz9hN
GmOQbZbMQDrjSvY3UosFWXooxq9aMU6DZytAfD26lPFwVnaMHADlo+MZk8dPvkvbs/aE3jqWr2TD
ctybUqKxZI8qcku2MWh0z0qUL2jHNm7gtFn1EfuBkDZ4qUSujyKjBoM4B8H4pbeU0GFKg8i+Z02Z
8rmTyEB70pqUT20yjGOQFML65Iyj+tllFhh6ZNSl4IuvoG/aZ6zWhEmM4UzNV7dqkOIzU5UjrkyT
me5wOzyJMhuulGma0FEfZoPhFFSOZzozqN/PGQgulLDWZnFXfJ9DELu7yV7myV+SLNS8wXUQvEs0
MyCAtoWf55OV+Vkcya8dUKnOH/PFOasjADhelTZsGxEn023cZ9aFyXSWjlnpNloAnK3YCmSP6CpF
M2Y7sqqj4yLnaQOt63RapiglFkFVZ0oTkFjXVaBbrQtMVeuoRArELrFaMlvceqC2Mo9w+0XOG1pb
4px2u1b7irCYErgTvUa/HBLc+Ba7GI1TPbLQhilU9Wuhh/1j2Zp0Pa0Rn0LY6LlJdmAvvbabYJDe
mWla0joA4P7RYhHWcLrjhJ56ZPWfVZvOlxd1SDAAV5sntLyQQKmDZGDpAqyPmS075kgTI+ETaGCu
o+gpCmPzXO0ya0QMVjcU4mbmFn402WrjORjSRltzwPpr6/RGlu5enJR/pVkv06o9FvD1kWNAEgPA
vBpAohKnvz5y9FaNezm1gJYACnQeX1exfbVjmfb9kp7HqdoyJ0zDhzGLrVNtYbAWmBBD/8xdXuXk
L+/jsMrgymCoV/FTTJwN1NRf34aRTEay5P24QX8tI14avLpcew9JfVic2fx2Ukd0f839Ob/++Yta
JpZGMza20WzsqtBOaMUNX6w6lXdNUpokFX+nID95sStU4/V73cPtDbjH4ONIkF9fqixDV5N5UsMt
6EGED+ZkyU2GV/XouV3taGdtk4NbjAsd+CdQJLX3ZVolf0kt/29O+B/6CnH6+4usxdSrasdrk47+
zB+f6N4l5R/HMn8sv8mXieH+F/zIDM0Pq3aDCuod2QOoeKzPH8WP+YFMERAynFCyQwCC/2SGzgfQ
QBTeBkt25fi8KH5INQGjACzDd3TVCNd+JzNc876XiwlhGEBq5JfU+Q6QzoN1Oy9tW08SOxhp0nA2
xwkrG2nTzNn1+e/C1NdrweIkF2YISD7KM73cI6qkGztgoBh0pdUz0orSjd2o9caN5acXH+QnW+QN
Sn1/qT36H7Gkt0pT01KStCU8FugYJBnc08H5VBbTGGizmW2Llob4NAzHdhYqkALqe3pZwRKqV3ES
VQ+F8TxEN4pmphsmbmoQkraEHDGGkelsN7xy4jT49Q2vYLPDzwAqEULEGkBgEbx+NakDjYpRmsuo
nfHNIhvVN8aKc35cyFRpFQcKP7T59UX3ukqvrorPOStshfYJiN37CP4iaEGPxMd1LtygTskmMGi7
jprhOdfd/Nqe2vMRNXyvUMbqPE6UCai1tkHo1z0fTOYqNEIDULBBkjjXsdnRpwR1jblv5UXNeT18
mpRs3CaaNvuoIFnMS0XiWQVjUSdyH2bL9vKsrj6OrX09kYxuOlNBEiJeTDIZJ95YAjy2paLZXggk
YuoQh4PWlXB/6/Xwzj/LVkH/YEjeoRvve04HrwRYGR8C3WpI/IcElXackMzOOsKn009BKwrLN+bs
G2VH4pGIcHbJ6L7oaH5rMjxTQ2S06WZQ6ET2e+fnYcmGTBqcT/gJzJ1QQX1DSq4yYRZD7QbM7qoV
iiXhAU2zhwxYASEthUqWq+4m0QMMKUnHZNf5s9n6o9V8BgTzHqnmTaQ4uJ2DSOGii85An26zq9SZ
R2IeBYPRur7Rf2pHZGbeWZuHG4KrsS4Bfq82L8gGvd4QDL0ZyZD/oRMT5h4GzsOGIfZ7Atn7nunh
5175LPCEYMwTCF9fpjDrOQdH6wa5kpMhSxcgrS5PLGfZzWDZTuqYrCnUrJNZ1HOweLaAqiKZM5C6
C7mzp+KmNtZhQD4claX4RtkmSVvPe2zQz+lcR75i9NsQh7cNXKedYiqQ8mepeO6ARUgy+E3s3rWW
dslsxTytMZ8LFpnVXhPFqecm8JZqhjqzXXQX2hzgdt4f0zkvGLJXbVAoYqereJ/LHriMOckWjHz4
qKjpt6wcvyCc1pw50EIVN1oCZ1Jbz3IJJ1lyNyQrwNUGGWBXcvG5WLzJSkcynCmrd6LMGxj/uo5X
Sz/UI1bBc+tg4cT40Y92ltPWzxmVkNxXKVxQo7Sqo85SbhnEVKeaGttbmwrKE1FAoVCR2GYnyAU9
/XpZHfbt9/cCnHklzNDvO4RMC7fuOyfEWJ2uQ8x8HxhToVaqp351GbLLUUKc6dR31vJPL4pqC+Bp
IG6AfF8vMnXB+LzGJi4oo6uh61zkpiFnmG1zviSt8JyMQWWUfvn1k/40ktkrZ1xd5QZgWb++akk9
CFIg5WS3+mOJhczGmadsNzB9qQbF9RXZP4hqUbyhEg+zmiWnxWAdOZJWyTt3sn7gw03G7iIJMkD4
UxG8vhMk55eq7iM3iNrRRJ0UfFKoUgrGArtctQFmuEBr9ZF0Q5++TaegkZ2z0YVywTByOnHsQGFU
603wPY5+fWtviEbremBZcvihbkhtsAa9FydglgB+JfgAhS2+GKLJL/MZIaXOQ/tyS0NbY++syDk0
nAwDEYFwPmc0lXqDlfSbtLC6IIs4njSGhrPe4qtQu19kYVh+LuPCT42bRG8BasnUhaANJ1jB9MYX
pe0bTu+FQ3reOKOzqQvly5TMAUQPKAnZow1tzFNmVseUn2VjeuSuOtEGYA0falzqdUpDz9mOHy1I
Z168zFtZaQvQhctGlJOPCCt4zghQGyTIAARv6uOI4kd4hQYo8IogAU3kaw2mSJn5Djn2Z4eE0Fd+
rFiLv0MXDStu6rIPhROMqTsERq/4YIQ3epfcJbr+l1bB/1Yg/7Ea//zrAmTXP377TnFXf39ZdKw/
86Pm0Gg5axDZYUKre3m6f2oO7QPV42pSgyLe2lbmxPvRjbY/wO1a9ymK6HjIrOXIj2609cFBh506
HpI5+btp/L/UHAD2V80MeDhMcVBTPIgHNn1WdzaGPgDg9Tls9cWr8NkLqD3gyjF2efFuflIL7E1O
Xoaf9XKIl1H6Q/fQqEBe73G6peB4Mr0L2tC0PcQl1xUJBvshwvf+ZBkl8lNg9jXEfyIRf0PboC6P
6tbQjtVs6VTP1hI19hLR619aPQf0U4bKTQpCQ/Xc1tiSF/UeEknJg0iYlvfOMCCkXeb2TsnM/Bge
YLsDy6DSV2wcyMdNcoLUXHmS57p+G8MxrP0Jo7fEHRAHmAr1eJ4XqjDbCrs+mC36mREHY+QVIF5c
bw6H7HqMYwd0mjuk1++8q7UZcviuGGCQeTGnQJbjIB4qIb409Kt5V27ePJRtUd/ZI1nyxlZI7/XG
KYlQ0yBwdC2VB/7JjLa6mYOjU+hU0qRPYxD9S2oECG6oNKwzG+iEK6voLq0LwB9Zkkg8TxN0idwW
sH+XqyrAe7NTP0bxDFqlsrVvchjSdNv3rg0uKJ2BZaRWg2iXfTSpHcwDYafOqZoAvh9nQzmrIDxv
F7FkK0JYVt9BBt8CKogw7wYosYQoHL9Trr2RimBNAWVZa2d4V1ToB+9pWdq8RoxBQgdYHG8Ycs2z
QLCRa0WOw2EA+esMKXxlp5FhdFoPlKUzoH/ndM27UbV2QFqgV0i4GWqmfrI6klzIogDX5ZS/l4Ct
++ngo7oCfXzEbYEOMOp8vQHySIx1puddQOsIhNDihEfD5N4nLRB3eGzSQ1EDgNhEuVUmS4fQFzrs
edYOv0u54q2562sDM7vKaxw6AKZp0/AG0vXUjNY2czuRlrYasDhT+rIzpiMXhtgGTj/g8SUKT5A0
1H2rQoVVy8P3EtM1t3/zWhiGrZmpWHsgr19Ll1t0ma2oC5aOb0Mr3EC6Vor3lsph9kPkYaxt8LQC
lSQKmteXgUVSCr1CHAi0f3OmV3l9DFdIH/14HYKE8Vhch5DP9R14aYP5ETOysHpS+8UKhnas+m2K
RG3sjUMZno9927ynr7Q+5uvXsNc/E+urJT4eyuT1pZ5ZFAcSzrN6H9njWcco4aR3LkeSlT/zrd86
sf/dJsT4JLwIom+6geePLZZ/SdO/Ooz3P/TjNFY/IOG+HsRobDDoXWevPzqAICOguQOA4STcNxz+
OY1pDiKVsTrjoGPL4fXPYWx+gMXHH4F8WMWqaRb9xmj47S4gCVjvDG3WVdX/oDgB26aZZYT4tGVL
NwCwqh6rs/Iei3kvDvR6lXEZGOM0yMHhUAa+3gW57IGuVXEZxGUDzJQdGR6lcFd7z+a8uy2G2ATA
n4ntNBpLEEf9+NlepPm9sOPwsVbEUW/O+PjpdeqiczTpDQBsZVfiaQcveVI+mh0iN0vaurdJirOE
GNN81+ujG0xZXT40vVRvK9S6vsvauo4i0djebKhDgDZpc5oOenzJUDQ8AR0X+3bVCsPTZ2leOCvP
TBSQOmgXOto3u+gteAuivZoHI5YeB/XHqNYlmOWusHCnTIzuY6qUOrlEnT8zBoYkYS414zxVH5RP
mt4Y35YUloc3ulZ6zYCY0s+oO3gHk2mCwQSMCIjbgpGad4NVbY1BAkustHkTGtFyb9shsgtOXp1X
jTo8hEUjOEdHmBIYoYhtPwtmrBlU2uPKzfRveTVEuyZzt8D2rupw1O5Ay9XfGIh0nwylAigMLFg9
Ejo2rNNSt3qAGzlCtlPaHNsME3PSpbm4hywIUWue+tGLISR93e+X/+FBgTD/rzP08wqk0fe2fexe
Zuj71sePoKB/gCaLEwrcX3Y4Kdc/QUEHLsX5SOOLkIE0GlvynxSd6RJ1KkU0VPlVG/NHhm5/IKNG
ZJF/aSF3jC/FbwQF7fBQwFqJ2tGkAUkLkjTnIGUYnFHak55NQW8b8i4d6uVLnE273sxV6Iqtll1V
oyvPq1wqTwCg7au0Ms3WM42m/dpThJ7Jvpkv3NAsbhR9aXYsM3bC76+b/5mgJERkf7W6rkD8ddUf
N8nX6uXy2v/Uj+VlcbAwANbo8Fv8z8szR3xYZVVpf3Ho/FUc/lhezgf+KoICII9UC+nVF+tLfMDV
iWEjkwIOJGLc76yv/Tzj5XGA+7SJpwnaOw6sdMQGXx8HZTJEyDrKAm6xrWzqpR8DUxaMCHSBHjhW
LnnQABk8mXXx0VF72C5ZuamNNKZsWlRkru3kSCTgk+LOIf9OFefMzuOnGZT+SRw3ri/L5lTrEV9J
lMG9jChrT5p87t5Jrd+ObfDjY6MA3mPLGoeOOGONI2moJQWj2LD1lblnQhEmV1ahSh95dngYqTb+
uez/5Tz7MJ9ktMWRj9gPswEq+P3WfdGygmQJG2Yuo01Yq1lguPkz1usPrlr8rkrz4YUOEtfenZbE
wf50Y5r5Q5tCinAK9/bFwr3684v/aji/XoOnUREqZXXR8X+9DrreSEqwl9EG1LzjtaMEZtO19Tuf
6Y2PI5dZ+wxkTKxdXAgOHsWOa4RzaLPhR9bThszz06pwP4eJhRd5ez+0/V2LY73I0GpKF+26cKar
Xz/nm3i63gAzJXCsGkDXQykouxo0t06hQ7lZdZZD6TpfOh3o5gBRG5zNe/ojb7AX+wd22PirrQq4
w4MHhh5jyKVctQeIwz54u6cY4A86Sc7ihbm4LF3KvtYyr6H1PQ928/HXj0u/76Cq4AY4urDxZouT
/B42Ao1yUszFRLQxcesT6K8XubLoG9NOn6O+Xq7hPtB9HMsdAy5UxET+hGbBs5HkZ7XepV5c1DLI
ZuTmK3WJt9BWzavedC6aBPaFKM4cxb5Y0uxZJUcrEwdewwzxYx4VeDo99CAtI5krEEO5yjTQTszf
vw050LJWXfFloXG9GJnhlUvy0dKahyy0b6VjXletde2oXNkUtCuMMacJkz6BKZRes7TU+lxt7OBQ
r7fhuDZ4nFLcjgguw1XUrs0+egqBwwAOUr+gfenSWeePrEy3Pqrh1G1sHXGGPHbaI1tOuh+nXCqX
JWN32JMBxjrLtdlWToCTF3OIoThLUv06lU7555PpqXk+Q7M7NZs15iUKdlAK/XFVNNl5ksl7dI54
Khhoy3m5FP44jQ6d807foLhz0Rj0gCHxfVGELD93tJQDaMuuX6HH5ykFhDsrGwyeSLo7PaxSD6zx
k52LCxLfCyvtqqNMVst5nvXudracWzu0J48Yvpw7tTn4IqaNbxlRsi0T6PycPBeaVa5ptEvurCBJ
ugjjus6Kp2w2Pul0gwNXyPuwiPNNIbgFLSnnu/W7hqI8SzvhePmUx5e9G25g4mh+XzOesjAxDIba
VDZm3BqeKWFRT+tL3r/GycQBIXWQYIqB592JyNA3asVLmCHJbEutdHdzrLq+k4gLbAPdndXO8w7J
dIepT/JklhDsjayrtypYWi+Clr5hGrLgS2wsR1VlXVe5bQEMZCmQ81inI68hRqhr2yINsUkXdz4P
I3oqjWJkgZWhDBUW/N+w5IhrmvzZAWigx+J4f+90ZcqdWorjsljAME6okw36M2jOW5Rd6y1A8Aqm
Ow85NPGzPUfgdKNRx8xjRl1BA8TaJ0O3cbBoOsqG/Lqwk2rnVJO+SQzuO3OTZeuG8h7mkhpYqZ0F
ieZOTIxHGWiwcTwXqMPWSMt5R0XAqim7+8ViAShW8qxEZonjRXvfTSLbTA7Uo1HJa59KqMTqYuJ4
ZTYJzl27djW42kAFdV9JG346LM/WTaMO/OKx5y+FNf963e5IGbRgAJn7DPhIAaUN+dU9nZ65yJ6t
gU2WL8UTwhkX8aid6+F42ajubdFjJZwhonDegD9ejW/dXRLq0utH83oJQRE2cnICel8XJcBfNFES
QafQZVxqXKOEJj3djp4MlxczVxrXCNt7S6/OTKW+VxTe1CySz0IqfaCOfDBt4TF1N1Zu08Sez2MR
z56Zgaa0hnWLiuXrYGi2PznOrbosqB0Wyi1p/ARX3Lk1IsgeMn8qI7YsGnq3MtaUzRp8u05kTLXa
+7TQr9ukXk1I2BzluvBVZrkenjEQOgBZdPoIrqJCvsEwCRmLaKeTOummk6nAh7ewQUkskdp5aBrG
F7AOl9BHWS5FWoFPY0luUsUR6VwFbYuVj8MWrfMnq7N5ggKaLZDgaKs0DbTLoSq+Fkt8nJlO4rs1
O16m7X0rYqRZ+/u2aO8ZQayOIjh4CrslKAvWiRNz35UTP+cJwmz7farU4rbIVRBDqQOcc+5BKFZt
dQS3gV0BzzdAP0r3nUG5neaMxaW4J26W11sHd6obFFvzT4MIIWqpYTrvcjf8riIwEuiToWwUk58K
Vf06zwrD48gMH2UKz95a077QXUNjM2lnhoCOC/nY0nbMdJsNFhbjpdbxLZeon64cgyAINTjbgOk0
jtd+B8LFLO2w6eQKqNCVoyiBmp63yuM8RfGV4RQ6jgpVddTrBPzMqu5tkHxsG1obZyYSiFstWvQb
bUlA1g7K3J4OYibSGplSeF2sqCiMxRY/qfXKUWFyy4ihzLsI4axNOw9E+sK4bmMaBcvUDz4o08wG
b53Kz20ex5eZUuYbq7UeUYzKAlMD+0G95QRQntV7OgXWKXp79TYEPvVFU5xp55TMJpUcdXtEVOIn
GSnZTaIqj1oDlRCM/Pr9UhUwAPRnZaOPmr4Zxsb8Bu4bfSHNGPwsYrMMOeU/xhL5ZoJsHiA552xF
M6j39FOeJsaR9Rqc6ooVbHBg071NOana+/2xSN56PY+tvillWvtSXc/FLGxPIe7CvnUsEA+sw1Kw
DWoChoEeW6AXVntqap3iSzlegtlOHqqSCL6PEVliX6iyLj8qZfoU5XV4Ukfok3SVnmwJ8euZkt/m
Q5V7qQ1uYI3HE0wEP6uS577Wr2qjP28r8dWM8y+lyE4z2PLespAlyAmZBtgydEYGVUdJgA2nE+K2
fUIDpVJzmGLoUHhGVsynU6NmZ/MkKFRCpw0qFUgSm+5YR546lUOxxVmkD7rJmq7wXEt9YATTSYl8
tE9Gee+U62PqquSi7Mc8a5aHPnEhZMVPCcqRXtYmz6uWFSPZddOuCcY+XYDAfj/b2RMW1jVnlqRH
7Qzvud5R0b3q/pKW7tuLaFxRFUKTe52AGwWlXjkt8SbHEntjC+V25EoEzfR5TFodIDbWIkAXE//X
GeK+4feyAlxxCQjyrS6NuEJqhwniNJcQdLUIDqMYLuNEBF0XnxjmcB1maLzUGho7UZmAzGjzgHzk
3O5on4nmPsWXTWQlwDST83wxDVI25FvVtoGF22zTdvkYjYzoUV3SmLzL47BTvzLyUyAXK5/ppny0
6va00Zx620wWHb/oTpP9t1TPj7RIAGBnWQ95iJgQuP24SE5QxiJNy4fpwlK67KSY2ctlSOA2hH08
rrn7iBeQt645KzUvjJKokxqrSFhOhJRddjk7AHtAlXJuMlkla8xdtuQI8GZ05sIr6oyhfb0Ym17R
37FDelOgolEJtY18hUEONgUHfZyqFrUtE0cJbJ0kBLk0kjTNPl5E9JzWRE8O1udff9i949nBh4Vg
hCUEDQiWlHFQeui9UXZgtpSgXN8UH8fEDorU1ojdaCPl8qV3xHGTcqoUubkbQudiTSf1hYBeMAP1
oWmTwDO189ecSR1Jgdav3JIMzEb2hGdZFhTEEJRxjudkCCQ87eNKz5+bur03ajKdfqGuSY3rCagh
iogA+JOkJgvi2NfjJN8MnXmtm6SOa7qpLGQOBUm4VNmdic4hIXNiQDyoHVkbRcs+pxtaeD6L7twC
kLkdFc6nLGuVI23ka8vSuqgX/iaF1P2UavK2gmaYoBG1zj6jlWQScoz/eTJSc0UjB8M4q8pmmmKE
FF0JjE4fawIrIjfQ2jkVXHdW1sROBpQqT7A7smBNt4ykuUc3pduQPIcnET4sD/vP91vN2Nuq4D+H
rNRXNL//Wt9t971aCaLy8Fetd/M3K/b/D4IrY5gX6/zNlOd2lZr9A5z3H/4jbTf5U9T3+iv+6r8J
7QNIXgzC1qYDPdQVpP/XzAc+IBQBm24d+AfEH9dx7F/9N137gP4pMAUgy8DFic1/93f5IyTFAUxQ
e6C1b+m/hcA4jPoWktHIyjt4BdAvBh/2OurPyqyEcUcqqI9Z92kuYLfgrVAFdr6S7rrkecCZ6JOh
VY8vXtpP2j2Hvav9dYGl0Fm2TTBdB6eN1jcapz7XHeDr36TkMBz7SgUyuFXew3auraOXcWi9FgL9
wKnplYl9r/wltItX2Q/DgFtV7gB3ggcYbVERW4JfPxFf5M1VGFYRwYi0kMsP3qSUpihsbfXEckSx
6WQxbkWoZUdkqSWiR1NxplQhcJNdK8ff9nFnmI6augmsEJIomMbXX9FC0XNxcq49oai6ETHMYWU5
R2kj2eptom3amonSrx/3Jx+QTEFAZGViCBTooF9nYN6MlAckuTFsEj8sVYPXmy6+1VjxO1Cyn7xZ
W0PCf0XtCBvW6uunc924bkdFoQaQdXKlwxUM3KVMjkOLTE6R84OVqacOEqBHeWe/20D7yephB65z
UUQ3gHisO+hFl9VWZMa1LWWD4nUeQJpXN+pMJcug0sHUUWsDQwdL65Rzv03ShYypG5RAc0bPGrTi
KHXo48Rq8p4h88/ePw01YPssbGgm60t7cVuLZsWSfgf9DzN3t3az5Hju0uGK0LLb/vpT7wf/BxuI
Xv86QDAZRwGUeH0trUnHBAe9eDtEbnVaDaH1FINgeWBkaiGYyfTUtUe/VtPyuM/OFEhuYMHDdJMg
dLhdho4unxZqyzvt7z1E9+C2gLUxqqaTyqfZw41fvAKJMluEPV60xWSxhdabiwJjotkBMly7WuUB
MXFuOcG1C2NYjMirxzn2kX1iHIXszcmoj8rn3p74KawoYngvNgDosqzBZvQYgJWGgKBSRAHqJeZZ
EilPRTYZfhzHJHnqGOvHAxXhZxtr+fc0evdQkNePhhICWBS2M3Uos7fXbzwTVQx+mq/bkuRsLRRV
ToWbFlQOlQrjL6xi9XkKKySE0EaaAsPsVkLoPOgeZM9aeC3pxDlkZ6vza4gDn4tC2nPQRFGMMpMx
vweg2WuPH9wvs0amQvhLg0Q4dOYKnb43QssON2NWWqflhCy+X5Ul0kWwNU8RONVuZB5rld/oZnQX
G2kOKy13TspoEVC8G7X/lKedYXvpHKJghuA42C7T6NDwmWCKe2MmOzhJOf+i012UFSYdXUZ4jtFH
DFHGK35DfN2SnyWeUk0CfdXMuiLNzm+S3PKjvNxGaAZ2qNN25q6JpQ6w37JuEjt0JvgbcCl+vWXe
Bg13pVDpBpIWlDaHqa8xWIMVGWbIrD4Z7vJ6Vnel01jBf+cqDqAQhnFAMg9CU73EaQgsOdy4kUNb
QJ+/V7XtvBPo32YIPIrgWbCXRQFm1eV4GWggWSdLY40hUll2RwNxEfetbhReFJU52HwKpb4eW39u
S/3414+3t0l5vargg64q0gbkOP1NAdHGdqLEqeFusraCz1padOFAJ1T2Bvk7PN6Qw1eCQlMVSNRj
QduIxvlRRX/MQpx8EFdx1xW3cabO31IoOs3Km9HBNXYeyp7tbainyukQC+N21Q0sEHYr4xslK4uv
dq6Yl0btpldTn4W7Xz/VT94nrX+TaoyRDIrjB4E7lZ07J7p0N4NlpNiQriKYI8ZYcytLLxJ3MHfj
T4pTine+49tTFFNDeITgfVcc2psyuzaaua6hCcW1O2zN0XE/Mo25kVlHSMcTbcsCu6BxE+9cbFDe
ufjPPiWcD7g1FPl4Ph+65GaLidq12rqbKqv7XdeasR8q2AKX9Ax3adYMlzla6149M41QUigthmZl
2yVXjSvo0vOmKZ1PmQjB/sfhEpj6AmBRFaBzK9PeoOnV+EU76kGt1t8j2NBeX7SPMGPDi25lO//6
C74ZImI6z24gOhsm/ru4P7zeEtE0aUM8CLFpIl3cLJkhvNB0k9O46DRQe6Ooj2Yq8CDpQjPIrcY9
hl1QXeWIDd39N24F4y0dc0dGz288UqcSmFCSVaymFn2xWu3bx6FHF9U2ennsLJpyKWLG5I2Jyi1t
51WjVJxpRtvdvHMjOs98sFcpYxjdMkJC+/1webl8TSYKMTfStGdlrx8vi6Uea4adACNEfjoHgu4j
4XgG58k8MmqGS1pa5UGd6O9Jcv1kpQPEBVyKGjQC94eHUYw6d6GQMGzQDDfuojhzzm0CxKnUygbs
ZSRAYWuPLopKp4zAmnfcJX4S+lcrNKIlsQuJ/TVxe5GVVA2S1GnD1Sc3DM9D6TpbowARs3/fv1Wd
/9dK7383lCUDwRdL7039/fER7aY/TpOu+7MKv/g+JPI1+IWf/wF+0T+gswN8HYjxvlTmY/0AXOof
QEFrq5MKIBcN8PbfxbeG4o6GdiUMLQcsB4Ttv4tv/mgl2sOP5gMDW/lNMZ61Lnu5aai5gTswM+eE
A111SIhL62TWEidSA2zk0nO7MrMbozTUmbZWpF+lSKDuYqeKT6wq0aKNZpdknnPdNw/aHMstmofT
dxRRJ3r5o/a1Qn5nq05a9imZ57JC1sGaL/ROa2kxgbwq0IZw25MWCbQcJoNq10EZI0UJZb39jodl
/05y8hO2H/gK3jAoB8bqAEpfbwTXrgCTjtMSIPsd3jeVsC57Zmm5V6vtNxy4kb53FbhDyM9oxwq0
sY8usBKNPm9YPpm181iNXTv9eRD91r75d9sRIMVXWsG/Bhn+uSf+xB//8X+27WP59fv/fbkn/voN
/+wKQH2sPZx61/9agUM/doXxgbJiJRqTdyFUsMbOfyBhoIzEigz/i/jzN+LQ+UCbioUMVpBEEYzH
7yDC1nzy9Z4gl6UtBqYJOrhhHSS16P4irINHUJAodrytawjNyDOdlnULRaDQd0aZTH8G038JpNLX
A/vwmmBU2NM2TTU2+Oulaliow0+pawSpXMYjIRFCl8wds9hE4nryo5EipRyi1G9t8NF1R9Y25f/J
3nklx42lbXpFqIA3t5lAOiY9xZJ0g5BUErz32NGsYzY2z2FJU0yQlTnquZn/j+mI6o5udeoAB8d8
5jUbm0I+UYimb9sfEdosuzaZ0dnRIX/IUejqdX60EsxfX33au7+f6gQoJR5m8bCAaSByKqgZCvDe
6cOqNjYnPd/QbQrrGZFXfMzwrDjadnhdwF0dSxKjqrQ/mCnRsVXtZNS0tvFIdzJrbHll4N26LrtE
WVWa/TWJqierjqx1SeMtsyp5NRpofKp2XLnxLLkJQJIN+s3tNgitAyg0vE+lko4kurkuTHhNLYs1
3+ivzKz7+yo39siGXtVm7GpR9BcCYMGKh6JrVfkHwy8M7/evwf9q2xndtVdf/F8uuGP3LaKk+rck
o9BdfPnVrw0Mj4CSJgEfzN0XXt8/GxjCH6BfokEVwoDCDffPBtb/AIDFwqFgxJ1GWvXPtab9gYII
HvGU9NgB3H6/s4PfyihSJePGoLgtvC+5fE9XaD3BYiqRw3WjSYPLHUeO14wSaBquMode2zdMIKpH
pI/aY6ogngwCv0m3yVRcwTrI0dw30JWwWmu6z2eks1CL0Ocv6FWHx3YY8uNsytQP5qKqCLb9sLtV
x/qoZY5+l0iq8wXJq+gumPz5QYoiBdopXNTrZgoJgG3gDwgMN9K9XzXhZyWb5E0m9VPutUbVP2Mr
DhZN7sgkUz/bje1PBdL/1rcP7vHnluuHx7PyN/z216LV/0BZgVIIuScXDFoj/yxa4w8RK1sU88SV
w8H/z6K1icU0FjSryUb3Uqy1X0B3C6C7rgriqCDMGEDTfwPoLqKRk1NV8ONhPgmws2i4LE5VRFXU
IchV1MmTfqNG03ay/b8Pq3+9ZkTkf26Ixc1GqqA4QLJ8zOERlyjHLa7dntk7j6/m/50L4k1Q+fIm
8IUwq+IYUBeXWSv1SdDKsu/66bAp9OxYFGigG84z3Pn9+aHesgMYC3ajcOfkKHKWnCHHKOpKniff
het6FSotmDiBdEHozAdPl2PhofVXBaqMepgcomy6aSd9NwXaTsyuM0xbWTIvvL6YxeUs0+WRRZBO
B9tZHD4KEoTYQ46+ULhGkiPdhUOAKFZ3FYgPi8RkkI4356fh0pCLSFfH6pf2DJWLTA7+zCeGRQxw
zLt13sWg4QIk9ZwL8jTvLdfXbynW2qsss7UB0tUVb1mm8TqWw0OoJ7vzb/WmzAFyl9SJQ5w40UYM
d7GQYmvqC6isfFy/uJvl/DNKnDuJsah7XpuZft2b3VXTIsveFnfoTlwan7PizZcknhRFKwiGKFCf
vmOtG51Kbx1h7/5zqde3c5u5U5Puktw52n50mILoEBvOw+CkuyqzP4RNe6HzRC/1nUeAnSBYMCSm
S9SE4092oPUZCNmMxt4cf1Lr7FhS8yRG/gCwxy2iYCUjKacFSFEqoBFtbB1sSAudAo4PdF2AbH3M
xmMpHFOnu0pA5/VysutLGkRdcXf+my1LH+KTsQ9tQueXwunik1V1mZv4WvHJJvO6bdB7kEDtq91a
G5xHVPevqOFf53Lz9fyw751sGOZpdKPRznhTEMt8iw035KzGfPiKD8VdWfRebYYP54cRVKg3K4Ky
CmV1eA9cC4sVoQU2dsAtumEJJL6kvMt1PC4z8DJlW2zk2DjEPVZPQbCRE+kojhiIhh74iSPg4+OQ
p/dlPm8pTK2kaHZHK7g3k8HLWlTyJfjXGhhgeQJBF4OMLNKdU1a3wLFcdCiRXs1geGsHGaFUBscN
a3v+3SB6vfdyEALgw0CsoT58utzn0LYTqbUcN1ecp9DK7tSxvwoM59psfDdFYposMVmpGr5QUbsf
TULrNvmCCpXnZPEh1siTiujTOA7U2nyvpPUzjLcVyw8A/rqcqPn6Bjx4vNt8BH6tGvcbPKbSWuOE
NHfzHD9MNeuyRro/kaBAIBaoTFtoOLsR0aIRMmbQBNs8MyC4I2LETMpA3HyVkxUhXqUZvloNEo+V
sauZ0YD/PXSGG6Oqbv3sM4C2m1Br9lh/HCdV2nRj+DANoH8RInL9AvJj0scgD7OjY/We3xhrp8KI
xQ48MaCeFXfs8mM3BWsL7H2A41Zrpp+qqb3KLPuvQZM2TTNuq8hcT2F8mEf1AAB55c+zK2vqTvRm
Dbn+ourRIYrzuz6CwyKF9S1J6LUdTNveDLcGbsEFcagV+I8YKHyRSpReynq8UQe2rW4/Z0r0AI7v
NqpSwy3n5KmfsImu8/QudvSdo8NdCUKvC9pb25bohEZ/2WDXuIy2RRB5adl7kaX+GcV8UdN+jsW9
YNDEmByvtdZmh8bc1tCuk9pe9Rwe4iApzB8hcyvOXTHX5VRutNzTq88c3GCZcv4nzfhrxLWREku2
4trbWWb5gOvQscZ0MZutR2kYrtJI2tS5dBR/V4GgXzA3t04SHqzQ95o2PWIhcsgGYQFhTNtO0p+Q
u/f6IDwIQQyBec6k+YOvGdemwcKT5j1Nres26NaSDg7UGbc5Xit4d+wqybkXp44UydtA0a7tNNyC
uvZQbdjhW7XSO3xkcpThaK7k2KaMX6dM2iBwLv5ZlVLOtdl0+zh1HqnufqBl6I3UgDgwWSCDkh3j
St6WaCgg5e9lSrNvKoREfR2LjvAgtcMmT+KDaQQe7Z8rrQBI2Uxu6bf7tMdXYpjR7GViQetFQffg
6zFpaX1LE9Er9MnFUs4NqszNB36DzSUyvC2WCsq3Js+wtJLRBlHrfdfoB/Gpw5T/Tk81saVnfLr3
gz54QGx3coDnWiVkqKWNHowbGkz2qgHwlvfdvh2CB4LjQzLNQBj8lzVASnKY9ODHlMzbSoXjEM6u
pQaPJq1aPeV24WI11Sdb6WBoxAcDaHvAtNbi0wj1njr61FAW1LMBZK2+63G1QpD+Q6aOF06o9w55
QEnCb4KiAx3HxflUYzZl0311Nbu+tdDcDXJ4oIZ64dp/W4zhDkOECZEEIlggO4vQJvb1tKzgFIFz
Tn6E7OLaDEBK0j8xJrdR9EM0ZbsuJ5Obis6rpPwOJeqP4k6VDf/PsGclNaixmXb7Jy60Rx/Lj3ic
3PPH9dvq5stTUlmmWEWgrS3CzBYGYp75SPlLCu49uCKnq8mZvw2GvotV7TDyn5KjHMB6f5019Rrc
99aKaYgHxSWBvLf6XuJR0PV4CZRI+UUc9SoWVI10SLUUictpCB+i1n7S8/lrl0zbFn0400LjRmuv
8qH6ElnturI4LKDNnJ+Od9fGq0dYzMbYZ1LWUDt0DW28sSp86sKi/BI31tP5cd5bHFTrdRre4EpZ
I4tF2KdVJKmtJuQ800+lrF8DVAZrT+1tdl72SN77nmVNbscxVGnhx6m+xQNzo3EKOX69l+R+UzvO
saijQ9axbcPuQv/nvbCZ+xvQH1glmNtLWIoZTCBRaqHgWSAVPfVeiIFOA3wpTrAhSvuNoHh0Er5l
ARQYvJ1W5+fonfxPkHkxbDEE9GApMyLFlhZWo+zQGf88NqFn++q3iDgozS+lf+/kPZSNQCHhd0BY
tqxESqVuFUmKtrga7/HG8MxYdWPU7Up12mqlzon8Nyb1XzNoOopvgyRRqUIql7wf+uZioaUmQglt
xJBQzbyEi6Mz0CutwfYR6NYK1pFWBTqfPxRZp+C4dJpd0h9JdmJFTCRleoWIozZ4k94jcKPujCnd
mWZ6ROvm0Mz1vmmDjwiuwW2Qt13We9XQe7GZuSO/ycbes4iC6iC4ts3smEXSM2zSxzEJvbhqbpUp
Xve2c4wSLr/QOLR1v44CA/ma6NBkgLXq+D6Lh5WFwF5lxqjt5Z/hEzzLaXWseWjx+3bsNxMyjG2p
7VpuG/o46Kp3HtLeB2kMP4porGM8YPNXWE57Zdru+zy4HuMYm4P2Vp98rycKnGb9oEDGsUmzxS7p
HP68qW9lTkwn1XciWBqGDn/E4GOgSxAEBfMoPtAw/dHbyU4jV9a78aFy5rsuR6A/wQvCLAkRo2av
EAeLSMvism37ntst3fmh5IWy9GAnuIUqwZbb7oAF4zddba/mYLwR5/dU6wdf/RxV/sNMGZmI96px
0Mn3S6gYhCJ+bx/xrMYt89oM889KF2x9mJpV4T/LDSG4aR8pQ6ynHlQP38Gf23VTsgqc6D4g+qyI
eq0CdHnrHCdLX6V1eBiweRVz2LfVrZwFDw7Ck4rqbMXvopnAkBtVHo1dP2rXksM/g/SICd2Pkfkr
4u4qs5/qfiLTM9a6021aVKqoh8P5QAbUT+4TmtiUYx9my/HqlvgJlOAgT1sRyOix82zriPCZvnbd
SCMYcOuDTz7iO+2tlU83fdRf6QkXfsw3Za0FWCvJSXY0TEgG2e1sxQ9xTdDdfAYOtgbBcidqRrZP
WGUMW6XUDkPW78sJwgS3UIt1IG6V9/MUrYNiuMpJTgsjuc9JWGNEtlypZtr4cYiq1mEuw0dRCxFr
xBxhJHFM9QPHE2tQXLGwZveTBd+lmbe6nLFeBw9f673J6dr6rE8qs2qNQ2ZorMW3qTEIN7EKtULp
0SqYIIm0E2tE/AR2Sk0kNzyxpT+cP+zeXn5CsFo0rABAoXNnLbAY6F/EHe+OGG0gPYp8QNW7q5mo
UiyDPNZ3URI8Wta8jfRp2/iEgZpzIS19c+DyCBQtgbYYMNjR4jm9fwu5kmtZG9HXhCLf5y24fR1f
jHQ3Ze36/OuS6S4PQFGMAfGlyjAZhfD36WBQVyVc6QLb1Y34IME0pRfVovXfhA+WPLvaTBjf6Mk9
+jVexTkcV8pzFY6f8dV4KCfMIanAHvxSOvbhsCGRWUnj8NXUozXuvuZaL0g5ORuUmKtp6onUJVM6
Yl956FHOX7W2CHPE5JKkoWS67SJjp0wkBegS2+ogbAXXotg1m0RhUGO3Zgn7c9Dxi8iSne93V8Ad
D4WlXdNXOhga9SMreiD/eGjYOkB4bhyTFQUKCD2HYYUhB8H/pCMvEuRuFJorpCHmdRcGf8b2HK5M
c8bkZYKLLTLQlDNKU1somDmn4Jwd9dq8HtrwY65hkJ0Ud22d5St79L3aIKkoOS9xTeOMZa2ixDmp
/gNe9Y9YsK/yQfI4h1/evsU9Is2lR4nLVpiCP+Bwo2LRku50vf0q1eH3aTRhttrazszLO9vs9j3b
V6IUAfnuIYmxdJd6/7EwjbWi8QWCSjpmSfBnq5ERkjnmfY4dTdV7nASHIMKcMYoPvp3ftQZJHYDq
Q0iypubkwEW/QZh7XDdB8FC1Mpy1jZZw17X2kdbHY8KYlMzuFb/dyHN6rGTtAMfg2iafTiXHE/ui
AVWq5fpuREaYZXaYSPY1ky1KntEZ/aYtw0OJn11SBw/imIX1/gGXTPox3bqvkTbVS8l9+cudeIcu
abJK4RVagDSNKt21KpfiLHjt/EEnHM/t9lEtQWT5wp9bc/6yTNoqHaabSoj6cRtW2g58s43rZUKv
5keXYqPVAG1c6T4aH1IC23y80ezJNVoDak7+JUnsx6jubrRUiJMnO6stjiLxjjmUZxKpUm6/hnWK
t26G6F8izdMBbed7mLfPOMs9NKr9UHE4e06XcWDZ2V3Q+B9Eih3iHLkeYblJdbfBnQTiKarNZgLZ
L/DMlJuyMNbdgOdRSW5dSB5I271MngzP/7NJk0vE26niRChZNTOcbf+qULQDJf9DaiEs0BCdVPN4
k1ioNBUWdpQQpVPu9viTk/eIG8SZ29EiuRI3fZ0HF2Lnd04Ogf6jzSLgAG9q9S3lrWxqMN2wnYHo
iMnk4gUndtXo+TGhOnH+qHo7nNAkIeYHJQcGC2e2k6xEjsxw1OBfu1LaXYn4JCRrtvP8i1jp5Thc
GO6diwARJawQAKjDKHmjKzZhrwANZ7DcgkM/JcGmqw3cbZYhCeLzriSf5Sl8HOzkGIXZDtPj9ej8
VM38rf7e/xkq6/+GWSUe5/810pQIxP8doLIGdvjty6lGkfjFr9agjcEfn47IDVdLsCSslV+AFOcP
lItAqYgLD3k8YRXxC5Cion4nhLHEZSjAfty7v1qD0KeoU4hiqkhKUcf6nc6gyJ9fd5RoiQNoBAvG
v9g2skiDXuXXUyTriD+YqgsHn9s1G2oUYswA5GBf1jLcPIytsJ7KAavo5jqf5U+zrcZXfTNaiOJj
ID1jbVS5EBMURPrBbtwDbcHZSCnrYaUPDb7getnUj4HS11h6+g488riwdkro0O3Isfb60fdytJ/J
bQ2kQwtCrCzy+hgYwDX25FcJDHa0JqL5k61XSCEZztBYntxgJD1r5c5pKBrsAq32YzcmOw0Jn8mY
xtbvLpBMl5EQn0mEYhA+wRcBk1tEQjjNYmeU4xBX+D1nt3+Hku8HnfOOPmDy/60IhYmnwHpAVju3
m/6Ge62+YCfxP/9H+j2bXuNEXn77a1+pfwhvWlTuARha1Gx+bSqwjxbIOhhV//uPfm0qNMGgoAug
PyUWKGUc6782FcJfFuQffgpHUnjE/M6uetvLEcgzWv2CTwStagmi9tugHu0EzLY6G5ipxPibj60U
uX38QasQRAnQQW2t707sP5lRlmJ+HkGHgT1bGMgsR53x4LtDIMt3Q6xabu5o+3zCVzDu2udWFsZs
RXBrtLiBKeohKFC0VKvAwiCdZjUihleVieC9U7ffQydCeUSujG2NzJjZGz8NoX7rUvivhlHS0ADl
y//7if4oULjXX1iD30/sYX/+8NcC1P6Q0Qg3LAEqRBtAXNq/1iBIQ3jxqFZwVnBIC4HpX2sQPCEt
VzRCobi+/OyfNcgfyTAOAb/xFwtw9W8c7G/RCyakJQf0CCLkQEyWOKXKL2M9KQwNiR7aESDU6Y7k
G3T20Ypr0e72FS8p+s84VSYrv8ifunwacMgJ9HWSRshgdmmDC6HVr5sENsqr6bz7+3p5DfN7J9ET
TlAAZxGWQxhSKDy+vnWGlBpebvQaHoKoA7dNn++MWr7CjOkr2vo4waf+Z6ltlVWYzndlWVMFt/Cl
TIvnaZanvUUjSwAAa5CAilLLq4GGMwnqNRYgKQ4BKblSRzqcZ/bdjJ+haw0WsL6kr/DX0eKNG6BZ
vnbsGeshlF/W6GRsVSRSTButUDQKJoiH8hVxeuq+vPh/6+0iFu+/7xXvGzL9Rf36lBY/+LlHLOMP
0E1QgThrXzSB/9kjjjCMdQjWqSvgUMJ6/2eP/EFrRBOLl7yMcvg/x7QEmAq9R0JgAilggr+1QxYV
XuhJwAtBEoBPF/ZkS/MdCV/PMFHRiZmTYtNZyZPWDus6+5HT3khHZ1/k1Lu+5Plzah1tagKKWa/a
sdhXEv6NlboNsXqQx2n/avre2RuLMIOnYq8iJydAZAIBtggz0mL07cohn+1ku1z3Y5KvByp+XhNq
nReZziXCz1KzWKHFA2uJO08I94nr8XQv+rOOOAxoSw//QJLWysyN7KY1sQFZ9WGCGFKg6WTGQw6f
ZG3KHQavQULJoFHiWXYVn827GoMqvekozdWYv9KUAjZiINc0yKARlSps/6ySERtNOphC0Z+7E++f
UVc/luNMpzjow/nPMG6Nz1JnjRQ+nWkq3d62h/gRobZZ8TLVmOsV9n6VvxFvYqJega7KKpB0wAoo
edcg7506sg9aJb5mSjeqXxlI/D/4jYKuGsp58wb5OqxVo9kOthLITQM7pC7VN6kadhuEA2WOyFIz
D1WR5sM2qihOrMYuj/8MjEyD+qyHiunmcR7Pq7Qfuk+VbkrUHpsKJLcf95QjFRUli7C0TFi6iV5n
sPrIw1am42Na5QRBBbhayWZZaC7lONyHIM/Xuj/N32z/RS/abyrnkASUFNZ4klrOKkbpP8FRZ5hu
G+rkpWeqE9OLfEuJxo+UwpLtoeS3XlCjdbfKX6SdOyjd5kqWU+NDN1eYDY+FbWJVVuU6XqKD0u4C
uYxvFEntL/GW3+wpWiW2UHYwAM2RTSxaGLM26jQrB82zQ0u+N1OUm1YFHnPS2k/Hch/PIcqlUl0R
3pS4iF+oIL4dXRFXqrDgEdCqF9GWV8lMQ4xup+gkeGhbIwiZRuiUraWukqZ9i9bUU1vkQeHCsafy
NlJzbTbn9+6bxinQHYQY+DAGdl5UBpav30yUV+ZE9oZo0J66pGru4hC1zwnK3rHru3zvUOzbIKaK
zIofUdhCvnBl+Vm+ntMwcMMetMT5ZxLnxesEz4K3TCgMkFTAilBVPt3elmRCxJFjxQ0VP7129Lq7
JTiuL5Sq3x3lJc4gayWpXeB7gjFQ47iLFFfVxvxqitD1Sn2wS+ffRaQKi5fR6DsqFKQB04r+4+nL
VLGMawAO225ZJPad09vGQ1e3+ndFp+w22/oNgJOPnMk6LbQAB44qCS8cz2TrZ5+AW+t15OJPSEBH
UYaeadgNtBlM6RBX+ucqrDogSyVqZcRQ018TLXz4+HIx3Z2fgsUSpy14OgOLFWYrSIXCnVLcYVR+
WHpeukUjwrkIexmzstZDgI9jXE35BbTg4lp6GRd9JSG9TXKlmItxpVyKSxppssuiDjYoXvuIBRjd
nTU26cGaNPPr+fd802kWL4o4gIMrnoiircWnjgop81XQ8K7q1IkncZ64jVyqH8IUriVahPEeD2rn
vi+l/mZWjPE79nEWjsIBFOjzj/J2bVOKkSHRCeVeAcg+/eRwt8suZ7e79ZBaX/VCqm9DRb5krbss
KfK+7FBMAGn9w9xbdrYHCihaUeJrHety/ASPet7nyWg9GeGMH07BCl8FYepfMCt5+27COBTpDxRI
MMlcepXQqZ/QKGQ5GSWNlhhPaW+mb3fhDCIbX2wamvUIKJAP0U5/48BZFIEx8TllJGebcDNmY7XF
zaY+Zkqcfjr/sd6uUzRqhLAEMkIADZcoytkOCa7glrhz2A/XuTMUzxJo5VVSSrqHH3Z8Aav83quh
MC6q+AK8uayfIVBh5EjfybRQi2pr9FJKODnEbjdm4YWhXiyPXx3lHMsvmhlcby8R9ZJ9G1pmjRh2
YHpthUs8DGBiqpWOS9tXIib9YdKrGNc7U0WBVLGrvseeTB925agGxbolPPraD2P6Ne3pnECHopXg
tUE13g3AoDsvKVsQJ2NkTeoqGCS1vLAGlugWnp6yjFD6526mUL8UdVHmbu7yBPXIzuzkz8M8xti7
+Ubzoc47p143U45v1JyEqbaNxlELAEzaNPmteJjWsMPlmh56gla/Gc3OlyzmAtigWQpUKxs1nQYE
mv3C51HVKWUaAh+pYHp54fRffG3xDhRjRSMUlK7g3p4eBcAfdasuYuRnUx9lkhYHx6SNx42sYQp/
fiG/MxQKRLBwLSr/1KXEefEqlkkSZ0RaONKATWj2EccM+zCr9XRl9Un3cH6oxdEj3orDjRgfd28y
L3vRds3RDElqnNc9vQ2VLU4p871B1kyAGdeNp+Sy/2RUcXd/ftTF0fMyKscctCxOH2oUYgJevWBu
t0MzyAT3ah20106HBayFRKN7fpTFff33KCqUS9E4YfktptEvM2wpR1vx0jZPj2bfmX8VZgxgCiwZ
wAKsRTYYx8+w+nXnCRXx5MIB+874LwpdHK2Ix+jLAzbjymqK2ODsCfIjxYerUtUPoVXdVGb0Pev0
DgCs9cwV8+38ey/OQfHebDUcmQTdh1a6iCNezW5ZOT2Ykcnw5rkF0UKC4lmlMrtG1hU7jXbjhfc8
Xa7c1Dq6AOxvEXlTk13GB0MRFPqQmRa43ELeaUFjXqN4ldzIhZV+OP9qpwvn11CiMCDSUqjqp69G
a6EqeHeGakxrbaTY1snBdIk3expo/RyFYJOVoyJEtdwUpmQgLKb5lhuOVhpv1FgxPmlNkF+NGXqE
q151uluzyOcru/ebS2elxiucnvQwU0BcQGWkfgJ59/QVi86Wg6rMNC/Lo+YBQzE/xzpvqp+zGROJ
dWfGyb6tEepYI0cyktyMyrBuM1WpKOyFoAQSrQGy3M61YqEIOpuHyIznAhBCZntRgFjEukfcOj8o
g5oaV2OAIO4W/kUVu3YL4RaaU2xfclp4uxUoeL5I4lFuoSy6eKlMr0xwLAWy3WNXH5GpSh/1LMz3
YZPhkzZniu05kiptdWca1lakYwd2fuEs0wc2BUUVuFw66ZmAlyw2BdxJPVKtyvAwuy6pbOppVXul
004RubvVU9oxkbqkGl9NPh4dEVAjU+vzD6DJjOHCNz5dxS9KImRmliLWMPPy0vJ9tUHrkPBXqjWd
Lr0mXMnzHxoydxcGWXB8WMXQvh3OHtJiKjvIRJwuJMuQWqT3HWTdkphWnRqYxrcSwe4R3lNu6ZuM
S/kuyhXsBtOWBonbQAZQt4OcI8c+lukn6tsID1sdvklgDnDrASxuNbAf5qihqR/lKnWxQsnWejjj
V54kcwYa3o6jVR07Q76dwb58v/AZT6fu5aVMyn9g2YX1A0nt6Us5gV+UeaSjRJpmmyZQyRFic1gp
XWZ+mwHmwPPmyH9IipDHlfoKTZ4iHh3kVqPRa2ZUuvUoN+51W0ouHE1iOv/ZtzyZ4H4y3xRB8NoD
S754MolvPdGxdG0rqty+tbVxpVIWu7cDxXg+Pw1vZkHoeIjjj9olmNjliSupgZ+GWC+545RpgNt8
9AlVYP7nR3nzRiIFM2E6i0uaLbOIDZxQb6d56myX8px2TMbBQuYx7LeGlVoXUttF9UQcuYxFQZjz
zjE0qhans4eAji3PJWPJeXkz81Qe1KUeHJNifXM06oe2RkkOkke3kTtHPYQcgyunwqFU62KEjpPg
ktHv27cnKSI2wrpH5KJLCqja1rmGWSJvL+n4Dytwf0AKmnu7nvoLh9OFoZYSm5ZeI5afMlSE6bk3
USuCDZTm+wQB0wunwmm8J+aZei/iQUAOYLXB5judZ/QPMsfvMJyec7m/6+V6ei4s0FzzONn3fRMo
bpLm2oUAYSG0+HNUIjEWLSB3/u101HrKpxAvV8udgsF6TOSYFuWox3tnbtRdkPr2urSKZqWFKPiZ
QP6OHOTFHTJp9V+9UqtgXB2jf5jTSr1Q2nhn5kkWgViIqjvqAYsHA3kQJ3nSWu5gj86mrFroc3U3
bOrIl73zu2lR1XiZBBS5RZREhVTIOJ1OQoOkhY7tn+XOgJMO1NK7TZBU+q2JmoSbZqGzDRAae6a+
kW5QrEj3xPzRl8Aaqp++Yv8KNz+9jX8+CcVSjVSG2oO2eBI5D3zYTTk+2cmUXjegfb81ZjXeZKPd
7LRcngCZquUHa5C7p7Lp8gtMgnfWIFRHZhs4hcoBJk63V9dfEs1yTE3WdB1DGq8yfHefR73zsfBr
n/h/g1xOuvDjfzL70N6oTyJWTJXldNBUVvw+TTE/VUpzuJ3NLMAAIFNvQz1alWYVezghOjCcLD9d
N7C7r+th2KSp+XtJyc+5f/UciwjWzE28J8eMo7tI53XiqFTxyL/3ZWhLX7mVpqsZM4TnoYGwGWfm
+HR+Ht5b8BSzICKR8aHRLZbGq7lHHiWJnRGLdN9Wqk1oa93dmCX+dauq3V//yVBkBnxpkcUu9tak
T0EXDawyZGUHt63Y9DL+IVza44Wt9f5L/TPSIrpE5hBJTomR8tSZ1j61Ni9XIoVWjVz99p2IDKgI
JakKAvJYtug6zAR0jgzL1fqpdmeDm1cdWqRk0Lu6MNQC+ff3UkHwjQ4lhBeiuMUEymUx1HY6Wy7Y
jXpFAcIAt99o24C2xtVkhvXOSiyN7src3xvW4N/IwZh8yrXCvIYlFf4Hk6wheUXYIWrBy+NLMqve
7AuOLzaQA722NTZqNWqugvDJ7vzKOU1gf744ZUO0tYQs8lIqyUlLdOtHQik4lTAAQ1O4v9XdFSJF
9YZiXH4B3qWz6E9CNxJYbkYORLwqcU9bnA3I1hPNdgWvVinWuuujdl2o6k+Jrn89dd879ih+sfco
4pGFLHb+qDWWVffi1MUxeZ02ob1JEzPbhoMhr/GMBkVtqPH2/FS+d9S/HnRx31sZLI1K4dXmWWkO
1TBLN5qwKZLkGleyPAkQOYi060zX8httGJoLkc27M4uIM2U/+J/EUafHjdEHciFxqPIl9RiNwjzd
T1y4F17yvf0PMoCMBzEFBRHL01GkCNcH3WJm41S2MYoZDWBW3QoH3ksctHffByECQmJ06sEwnI4k
hxj60vC23CR0ynXVBlBFMs25MGvvrv9XoyzeB00Iq60bRoH2j8HXUFfXmOk41w3Gv243tJf4bu+u
TIp/KoInHNQvkcurS6FXUrkw0CVya4saAxmUXXqgu6stAr8t6l/ZcD3pGg3v82vzvclEdxs/AJQ4
RGp+OpltPsA8n0u2nTmH2y4orA0A+ejCuXVpFLF4Xr2cn/VSoclc/A1KrA8KNo+uNITy/vy7vLfP
CCKRYxT0RCBcp6NAzFWVXGKfRdQVDpgUR9IqQV/8Uz/RMFsV2FpQcaSXsLLqSlG2qdp3F170vftC
6NthSGgQWyFcc/oMSU1RLCFjdBMn5fSS0KQ+sGzKbdyAP0Q+avLg2BWbWeebduXHyrDmL2A95IlC
iKlcyDTe2ZTAnmGyCuEOIbF8+jSpE2t+n6GmNg5Bd9WF3YyZU5isc1vRn89P/jvrF207kEQYbKKP
swxqTNmv5VFCj552R/6pTyHBzBRWmqYoP9fc5BvMS+XN+THfWVaMiYA0aANuDmOxeJHWlqR0YswA
mzA3jGPlgNb0pe7Zu6PAwEI8Awkn1E9OJ9HqzXmGdmtD+81z11aLH5qgVpx/lfcyE1qtSFFxBwrC
2WKUqBmDFlip7db5mDy3c1T7OMFIer6aG0RCVsguKU+FmutfpJTe2qrN5qzwytkIZME0ouZ4/oHe
/Z6vnmexkNNG6yZTYelEWoYTlSTbiceitz7NVqfe0jNI7ocYgc3zo7471+DBEHKmKEdV5XSuSUk0
M8Rzx62oK1xLaqRfJeHF3va7o+AJJeoqsOCWGWejzlGXSQqbdBiT7Zxq0U3l682NHWbzsQT4+ITX
AooJuVyvSd+3eW4EaH/MuIVCP943aprAbauqSyWldw4wh/6WAyJPKOkZ2unbh1FoScRzlmtMQ+Op
Ze9/n6XS8pLWqdwsqOJpZWk1rnK2MUHlxQfv/OwvOpwvQR/XKtYbyJXRD3cWkUprtqE24rqEJI0G
gqQzZURh2lS6IVu2b6JUUj6Onc5Z1qbrWPXpgRrdtKo7c3qaB13/3tT+J8tKfYSpIn1fOUG8kSM7
vo3MaIhWoe33F6oa731JAHu0WDhCQHsvwvPJSCUb3zvbBfairc3ACvey75sXjtH39gJ/OUENnwd8
0WKUKswrpA9j9mba4zYXDXi7OZY/bBQtGLethujfyu7ioL4w7tvjW2cdiHImRUa48OLtX12beR7E
sQWE3LUVQOchKB8P58QUQ8Typ3rgvwbG4sueht8MpdEj43wjw1h2h4e4lDoHyJsrD3l21wydkqzi
ocf/IeSwz7xEk+Nj18pW9tlK+t/0NBALDzw2tRCA0nwthKJO39ShvarmMdlGYkSDh/ho/FBTl/rt
ShOjCHwCbXCOqmU1HnGXyAichJ5S3VGBz2dnY8z990TNxgtYgfemE7FB6A70AUUP+fR9bMB2TtMx
EqDNcm/FmvpB7mZto5U1zStp7KofKj7hg2Ro/4u6M1uSU8m27a/cH6CMvnkFIoJslSmlpJReMLXg
OD043dffETp1SqlQZsbd9XYfapeZbG8RgOPNWnOOeXfmG/77kzhK249wWyaQo6noz0ubo7ThPlDn
43hBUMm8tMOO2VQcYD97j+mcdQc4PoS5+N6wnwQTYE8T6opv2tgVFeIlTab3TpvO92d+mPnMEOMo
DW8NBZOFROTPHzYOzowubaLssQ4OcWvGYL5z0UM+ULS3bxenBSO/SaP8BsNPm8J+9NEQbj5jMFoW
LYPC76r1H5fB2DdAeKSQzxmXFIE/f5NIXXoUwerhePabW2JC0lCpaftu2ORULd22lWFXwQZ9/VE8
911jO/slDcTCeKo16s0ckC7Ohlhs1RxlplPvOW58NxbjXMDGiQ2BDwtk8tEAAasDmTdf0Z832KfG
EAQU+uJO98tLH8Fu2FoL7tuqUtfCF4UKtXw2P5eESu1V4ahDg12VUmhXvDW3qv3md3b+HQ2Lfudq
S9eQgWyL+PXH8deIPf5GBgayIL4V5AgnvxHcb+7YtRYrReBhlgfvtwlA0esX+WttPbnIyehLs0zL
iavhQTjlcqeIAvuW9ilBr8egu3CoRQ79CVvpT8X9P67mNhxe/wF/TQnHH8CxhO0dllVaGn/eJSG2
5FszzcaFr13Dzr6UJUE2i2Zd9850NdrOW2fozyyPx+3SH7P68ZoukyurB00H6+TJzp3d5q5GIDw8
kRxUe0bikF+7Paev7iDqTHt8/R5POrz/Hm50zo+7F4jeR7zr0xXL0VDyeRrZRp6u0jhTmQP2Olgw
9hd2/xOUT/e1bgJUEVM1EaqLns6tzp3cfxVx/rrrJz/i5FVXPdqBcs2hjkCt76NyLqxrI1izuwIf
OGbxvmmvVoZZmLqrdTmt45ZoXTklvjfOdw5cgHgpRfpOuI12oQ3elgQq895WMFxYOER6VfcTnLpp
sg6NKsdDUdhmNNc6UYylUnG/zX5YyGEjcaR7//rzffZLYStwFJWQjnZalKMLllEZ5Uup68W+LLz8
LW37Mnn9In/NTsdB8+QiJ4fGhe80z5xGiwVq1xDCaUfPT3duVavad69f6rnxidfP5X9HDd/pRAhF
ZVoyrdBi0yzhxdVbu/kh0er6Ia0G/eNiC+vn61f8+ys0GJweKnF0JcfOy58DVNPGrmsKGD9DreVJ
Lo3hnZaVxp4o+/5QrrSxt7Z7sDu9+Pj6hf+ef7gwggOfKY4p4BQuhOW+GQevCuKUksAPYpadOUYH
ZL9rllGPy0nUD4Rel4+m2ozD0jjmh9ev//db5frHoCUgmliOT4cOiFXpl0URxMi+qo8VpyJ4oqhU
DnyAZ8UVz16Mlc032IqggTh5yhID5lSufRBPQdDsZZuTGlNiubjT1iE9s+H5a3NOBYAT83+udRxj
TzbJZPStaOV4o3WaDlcGUYU33uCV9+WSCRFuqih5uU51Zs2iH/7M3OoHVB+O3n/0c8eR9uS6EANX
7A4TtD5r9K8yFA/wwJdmU7vCa3U90nS2UI3XOm+KzFiGsHfGpY10MeOO8zuij9mBaRh7pNO5zqFW
rbCwm+jlR95g/pHS0l2TWoEKW9oo9i4f8t4Jc2nVdRSkTYfmqtFWsUtFYz/mSgX5YbEarNpBM/R3
nZ5adlhrxnxvO5P+Rlk9MdOFXvUqkpx8G9JgtfIYFu9PbkjHAvGxqixUKK2OZCas+sn6jnVh+Vkj
ob8ONkmmlPT64uMyOjVpWXRKKZVDMXpntWvzoV88nfuBAfPBkZ5+k07eUoddGdQBSQAO/6xTcDIg
sryyJJt7Kb5t4wKywiFweQxx07gC00hjL5eePk1jOKY9eXpGM7cLBWUxJgE5x/BCNhI2w9xtVXat
obYw4pRI5q/YHLMsJqdQv0ChoD4uKI6LI+NKWLHbEnJyr83mEFV+If0HaYEiPZK3ur6OKENAl44c
X0v0LgtovdeqR6bXMh145nsQj0YrKBcS5NfFPlq6bibivk3fi8yiYi98vXkw8gxyxEF5Y1nRYpuB
nNZQ0jDep9Vc7oxcBhYgSQ9Ui+Mqo4c3mFP41zrd+zIuufzcT/SzAC0HXRlZpb1sOFJ8h627kvNI
yt3C2XkzhBwiwxPLjwnd2n1LU/cH2V7eGOpupZdHGG82kGIxlNuHwa+yee/C7SQi1LW7iThyfWxD
sqU6vBuGRkB6r3z2ft06TO+MoabmYJTK6+N2cDj5mbLzzLAkymnbeTi9tks24P5INd8u87D1V9OM
g9zKNMRsBiKQcVu0nyuTZrgQTElZys76OypUIKEGkrWGcGb/AYyzTEeGujW5t76zbaA1lU76d944
BFe3tGGaErZL2Oba+p3Su1fEq+UBo7GKmmT7PPXuJqRrQzg2C2lL6WrpS6g5lXxca6it4dSb5Rv2
qP79uHbtOxr7IFS3rmkp3Zm1cbe2XYGKGaL/fByV83Tdpc3g7mdPM/j7achDd9SbQYKHqVzgvs6i
fyIVvHtPzMk07xzggGW0ZW5/IXpdn8LCaew+ZpO1fKXXN32xoCEcKwM2Tj2tgo+AoW3a3jlppr+j
l2l+digp5WExyWYNV7X1D3U5OAuMQX+y0QymrhubirgPYu9WKDWUHMSP0UpX2MOUbdlfiPwutc1l
vLSMqrqUWssEPrC++rC48qWP9VybEYrNXUGHMkOt3UE8zK79wV7ear3mfd4mwgudwRvzxC1ybIBl
Kp0Y2KRJXBxHnRtbK8g/K2vP+zarICOLlAelX2gaqbYhajA4Mv6K8yeq6Alu1Hhz8hSUbg0qJtXS
/tGNcivvJs3K4ITlhTYnrr4aflhyMLRCz1wacZH3sv7UmW39yUgz68Og5Sss0q6fZOgNTvAZSPLc
hDCT2i4OWjhiUVXNKTVPISFgURLL5rAZHTYmvZUf2N7ND8B6zGRwcg0zZGBtYbtdKozUXxcAVnVo
yLJ4zB1dQLRqZc8E7Dj912rK2ocMTbsRjb47PhJe5BoJvu7VO04Myo0kLLz3eua6782CaIe97RfL
AApTVMsnKk/WEk+L7cjdKnLzfhHptBz4KFJ+tbB0Ujj6riSAfEVgHVaFGMiOzFZtvEhtDD60b6nu
wDZe6F8HQwr9w1xTT4taDfXubs1KKSC8qqaMdEJrLo9FO8KVqLxqB36XDrZcbipZ7aYywqnURkGZ
iFNMWLgTKU/eYCNGW1TbGKErTNwIte5An/Lb0fs8LUP2gXRT9D7bkKdp1E4Kv9a66Bo1zsIt9YsG
pE4WtUhznUSCxIVc7RZ+hLdCqsQoXesDKZkqPbSN21cXgzepNtTRAgch4puUf85Z5u2VnlbiynQX
7ZDng/4TphvuPHvRpbouHWgnoV+wrYzUYM/pezlqQ33nbY2USel6VDrFaBtoktDFE/KuUIpiLNvc
lUTc2voo7ZYm7sx5Sk8KQzbiPQmDqvo+ymLGS+8vog4rd2ivDBXMh8wV7nsd4OCjzc4ArDc7ly0U
Vio+uuAIj+UuPAy3csQHtJN2XRdfU41VJzTgsv9EZBAoHiEWeQadsUIs3FoVRB5Eui+TNgQVxRzq
G3Epi36JNyLgPyPzWm43kIzyLUN7buI8aw1+qdC+9bat1AUm+eaLTpldRvh1tzoc3TRj7gjGYLMu
hSpZBJpaw4fPhn229zPaFGeH9o6OvOz7Ue6c1V0/imo0PmhWmrZRJiTzhMY+5IsvguzaFrI3w1pW
LO26PdoPmZtqj91gT5z7rYWdtwYzZopGKo1jVPQy/2jVnpFFjRzq9xUKGDPumsn4qXXT+GO2tvUT
ruOZD6+ziysv7Qm4besVGFKw2QQZ5ZreXm091dh9nR4pmaUnygvHISEWclpt31GNKT+bXm7e9k5t
LvG6Ns343uoLcTPWm9XHQbN1twP/FpS2oG3dnW7m8mtuGXkegdeunGhdpw1Tr19MP0xjZrHO9NS9
Llq9/ayaXmnhohty3HGuw8brN4tzBSkKDpsga3Q82K3U/MgoaxPpiFq8PrIJW/b5/ZvT73HI2Pd2
Xi/v0tpf+4PXCr+9nTYiLWN3bteebZwKPLoxjOsQlXgD0kDN8EXYfNd5vOK/SiOX2JcvciTul61N
pQ3RxHO50bxmCUKvwXmNYbuEIN0VC8DKfo5mq/phTfkioraztZvSygsZI6kJndnFIywYQqw2FKKm
Qz428qr0oRjv9WAuPjV8j2M0Ka2kvdi3aovK0dYe/cHgI3TGfPjSr+tyhLMLzdm5WkswbmM1Y9hr
BEmxh6u9L/XiH3SrHHGC83vBxprmgZxMffhaAbLXdyBSTBHZfpVS+1/wOsWt6/lOVHUDobjj5m2X
VjE3RM1t2nwFqzG/Rddfy1gfPfttKWRIrXJrIpfsnSmqZMH22O5MlpLZbEvsdVPD8t2kWzMifdTm
NUwXgt12VpMtV37h6+mh0HCj7rw5MyAFOuxYY444pDBWTTdGbi6673a1qJ++3rEjqjO3ugkQ4oOK
7yd01+VauDr+JV+rokkEvRX15tanbIhAMoVpSrUvNDoH6ji+R9kCZmPiDAM61uOeXp9rxyZC1C7E
Fmieyzf++0zPUZTSzJHRgM3ztBnVyW1zl5zkFrsQ3pWt1+61YWTlxevHv2fOvewCLNpd8Bzoeh1P
M09PK1TY/M2cgP0HxhoGOU8hym1UnmLe3ON9Vdmhkis4wob99pmKwt/KYod7fHL1k7OS1NjAlY1D
1EVgFrdD6Q9eBMyye3Ct4drsKiOqy669WIfce9dWZfVdepsZueh/L3sjyK+coTvXaXzmiGqTbO9w
fiNY2j+t/HpLMPfTUgbkvZakGUD6fMtcxHa9Xrszz/4Xr/vPghTH7iMNBucjdeZT58XcKsqtfka0
hEoVgBfRyR9SUwhJaMHZt0VpBhnUId29dnhQ284dZ4iQFQ6wwSKWPhRGP30Ggp2TOF7Jy0BXFYzO
fgP2O4xO/2h6c23FqTMW2UHvJvuL2Cgwk2acwmqkHW/e+msmi6Oloofw7un9W+RP5j0yZfPLkE3a
Fhlb2TT7qh56G5xmt7yB1jv8F0P9SM/jY0cfABfnpI9GrEs/0+KF5O325q6UstsRB1zvXh/qz75Z
WuhUdxA8Uvv8c6gHQuKyFxQf7GJp4r6hV8nmFTQvR6/Xr/R3CYD3+uRKJ5WypupzdMuUHnh1S5IT
IZz4K6GUm+MhoM1anELQNR9ev+jfNbNjBYveNTUkbJy/kuuffMmOmtO8LRVE9q034tX0ZCz027y9
NlJi+F6/1nOzBh05YDC0zY6eoT8fZSsc0ddHWkTRBz6fRiOTBU37h7Q3xjSyzca56Wp3JtfAZEl+
/drP1JLxfLO9PJo+yYY8VQt327TN6UjW1NHwcQB2b1/YxmZEbUvOjBsQf1QaaXHLOZ0oxQX/5O2g
3PyfyhIxCVFpNQFLEERF4+rPJzC7KWcHkwq6Zc7eh66sVOSRUPE/jcl/xCX6f2M7/v8G+zpGkL9M
L9p/KSUIn+//52I4/t/wFGN0/C//jTFyvH9BIDiaAGllIDI59jT/F/Vl/Ov4FfAVMkxp0B8lDf9G
fWkOeYW09BBAMfvqeHRQCv6bN0dx6F9QuTCkHlvPPra4fxTwdtJm0yiroimluXMyPHr26AisJLlR
i/NmybcubEcJw9sRyJHH3vqsD1J771nl8ihkK6NGbPO+ag2IwOmyRqiXggOeG4CLemp8kP10Tit9
Iun4/ctOOjG5VujT4BPcxWayAly9triHevyJmANvzFqmEYnpDinjnh4a01q+G63t/aTlxt7E+0jD
JnWmyN7KLAZkY+5TE0OV1QzGwWv8ZVey0Xj75M3f/c9y+BRKdvK9//6lp3rOhq92DDjyqZT+p9Wr
Piy1Fr2eJ/NvemnnV669NLtpy2UZOintR/z3zZmW7ItXP1mTLH9Ig4mCBPU/09m7XjvHGlT9nd9B
DuzzsUpQsJVRPs8tlbN5unI7Qmtev/U/p9n/3Pmp6KKBHb3ZuHSTDaVHHbbuBGmeQ/mF5gBVduZA
fysssQbh6EFZf/2af66Sv695sjpOQaObmmEWSStVtZ8rhaOQKKEb1HnfX7/Cry3U723P70ucrBq4
sLVK30hFmIwsv9pacgRY5ZuHChVQUmzg3UHjTQCZVh0CdFUn1TaNez/bbmU5/zKkxIFdLzeBHL7W
nWvvG0HKmKEZ6ZmX/otX89wvPO0ZAG6qB3cuElMWS1QPoti5fjPsS/YtiUWv5HKGbnKZBUEVeWgE
HtDPFrvM6IJdo3S0YGk2hMcojoMll/xSnw3ztuU0eWV17XqhDwFl9s4jPozy05k8wJfe2/HPnyz7
1TCLsfSdOtnSpYqKwKFLuRTTAU70u9ff20kOxu/3djypPLkEexXw7JzjEjwbJSZ5qwvzmsq4U7bL
Fa1bvJS9aA4UOxqsayt5RX1XXU6VQa7Aoox7MotXAkly500jiQTX8kl+HGsCpEC3qsSDwhlNKHSj
dEODYiHd2i1Lg5UxNziHDgogYrlGHeXNXZWm5n4at/qKQkV3gZ20iFuHW+4psF7Zmd2Fg2zaWGUs
E0A7bsxM+fs5661/pBj6/ShO5vVidbYCg2mT0LfQo6YV2OZcEGh6u3r71x/3SzOPfjJDd73nmuRF
8Li9YtijWdbjibk6Gmt1ixbm45z2nyBC1PFseV3oV9Z65kWfiJV/393JjNtqqcLvaDeJFK5aQtcp
YAvPbIA+6JQYflQgzWDZF4DFMdKu0o5Ua5BpEYArwX+5OHqyjQb1yjMP4njDz32NJ1MwnbO22SCv
JjWW++t5k1NJf0pUybo6HgUw+7L2sxKt4ZECp5p5pxlSYt7olmSyq3O4oRMl7v8+FdSPfw7/qXb4
3HWjSegDiaQ2IeNJDEZRn6XvO2smNLyuut2qjxpN8c7fbeyJD76/qTOrwZ8b/N/XP5mZ2fTb2lRo
ZeLPk4fuVEPX3JTdVY1yB9kxzIzXn/fzM8lfQYfETvJlARlIJgLzDsPquiz2CEx1oztzVPnzfPT7
Tk6m174MCCBrA/D6oyrilNJHXEiQip1jqAu6OQjN6N19fP12fgFfnxk/xDf9+eKqpVA1/ew6weKw
fucwAQyG7tFKWtumBXs6LPUQysEtvVD1ZXlVZrpfxKNKF7qrdsDx3x/dZSfdtncRfMgb3Ow8HTEi
JC1Jq7lZyp50RKNY9W/0gNIvXZUail6LVXyS66A+5YD644rK3N5BMttHzIGS3qbDZBrOo1d34Vrn
gTy4qfDudF/1RdQEKbAIbOyTHq6LeTOoab210tJUO8IwgotyHXz2H8LQtl1JBqYf0sCnGeqyRTu4
HLcMhNkYBwEFdcAhMd68yRwf+Z4158WVCFRpcCaqaiCsg6l9XO1e/gwofy27MfAachK7JfvksK+4
EqpY/NspqI0dyTC2FRVOlQWoxHozCFUxF24UAExxd3lbZ3trabLxYOaN+4DpuyEnrW62n1paaN/m
Yxa3mWo+8UO0gu47f8vQwASafd0XbvCwDoj5d4adipaLriR6ZlNlkqPTqP7RCdIZQ3LO7YVAGLd+
V/lW71yvuK8tbeQPzSZPlFVeljrcxbBehFFRL+8g5BqmKr4UpKQ8WKKSb+QwtRddjTLHyUy6y2Pv
8OZR7raEH5ZtvoaYGGaRDOvAuY54QQqwvYBMucnaeHTpP1sAbaUvo9lw5RsXCa52SS1x+EHKRvkT
qWxw1Xdeq5CKDDWxOkGzg1g+0fMT/dhFXT2mU5Q6qjom6C3+Q+VvvGVDzuXbuqprYjfoPTR0ZSr3
UdtEI8OeVJVjTzJAnuRNRvU4V6JOSVkStrGjYk0hOTczrUqCJbcei9WdEsuX/XtgmMUXQ7rut4q+
3YA/sVnBZYy6+w2z9kaWiu0uIxYm0ibuXWHVXWS0WpNjdfPZcJrSbN6iFq0+ZCZoRhiIpoQ536mu
jSyDCJDczQ3noi6m4EJqWB73Yu4Zj73sHgUih3eDswZWiFoTN5toBeVF16faFS65ru7tsWbLUCud
nrkvEHsqG2hCLEbThgWx1kQZtY4bV0FOh6oPgiunb1RcWFu6M4yUzrffw/nzCw5PYZoV26dgdbou
An3h1pGZLuO7rgX+FTr2qqEzVy1lPN/OD/Yyqw4eRjDeZwbDOlKpz1gvx+ynk9ftGNrOTEGcxrWz
6xuZOeA1tu6YqFftl6FrizfzaLjvxnxRj72uteNOcxuGISMni53FYrF2dau4H/JclITGuMHXhk+t
C72y996lqq1/atbgfvOzyRjjnJyTH91q0XI3OkW3e+rU9L7QBpMeBm2dr+M0jHnkDFb9o8ns4r0g
JxQthb5aCrMeFeoQd+9qhJ2h6i8dnrpbBYXz47ootTfBXT64vWiHcKCTejH6TUrci6OlRpTSY/EH
f5ctyBrDVinxc8mcFo2v74SUg9vLrFyXh9Gosj5ciqr74jGa6AJXSCoSs6kKaNW5VcZl41ufpoFU
1R0iJkKh9PyiQ6BB17QwujbxKe0eCUDFkox26ZlRqoztqwz6dkzWoVi3nZkVxFING9ZG5oTqbdqV
C5Pm2H5CMbVWl3qb6jdCWdtFp/IRYg4kgg/2UPDiVbD61wZQ2XEn+44GrEbPUGWpuDVI64t5kV3i
dPPihrPTCBUFkkKUUXobqcqiZJ4ALpNMqz1WYb8EwQ+n0UW6q8pZ/wb1pkMNaAtHXtTBor527Fjr
vd8yd4YtTbAqcm2tvFmDZqSF4PaIw+TYFlg2vfyQtkdBxExO3Sc9GKsvUzkz2ZaDaVVhUHWiDV0p
Gc/DNKUEb1ZMmRHZcj1d/Tx3rkEv8Bm+vgK+sKD/Igw/2bePK97SpbeOR4PC3HfQgRkCcsLdgpTn
9UscjwB/b9EAkfy5xLbET5L8njWcBRYztMTQQKoZjTPFthd2PqfeJz+d863y3DrpOqePKKQ/NH0V
XA0lnaAZXMWZ53TcyD13Eyf7hHqa/RrfX50gv952+qjPt2Wm3SBb2q4rkL3RTImYsFwo/e6Ummce
3S/v0nOXPTlW1fAWiSOqmwQCY/dB+oIbcrWC6Vor7e1RUN3MQ6LGMnYCcyZQvpdpg1RCop+J0k6T
12PZQ0dPUyF/1n7TfCBRdvDDwZ16jT7dJDuG+XGXoa2skVtdku1sOV1zWKGv3bXkCj72wYLk3oRE
OMSpZ+cpVCq+v4MuB9YqT+tg1Js0PO8N2bZZSKEeK/QyDtO9SJX8MHg6et2tU+Y5a81LY9b6c0B1
s6Uc1fbs+cd12Du1RSwfclxihq00/u/G7PG48eSzWFQ1VPQHm8SVdHLncbWSrFjX5PW//Rf18bnX
enKIEpvZBJtn1slS/WobSf1gB60dKidbI9D/w7uS8NT9ZqKPoZRDiToFbq16tttBI/K9NOiH+Y4i
VsImQTBn47a3t0J8aCfPOBBESipkOYikcLwiZNphYziT4dXZ/nCr98W5TIAXvr1Tu0gPcbLv/KFg
z2ZGCAKqQ1XzFeSa+L5Yq3fmI3jhdQcnrzvzNoGDg3xHMVn2dTYsU9xXx74bLMAzX/eL57eT913X
m6uV1lImlrPl+36mK1AKInKO9FYv9lh5osUp1ru6DnrWwya4mP2tOIaBpD9eHxMn/c7fB5+TMeHh
HQyI0ykTTY3NRZsS+m4GdX6HHkHcd9k4hopa4/vagIiKZcO5KbrKud862UUrOtakTcvq8PpveekM
dnKorvtMpM4yykRjwxz6pS6jSndo75aNFhlVA48wWP/dx3jRRfbC6/VPjs4UajzgCSwPyreY3NzM
j9AYkP3Wp83b1+/npdd72idfcKOlYtzKpFBzca1vDvnuBZ7qwiRrVWyrsRuy5riTIVqy4wh6KGG6
XxvtZO5e/wUvLB/H/sTT+cTLnb6SficSZy30N2AB0ptlbotHrdM2Zu5qiBGFZrz6Oj8UW7buX7/s
rzyEZyaaU5Tk6q0lMjBbJGlRdN8Ru0H9EIhwjdyb22tlVS5uhEylXTh11fx+dOzhy0ipgl6EWied
mERpMXkHAzx7b1uqHbBCISI2rlgUckufWQE1gPcbmqqQyOwJizphHg9aWWUTWcvjdmNbs/Ejp/1X
RxrRhVfljIyFUp2Vsk2z63Msrpee8Mkuo7bbomELiy5fLSZHy/xYLiaCdqeWeSAMoGNEo4ADhB0C
Ra2/50PRnDNCvjCET/kjW4883bW2LAlqt/rkZsu6AyaP+rgt2jOunBcqfr9Sk56OIFXX7HM6rkFB
wtqv0pX3pfQ0SuTUR6XhDjGZNfmFZrc/lUJZ6i5F/e7MKHq+1wDd7WT0equ/rt2oHYTI68uh1SyE
hqW84dSzvl/Q2CSb66kDPQgrDdPWzBYKQrAD2EwjkyBKImPOwoPeZbE1i+C2XtPUintnVYlw5mqP
Uz1LrEoYbYSopv0qdb96tEXeHgKl52OkmRVdpY4jYR8Tl7pkVCra9U03usH430153skiE4zkUATo
75K04a8vEejt22Hcri30JhDaZfHY5WV2Zs/60vM8WW0AVVpt47ciIcLkh2WN90e4C2fE4rbUJuMw
+HP52c4Q5L/+/l6a/k41JLpbgL736VPVKr82fKXu9abSuaCfoqoV7V4NOUigQH5JN097DBywfIqP
9e7167/0eZwsJ5LwghZktExsAkGiAk7ITtBU3JtVKc50ZV64xCmsoqfv4i9TnSf049RFKkwdpKpo
rkq32s5sCV9YFE9zjzYfJWSrtCwZrQqn4UxaJEcOed32RnuxdIgiO7Iyvv1Xj+yYefX0a6+PQSlr
4GcJB/Qh8mfdvQioOkfzontnlqQXNm/u8c+fbHFzD7XQxjmTPGWvuTO2Fh96baHHR4R9SEf01K/f
yi/tzDNr0KlzOhg7Z9F6Zi4jdeurol2taHCbNDYa297XmqXdKH+Ql4Ou3hgcJu48t6p2ntG0H1Rt
Gl+amZA1PTd+1OyJSWPFgOKP+kM2F3Uyha6WtkmZd0OYZ/LjJoS738YyO1YiCN/RMNuvKpN7rR8P
eVNR9WsrZzeRR0pxaZJv0Fx+K5jdKCNgFCnwICZTg3Bd9/IuVA1bzcXNq/ua17tLZc/GBznllVQD
0POBeEXoK589ct/3Hgf9MwPtpc/1lDs9liS8+7rJdsBvqangPCxCpOhu5JIZE+OM8Q95b+pJr83p
fupK7VM2dGRaV6V+5oDy0lg/mQ2bCWPXZhlZQqxxhuR2q99tJg4TU+kGalDMESGGm+nH6yPkhHj7
n63vMU7q6VD0OhA/4yqzBI6tfuO5iMestN6Sduj7ixmvz2F0B5P9xmASQzBVocCGEVUmxodUuIiJ
luZ9kGsB+xLZI4fu9b09L/ZuqOzts0u/5dgnLGLHLM2Yc2NFdHNzTp/20qM62bYHE24oT6gs8ZZl
2FlmDcF2IkF9q5yPeA7E/VZSRXr9Qb04Mk5m0vWoxKvaLkvMisOjba3DQS/H9as3rdOVIPzhcnIl
hN8yJ1FWVk205cUQd0Kcu9vjiv/Mt+yc7GMLGQih6SN3O8J/JDNKiyoBRebM/R3v47m//rhgPpmT
uqEPJjSHWZIZ8L820xBJs839Du8WyvZl8a5abTF3ZrUVF73T4YCA2HBmh/XCEuKcTLk6hGE83lRF
dKdE16CWOga8LCCfmefYHC9Muac0ICp7hb2teEe9dTUfrdRcbvQh/Tb4cEwB9tjninq/PLDPPcfj
PT55jv5K/AjSuDyRHgqQLljWe2veqqu5H8fYbFLz4MNe388lpjUiacR9bSr8WK6gguS2Ba0i+ifh
sGjrbso863J1zDoePPdchMlLz/pkQ2llmTWuPst12dfFfWpSczc2s6Qt5RgfXh9LL13iZAoTpNoq
nCkiGfHQHX7BiHOs0W9sZZ+Dyr2wjXNOpq0BNyaKRsElhmK49GYDMY4mg73pVAFeAWESg2GoHX25
9sxa+tJNnUw2WkVEWuuPIuH1IV1fTHnJkB0i222rMzupFxQ4oMj+HDvWgv/WLgOOqp6WP1Dnrg5T
0Jt3Zd+30ZppVrzi6njHdbsLOu15Yi55FzmZv+17r1bxYht4S7zFjjbM+7FduyqiXDPGfb+cq8a+
8CGdsp1V0OFEFpqgGos5JZgdGa2Ft+4bl06ah1fj8Pogeuk6J/NR6naa6WXM372xOnTUK+iuTWDs
c87VUV79Q2L3fxbA01iEAO1003aOoNyotgsOTUWopQGxsnN5LqvohZnbPt7ikymhoeM6ooBtkgnc
+G4bA/tm7Op19/qDemFgnjJ4sDguRA8GddLjlApBSji71GSF8Fda9//dJU7mDNk1o4WrqU6KOqNx
h4f1FtrgG8B18/9l70x640bWLv1f7rpZ4Mwg0N0LMgdlah4texOQLZtkcJ6Cw6/vJ3VvVbuEko1v
fxcFVKEsp5LJDL7DOc/5zeP1ozfx7shIQljp3VLwJtJQXDdErMZh3a03Wpe/+xQ+uqHeHRlGSgAO
qHI4+60cnqQ0GyLnc+vgm30ToQcdDr++WB9UJe67g4JfvZvH3FFniC3vsbFdJar3IwuW50Y3Etuv
+ztazEcX7d1xAQt7WqeFNoI8M2CaFWFmKmgtlhJp+Luy4HR1/uFx9p4POCR2NYhGqzOlEPNB0JJH
c84Mohgr8g6mfojb017MZluxzXILfxIM6SN5GcEWKvtv6/IPPjzn3WkgUo+xQEUbndZtM0dTKAZs
1Z5lfZEYhRssmKo7aFti7QMS9VL2tfXFG/umxmLlOt+GxZiOYe5BxM3pOdDHFbQRpAuwj/n1p/72
m/zThXpXw9RG5tHeI9x1xjbKcdvdL+6IPoKYI7vLuy2WcTdGf3iySNYi7p0ljNnVj7swGYl8LzyP
6M5ggdbGxziBe2WlHrSfxsQS+8HDc69LOW8RYK7YfqdkqxKFgTdPz7upv2h12Ud1jwN4JPDMZCV7
oZfE/+SnQu/LxMl3Y9Kd8wm2ez0YWCyyxL6azX5jdb87Iz54Ir9HABaYtO3G4kZBY2EflDXTp4QK
8a3Z0Syu9g9jbejdOwwev77iH9z970ns4LiNcJZucuYhjYjrAgur5yzDziJ04zcvgar8n+/+dwff
iOw2ddI1P+vwZ21wuy27JuGJh7kkgUPEhqdW64TitV23dSWTzyD1Orx2OOpte12OhS2LSIou2a/T
gD6yD+WlBO29K4sFpWQS3tRuUdzmQ/2t88Js9+sr89GX5d1hKhIADyvwhzMpmuA29PFWgmnLYjtc
kXV1gfubQ/uDk+49pihPzJJYNTvYp+FyE2Ir2efQ0yLcWzLiKu1X0i1/8/UiZu+Dj+LdsYo2N83F
nKqzaQ1NJO5jLc6zlqhITO85n/hsjsneE4Ufxg0G4Esrq/XIPozd8NbxsmzDrACNFyR0eoqMsgp3
7txQPk0KB28HVpGgMB47tmfsdAeUIVbYhp0YzMz0hY/LCSJdG3I/5KI/2BlNYFSyv39NtYRLkFKi
3Xitoa8ZDzv3hWMBqwIQ8pq2VWoRwagLcjX7zL+cEHZkUTj0YxrDl5PXZWh49UYb4XQHosDXm6Tx
63FnJN/QHVQ1PnRpX1UDHnFEKzmrPfheR4yJjdqE69BiNoVmuAkWE09CxnJz3sKcSNJoEUFxNq4z
O0sjMNZig5MqD7ayJ7sjEvAXv/tM7TYzYTcQzUBsf+60mb2IQSCdNdouPNnrPCzp+Mzki8nX6qk2
y7vBT6ejt7D97a3wukk0XvB1sZPI7VIc4Xoh3Tee+8C+qIErmQAEUldHEqd8s+X9Za9jUVgXUiXS
IyUIY90G1Vm389s6fbGDrmfrKhXiTA/3arp1Ktd69obWPhbQHLdpKvp2b5YVcyniLx0V5dPUWbFo
ZHvmGLydbAJGHgvqlPSGnDAHi6IcFcZRp5q/12Yz6Du0su2dCpRGfCJCDMuoxsJvrewLJ169sCDm
13XqTWX5cjzBUUoMvU7STVdDaBSvFSjA52Jh5BAZPpAM4CaueiK5x8yiCc/zpylLvSCeScWQhKtO
4nGoh1nFek2ar2pcOBfXvMBV2yWLPlizcsbIRJ8So/Jp7R2at5FberWBNCzoWoqIG3J6XiyrTo6Z
pcVjY8vsh4GWMNtXfVnmm6Ds5dk8VApqR1chdHEXhE2ROzlkTjfC4wjyk2F090W+QFxwugpR4Ji1
akf76WF7q0p33ucTaQ6Oox17e4qzd2MvDbLLidhAi7Z8Mm+nJF2DuPYHEWV2mD4mAPKyS2FVGGLM
Zjadg15X04pyEAjVti5D5JBtb1RfgQH4bTyPQ/hlCsKdFGgm4maulhtBYnUe5UUY7DX4AQcfvDvF
yiemEfNk0V9MULTzHSPM9vOis+SlN9dsZ+hCnUaWqYptvzfDo2ZLXcctWeXbZkoLtE6ZBU6YtKrk
dgyg/ZxRy7NQFpA0iu3YQWqASuC6X0OCRB4N2Zczjk0zOCrbglqYV5UJvAA0Dkll3vgsx1afs17C
eGyLzlMxS9rwPsl6A/9/w+6LhWbYqTvWCvW+Uob3TfsEcXMvGGU0ynJlsJu32eNYyeC1Hr2cCk0R
5hnPYd+fEvWqGl18i8pkN4TNmvCIls1lMs1ZvnOMor9NPHJFYsGQy4vXPCSksRPdyFoHc0sS1enq
oU4ap/zBaGfUlYzqykdE8DAD5zwVX8GBMVbIAcoQdQTRhRfzXO96FSfbRp1rv9ioYJB71KddujVC
6a27lsnxVVHO+NdnTpAsysPV4qhptIGfiMBzVuLFYmwXx2isTeHgE9nWqyCc25TNAyYpBP7aDC5y
ZyJwMg3L4VVrUjUA4gTrbslCE4mQNSGgcV3QMStuXhHZirshHDRLETLlL7Xbg8rl7xOxPcvkrJO9
so/juDbulreODrdJu+I1DEkV35STNYJAL73PuEhNjq58WLhCrdbi4LgoDqMSRE4Scfvq83klJDNC
7uZdm2RSJVHYDdOhBKwAHCDMvFu+9S2a3DRsFQyTcFxI3xFTXK9ghvYJK5uvnqcvRdk+EX+edRvS
4sPz2TaS7yU/z52APC4Cw5xdu2XgfJNpYsAcUU1DWKxve4cEQ0Wwc1LOqS2RYAgboHwEt83cAw+p
zdOIey4CN/JbqifYJ6MmNxhwxIvsyQLFfqwS9qylhbedUZz5LBdYoGdDKa/bzAmuS0dbD1nNEh9s
R1pHMFt8bkVVhFg+mPRJ1IyVe1Gg1OJGbyZ5M5N67kbu0Fifgzoc6y3Wbe7bXrbXvbQHAk6XRxTA
p2V5qKoHI18NhVA57V+L2a+XuEcqCQhlzMsvBVndBMORj2ORqud2R8bJJU5lbtnN0tTGFM2ZMGHH
Dfl4h8ZzukuJVflCEGK/7MXgGPbWz71uIFAmI8NUaYJJIh7pJvqmOjHPKi4BoUZF9XXOOv2w1lV5
1UBBcBFfJsStVdXUZpvZkIbGij7LM9BAC0ifvJ6S2AzmFFpANmbOvsGC+C3lu/uZwgDcRsnetkG4
2kskvDrp1tPak9W5GcpwYMMeyIM7Vkx2EUqMF8hFvAhppLNnVWJESEAvMt01cGw8u7/7X6HmxqBq
EHtdqfITaiJ+NTA3zadf13jv8qH+mlvYp+Lvp6GCiUzYNxgx7rU1PSTEVcWLTrHbkCIf24mpNzYJ
t1voUllkc4ocQGCZ51M7CShPebVxQPrvclO//PrX+aD6f1Nb/fTbzKvdlI2e/L051RyTifZ33Vr1
VyGxXGTxkNAnzYzQJh6qv3nFD4pc+11pzjE/5GT2YuUwVP5k42TaOOXMM5Iv2IFt/e/QwB+0GW+L
k5/eGSwz8mUwEe+B/lXbtLCLS2ohvWnsLL/99cX76CVO3cdPL7EWErhRE4g9wHpGQ6F/XcxEkHYE
UP6mjf/oFd4Xz6q0HIPN1t4XxuOgHOdGFRa5v97yuzCHjz6Od7OItqwKFnp0YyT42dtJ9OV5PdfW
Dt9qvbdG8T/j3P9127/5Zn+6VpLox75J4RIlefpMh30AlofavExf26xeDrk/BL/xkr1NAP+ho3+P
mvC7ojNxZaRncsRT2tZFchOEnb5mDeZHxMP6Z44/ok/uVXWJS86J6y4hljdNZ8JwOuOM6pyWb+p4
yGZDfqHlbD2pcnKwITnTxqaU34oEvSbR6AvM1aHcIov3t3aR+TcO0MFdRmhx5DM1R05TBYfJUF08
LG651TpId63VthtQ1sV1AmVu7wRNfinJfoz7cZkutNHM2xT956Ek7z2eiozHQOWu22pSYMExK2yC
EQ8xrRMo1LVffnOnfbQne88GbZNCoe8pjH3rV/3BojDa0jenoPnGfuNKomwg9OAFznPj2GeDeZda
FhWESH8HQfhIzfceQCBV4fG8rOTek57EqFDr5IodpgMECD/NPrD81t6IAaIKUqi+f4EVQGazmKfX
SVjLETuEWs5wIIS/2W594DZ33mM1WTblY1CyD5ldqDwTAsK4BCy1+7dXeR2Cm87xv82idS6KxfXO
wozVhZ2Z8HooJ24cCx4VWjI+fOmG94Wx5p9/ffB80FO/B9U7adIDHZrSs65orX2VGc0tMjh78+u/
/YMjwXl3JJRCQ02sbbk3u1lfLIihY4rcaWcLE4scvo/fQME/eva8X4xKGgZIHuEeNVQfEV72zZ2K
/jqkjD+UCeyjXtB0kf8d/mZP89FpevpFfjqD6CLmKj29IK1Zc5tjMvvBfN8/BEX27deX7iPJmf1u
mjiZMH5czwv3gWYbWDmOuanLNN/5mdV/HfwAHf+gC+6PvjvLkARuCCGZv769+H/pFv+yTB6AH+Mt
9uPyUlGGfK+GbFgOr//n3z/wJ9XC/wMMsQVfxBV8Vd/yin6iWpw4QQFDJOiNEC/+olqIP+ipiKIA
8mmS4A2d/i+ohfUHP2CThnPii3v8IfGv//u//6bd7d/99888BjLb/jYh83yykekehEMmPcxK54TP
+Pn29Fxb+HlFyHUKuNuKMoaVFTzP2m3ibvbBi0EtWL9oAusfUTBaCHtEqLLYW9sUZ8w86Pspm2f0
11bufCFqLbsxbXqviDwN42EBj/k6rU1I5nFSHSHWNnfssk8wUWOedFTTg547jYUWI3F0clfDvQxi
o1rz23EcvAt8hAH8pLnznuacsByIj1U9IXRuJjix7uIWKAAhm8b9Cn1zSsyQ4T7Tomca/uGKThQ2
bD9Ja9ghheAdBTLvn8lzkhPrTgejr41M66Vzx+S2baRGCDs6+fekT+FydsiLmK3PeQfsdxrIguk4
/jsznYt46U6qWc+HvbE3qio4b23p4Q7FiZhsmqL02Wy4vNjWsmthAZWzks9Dn4yXeoD4yIwXvFqk
k3K5TWn73D1Tsv5YmsKgNSVG67rDE1jsAJNhT7aZ6+koD2hAo3LE8beBID3L0+dSeodmNQl2TUBa
XDFygXWYeHPw2fIGmcQu0wxjI/s8RG6KcYmmLtDK49pPmGcxoWTMgNquR7UTeuEZuLfcOziTd89W
St4Zyk3GPS3LKCLkudadUaZJAWtUBJcuv1+ywfXqjXHiBOtj0mE4ifC4iINJzKpxWi0JRQuDOj4y
3NQGfTsN9DtFaYRf/W520rjxveGrNaNfj5wcCfeZbZbevTeQCM7EsdAPU14Emp6/P83RxxaSWwqc
0h69Y1bl63aaMomXZAybS11ObESKYeI+no3A+iFQq5WRZPBWRWNr9T1XGwgqwMrQUBEWSLfF2Nb5
IDQ1ntG4XgzU3qO7vDp9XX/Xq2/+APNsXvvdwpJaVrbTIIwFAxM3Eyq2bc4cClSCawx8ZO2SfU39
aZgiiHMLNjLRa/CbsvkSVHUKSQK7CPadxV1Z5wDIilZvulxJ0sq2Zl8hzZmEwmcGra77oiYh/Mif
+tiubZ3tLDcf3C3jKv/oDZQhzG5lAJI1SQnfxPpCx+/bddN9XQxZXAGwLPCQpEF/GLMk4ELqonS3
yEI8bx/YulhZKY72urF779xSTim3SdM0D65ZOiImHwETrrL9lsyCTFd0iQkGpX3dKX3bgY9ThwDs
+RL7FTPrWBir+NpUK6CbzmWIFoVggf2r2bAZN2WsOq4ZOQAhxM5YvA6W6LvzLgzSi8bHwRG55jyf
iE8NgGuwNKYbNyufxYkT2PxgaJsS2VLIZ1xo64tR89HH7Kn9zxU4YT47020+F6mBFrJOlDZItFlM
Yk+xNauoXcOsBN+Rzg+CvlYx3rH1lW6wckZUv+MXjznqy5RjKSVPLFVwW6cqv67W1XgJRs9zNmR0
hK9DM0MmSPy5f8C9KoaDw/GXbtkd6nuVFdMt95gDIaS3czPuiOuqtoUxM7wEnYvUfsYN+iRoZCsU
rty40DSRCu7GICURtyL2dyQPogmt42g203yl3WwOGNIFIovlrMfh6Nchl8Nt4cvGpXdCY442cn14
QmvnP0AHz50UmWTrmx4UNMUhJ8eynjeua43nk2nW+ZXX9Fmw7YCyZgSlozG6VFNKgDd2UPOroYhM
icg3l2JfFKtvx2tmntR3/jDP1y1ZKfiFnMbML2pMuxVsjMa7GQtjGW7rldlq7BKoISE0+25w51pG
yiaXXGnzaLQZi99uLD1fRmvmW6Mdubpd/DkKSupGBmhW1m/7ZTQfg3UiqYL0c8OIKzeYTBKQDO7v
NHUgZNgiWbqnwDOH4nteQGGJQjLroV7zuYL9bIVY9jnFIafEUrifiPYSN8Dtsj4ikReJSznb1tdT
zMFX9iYKU6dsmO3lTjaZTOHK4WHi2qw4cNsq3Km2D2Yk7pk/b/olTa88M5+OPXCQ50yVcoz9NVSX
K7gpay+F1nXEcthgJTTVzbdkSNZvXp9313Wbqy8NAV/naepbnyRf6G8Wk+Y1noZwJgvUX0Bw4/IK
XoNpGh8dCL1IETNdDrFzWj9gH5KpAtKuRAcLRcLwt3NXfHL0HNbnPgUly6G1pF1sh44EMdGuJU8J
jpxxWlOHwIua0wbYm7NuMObWCEFDc155XvpMnZBA3oPtdJezqW+8p3oinCdW87g8Qunk3tN5kSQM
mBP2MM40VSl4XkYau7zsUGgzFeACtoiE26OVQeiMfEKt052lWXJFeToH4PBkOz7ByoMyYASuKyPP
GjPFlkJYSCfYMzxmwdSLeAlC7CuDE5oDjwvFq6pQ5hdrSOhdxHnsbw0vWbnNstr+Yo/otKKaA0Xz
+M8LvVNEGnzxE6/8ESRMudnp+k23A7ioPld1PT8R8eqBfpCm/xVNwvDg2A5wa5YXRRkVdh/yFMf7
+C2ojfCgh7B/FdmS34TtWHNguBodXeediL9N6hW3S5Wpet7ztA0r87wCDv80Kkl0UZ8MLQJI1uQ/
clRHP7SZhD8stzE5nUr3CmuaX0eIXftrr8Laj1usvmSDMDxXoqXPxYBfP2S91+bRiuEIKbNr2UBs
rSY4E4am96tYCF8UA6TtqMsqZ9gGJhrADSjH4UzKwBm3CPJKJ05R8MAWTh3z1Z/mddmwrgT+AlxF
dhtHwRo1Zx3msGpt+4E0avcBtXKCBg7HgcL5oSR7vKSh5pqVeBh6WflxFuYdHtWGvM3YwRL+DLdU
P4dmNTin7RxpA1hcnAzvurdeMa+Hl9GPY39AnyjcKGsKdTW6SaGvSvjI1sYDbvvIE8XMDyrMracg
aO0pduZe7tL+xISfUay6myUVdrJ1gnFxdvZcQRCqqs5/HMhL7/cEDLjPHflo88YhX/dhVWZzA8oj
S2JtGnR0c5IXFxzq6QvKKf1ajnnySjW7fC0gWXwRa47sgf0FHx1cLsAUjE3sKuY7H2C2aghhZ2Ar
h5sskOkjY3Uh42SkHIsmdqZmLI08f5jUKHPG6pb/eRnVel4lmdfuPGcKw2MTgBWIOpiG1qHPJGx6
9lfWU1vq+gbdUl2eARqbXy0bt/DGweZ0bslxSjedW1maLd/IAD6VbXAAqqLtaLCIu5zWVRXMYJV/
hCHGdJx5NGavPu0DlqdDn/PQtFmJYZlv5F44mrNxBXa4XeEuJjtSK4YqSurZeqZGKFPk8hSJG9GG
/ad0AGMc9xKJfdQkXR7AGg1ZcCGWNNRZKIFmxYYrbRK/uzW8W6oViLsrgunBVW36qSb0FJBuWckO
hI+dfqqMZfouAgVRrsopnaLKAqUc5whezoksS29HlnwtpowpeCgbhUWAZ3xylbGiOtmjm0XFIcG/
Nq7pmZ8WTRperYEFyVvxNauc0Xh2KiNwzpThQImsx6k6GlNODoP2Fu+QAxJ7VKxOOGAhIq8A83t5
zZaS32GqJJsTvViJHTFSc9BljClrgv+2wf/pasUv2+D7kePnpfz+t0b49CN/NsLOH6EwTSfwBfFQ
AuTtX3hHT/xhBhbnA/c7MNq3bvc/eEcfuKMJ81EwviBnBkToT40wYYn8+RMVkqAkz/qf9MHsY9/3
wWRZ+Q7BzBbB8qH9Zsz8aUyT2HbnKwDH8F4ykgwaewULLWwI2VFR+CLdCatoWPGaEpEFVsVPpV/N
514iJxtMmVLyzFVW8oTshEdmn/XVGuVukdvAt0GOgF85/eupst4qWpyd0mmJH3xirwJ71cqo8Cb1
RRkrjo2Srb6zF0GPyNsNSnPeyMkrz5dA2C/uPNINetTiY+SsQTpGud2RhswayrZPS+yTFlKBBYmq
bGyuAWuYdbw07Mu2PMA6ImhObI066xNFoY8iZMN8iHCU1SiDIC5E536ltAEnM9UrmMjR9/PmkPQB
qiACBwoqbyzY+S3bvRViYeIt5VaIHry3U6uQztzxWQQiryJYQoj0qTKmad2Z3VDOsZXO4a2bzPKH
O47Jo/Sm/rFzat4O/innUzcm6Z092zMUlGEst6NjUxFpnoKsmXNZXasK0SeiBd2VGIvKFJcLaQzi
0CTB/IJ6TH3Cp+R/ybKqGWOt0tmPjdAnXaK2CJ3fMITQ9SZ3Vie2MH1ehutk3zCml3eTPQefapqU
k4cnLx6odNJyY/bZ+MAj5/T4JHPvqk0TOjVnEOFzVpj6thjsFpJ9ost905gYIKrS57BlK0iVU9vj
sdMFNRHWcIMEG3g7M+cx0+RL8CZijTPQS03ch4kLy951unth9QT+IAqqXqQSdn9hq5N1Iylo0Dgw
Q/eHwh2dbtq5Eg68ftcVhBC560DAj9GesiDAlETkjbjzbvGS6taxQBVrPswyhj5ByoDSE3pPwCZB
Hgunyb5Dts+eCyovtV+WrOSp4SfGEBPTNYTsvguyY2RR1X7U9xqu6eq4nN1mUflyB+a8V6SsWSTA
Vb3ZJdRAEJHPU/A+goewxQO4skYjOyZZPf8ohTsbh8YIEnbauCjK26RoGrRTfhHeLm030Eszp9qM
rtE9zwXGsKPlFqY6+OT33Q96rCX7gNmc7UfhIn35Cp7QV+ck+JFs00xafKpcj6SOIGPditSTfcYZ
WxV5D58pGeLRYGZCNkIR1FFWtEVzZ/jASKh7DOqwmOXrOp2lnp1caYliPQpcKwEh1BcwYCraZHUx
2dN0adV2MG5orVKW3cnAftsea0T0xJesw40EI+RDMLQhACizPwG3XcqKJfKJ2cjjrFeq2g2tYp5Q
LcoajzrxnPrMNFDJRHlZuTMyFo88DiAs+qKv4aMybPC8NjYw2VT4tU+N5ur3NJ168fQt5tzxXoVm
nm5PaJXhMHVF/9C/ta1DOYSv1eS7zoZay3gBXJNfh5lJs1tTAxtcTHpgF13Tl+nfjfGcTFdMCGiX
51Pn3Lw10WYLIghVRbAa1AenRjuda5ruxm6bz0RkrC1Ekd7/jBmXBr31vOWFnad8JgYm+Y7Nsv7B
xn8kTld5JAHZb81+PbAlZeFzGgL0p3kA6MmuOxeOzF8906m4em+zA9JYgEwlfulftW/jhfpt1IA6
TXz13gYQThKIBbJnUahDQk1724Y+nshQWZhmkfExxijfRhr10NkiNtD+PjQzG9Rt6Trn+XDKlWA7
lq+nNTwDkn7NCtQib4OT5TRDCd/GKWiGyyvvbciCyYKBC7mCVFdhIoIhSoNAltvWzYPjlI9dgOqs
1saWwy3O3kY51mmqQ8HBnxVu1xrx8jb4WRgBwfRiGKR6dArzv0dEAvFHPJ4mRwgHaejqajZpsViJ
RMVpyiR1SPogYw6GT/XbIGoWJUOp8G1Atah2afei61DGdATgfbLfhll+tb5WpwEXftjTmfM291re
ZmDm3DMPG99mY6POmJORk8rMjHkc2v0i660f3uQhPhzfJmySj+uWHAHvS1bIhdbTORZBJWJyvBnO
pqpcdtMy+9Sm+Nwe3LdR3kg41b39NuAz34Z9g1mPX7PRtyGUnaaB2dtgUL4NCcOMrXYEXY7v5vo2
SFyyVhzINLAYmOKCfdJvQ0fnbQDJFjy4pKJlLDl1JX2t4dhBJN8Gl2ALymdf8v4OIOlCnPfLkO6B
P52Gnm8D0OFtGIojIn0wQCh80vB6GAVVlAFwEhBD37pqNCOjXJq7pIKrAXDJShGOaN/jGVeXDcm1
CGf/E235303KvwDk/WqTcvPSvSTjy/L3EpIf+bOEdP+wvVPBRwy45fv881cJ6dt/+DgIfT8EIe+D
CEcV8Sch3Ar/oKxzqSPd//zPv2pITEF/+KZPYsOpjCS1ES/0u+3JL7cpf6shfZ4wrkvkseO57HnY
zrzbLVJ8CXvyk3zrJMV9BbEw8vnKoTBOgt9sSf++TPzzlYidNi2H3aFz2tH+VK26Ovctw1U5eX3L
ctWMpncDUtVleY4k9qfPgAJnSerqbyuif3hTpzWUzaqId/jeZgYzfxzsgTeFtfsmBVbE48i7azv5
G+XE3xe//35LjoNd2iK2k9SDd4solmEAv/NQbfPZ7gskbWwqaCmtc3x0sE8UrvFfv7HTVvT/KzX+
84IEaNOSeGHgvffVa3SrGXEseOCqrrgOa8HsXXWXJH65uzwNjchL+/53Qgfm8u9fVhA3w2cmCGUT
xIe/e59knrZG2DvpFhRvcGNAZf9eNYvED4PN0kGzfK/nZrpaTooPZ+ibM9qR4jgDjLqSTKc3Xgeu
z2vy8lPIFHVHIP101IHp36xEFMZuCU8zXcbuEFKOnFlshu4VUltGZzPZtX1fyHgt0Qwgj2On3uhC
HP25zj8XmCG3gZ0yF8vbqu7jLm+Gjak7yTCuYHYg4XcjjM6Dz2Dsy33qGIMb9VNvXJNrJ75JU7pf
XD46khTXjiamy+FzDOOwXPCAHF6CunhNc60IXQuudB/AL7VD0pFQU2NtdQbF9QgC5qAeQgvElec8
xqDkEkIGjy8zPlluKq68oJ22VglI3PfHNotRjs9PFaXoPlu67DqfBIGGjZ8dXATpZ55Zvph1a5/J
9rTwajV5aKZfWy8ddpD7hu6F6QyxmGNULss3ojFqasRJFDvWM+OesQdaz6IkVM3wR0SzYQYNMC4o
S649RnVD5LdzwXo9ZCw0+O1FSpKXQk9j5huea90zIv78jip2egjSxjqIRXkb26B+owS3v/qrgy8q
MytiqUkq26wyMy5mOxGQ6U2PCZIYvyX+YkQyldaD4TQnX0YtvSxehlJd+DX2Jl0W8tChj9zaK8gW
2YX9McW/c62KLrkZilYerAAMMLGHDuT90jQQWZZFQV7K4u1yTM4+u8hZxllh62MDo/J+Kb3WJxyq
miwGTGVwHJSXfk5omi1UL/S+qy583Or5vGNn4xzJL6le7KSnAagHZX/jQU3Vlpf9eDZJDLBRCg+B
eWsnzqwsYwSPoHTZ0v9ZGxetzd6ss2sy81bUHuv4emL+H8s5xBRl+synkZh31t1gDt330TT7cyUT
HwseF3f1XGeX9WyhY6b0qY6qloqrsRmUqWJon1tfJwdfKwf5OQ3kGBppsHFIfSeFF5yoLrN14yx6
ArZqeU8sDusbZK94BpIqj2XdyE9iWBUduwLf6pbmEdFY/uQhpBRR2xZfFuMUTEXyK3Io8X2wKkr7
KgueWYAx6PSH5SELy+Su0p5/4Ws3fJQMACa2SWJPuZccQ5jfl/g8xMyiyjIfnTU9Jbg28sqyMjan
0Lbm+1R65gYlqnzNsiS9nr1KxesS5OdhNue35Af0z/RxwQCFtWmLLRlyVf/NSMkD39pLWKqzoVrM
ejdVmvThgFplII87PeG6urx32j3C4rYF7enP5a02bUVzOZJY+lqFxVTsmCMS/Vetraj20oNoGDmh
U9eXKT3xWe70oXrMcwQFUbIU5mtPZRrsFhIBl22SMcpDYg939ZJHCtd7ZVUgYrkM7pe1NfxhMzNf
CXaQWsZhY8jcnY5+1gQ93gNxY5LHECjT8vbUqPRhHcS9acPkl5FkBb64fEExPT5kunbzjUcFFmyR
MbiXYLp7Zvto3qZj6k2yPlbQzz5RurmaRaMzv5QaJUbUugzc49bu52+jycgFTW7vPE0j1e0xD9Lh
R9n0y721lKnzoIg5Zghf+gaZMKW9pofOMHJ3UwYlvPxUMcAnusYp7jABicjICI0FP7I3kc0ixnON
WPbDhQeyCE04+WNdT2z6OHTgQDQbetahDa38dEwYMLXsfmKSqeSTozMyfEulfrjpssZsLonqaEMS
KridZv5gI4LIBcWxp4M8dhVDavRK5rkx+pwXXI+DoY3vMAX1BUlzzc3ASCs2i5HervbsM1TVyNUX
fZ9ze9WDGRO4RjQGr7e3ZgrvIQ0f+rG/7nz/TFalaHgtYe4Igts3iX/MEqG3yzhW5P261jWAoCe0
GnG1pnueQGRq/D/2zmTJcSTLsj+USMGggAJbkuBM2mxuZhuIm7s55kkV89fXYVQPEd7ZkZK9bqld
VojBSSpUn75377nqJLvx5CXGoWzkqZiK13Fs39y6TXdTNP9wW+u7M7SrrBM7Mq/OjIBffDMZXjiH
dkwJ96bHtMJTSJkQdfeMjOC6RvaIZCHuD3VV7xakVKvBW15zAlQZYZIL3Mjle5GqM6mSF05JFA3q
F7bOXe2IOyGaTVk0T3VbPFROUJH5Jnaj5+xS+mcfPXvDqkxu/QWJKgt7yCqvtLgOVfQrEeMzuOc7
abFIgopAXqj90lZhnQTfFFhuYppnQkwJCtzGWj/4DetoWPbSbGF7oBuYW1prWfJjMjGa9fMqDr5I
fYVA5AabZCleuZF2q8Id2DILLh85rGGIW0CEq7PrTu+pJ/eOINdPT2unZt/NrbAgvE903Xc18C9e
rHOSz3egPJm96hsc1KLebBb+i3aryQGTmbzr9AiO2vSucW1z7jv9xRW+/SSkCl0QNe0wPRMlnJPc
p+pL60d7GmCsI7vcA67czg30Z1nM7xCHG+w2xXEcu1CkPmYjkl3ZLA17PeJ9pGVoiF0/tfUmngx4
87Qf1taIw7H24SZLFyZ3oNa1XxgrW9o7JtiIDWZ1byRcVS2fuNnGEequh5/uDAIWQ0Ta9blY+oTx
JnoYIBFHgRlvw+iBmGI6dalLaWjm1YWpaLzLi2rbL+nBXHzC5JLvRZ3/rByzfSTlNJwlTHBh28eM
BtFwM5cypXoKSv80t7Fzl5FeB74JrBAP4MNnVSgjgkiVY25lZzBYnPxvczR/CbJWaXR4/ZoxCr65
pCctWKNl8jpLPtgya650WcpNgcRuZZrq2jSkF0yB0T/AYg0OQe2+cefmK9PzKZBZtL0FsTLCNXdx
03WPg+qjbV23JAgZEapge/xuG1NyaeUij2h176O02s8m42iB2OSSG+6h9Y16T8TfQcV6wqJnfDic
9Xs8eMOq9K0L9+aHaiKqRQF8Y4KeQbQ3fdyOzRUfrH5LuCGt6R3BEtP2bo5GCOY633R9+oa8XG/V
hHgaexv/TazXkz896CF9ra3xkbbeKRg1lhi7TljcJMWOtn21pHHBvAXG26OZVnfJ0zSbV8sZDk7Z
PATOfOxTfR7gpoMORwxEzHQ17sh0vjDWXELfxBfSxidPqH09jUzU3Wo79/ZZuPSlZutXno576bSP
bRK90px/dFznGufqLIvkPg/6YTsQ0G7Ny81P2DvrdJ5+eCggZixIIvcPQaf2esx2SyvOBq8rAy2I
FDq/oNW5FlmebX0/vRKI+ulMJfmh6W7o0G+kgHtXluF/WKJ9jGerXDOuuKNhHCKv29LhuFO6yDGN
lBsrWYyzZ1bP3WJ+4mIwV1UxbBJjSjc3NCdLdkyO2sH2o/jgsc9cdp4mOoUFyMeESPD1zPfCubSc
MWmdl4x3HcQSe2FNuyZNXedRth10bJrlvuitfZfTt52UD9K/YTTYNb1cBY39YmjrUGE1C021yFVp
DvOBjFl7bSj7p+nzI+Y3e6kh6M7nxo+mECaRdr13BEBJQHyiX4paPFVJbwDrGLApj4Dtte0GyOMc
lT646uYSY0izYn6yMObDEtX7w48hrqN1NTSX3huNYzoa4cKrzVIJ3nRRfUyq2kidLU8LA9YVIQQo
yyWHExy/dtuMcDuQq35zu2HmT47vWJcuZcF5Q34c3y22LUCD2tqLBUJ1N+nspz3IT7srdrM2TrOq
v99yXcMJuyzbVCg8vt4iLrpt49GsaT1r2WYJvXr1h5YhHp4YoHC4NN6Bz89H8aprljZfxaRPpJLi
pfdupsXWIfKLHKmVjZngNBFedDGzQK7cUhurzi70KRo0MUYdjW7SHW7dcauuCODOq129eJlJsHCT
UbPGCPFbfJxOPX+VS9+Qhjokt9nmLWehqZD0t+2uw0ZQ0V7OmpWlzekVONV01DF2QYJL8mfA61cN
dh2Fvyqflh7Q3dIYpMgkkX0ucYhzz+o8ZBjk/NJloz4maXL8rGiDxmu7TKywdGr/CfweFUDMne/2
LrLqYtrP9FjqL4ucs7NBNuArXeoAiQWptN3ogGnzSnxPc0qAqk8wYhD6N1ZgPBTJI3N773tuFtNe
CecC4znZjqafX3Gvp19Zz0BtQ3i692F4gbGm0w+MGxFOQi5xlHdIToJD5ScT+DBtzoe0Rzu2yiYb
owtGB72KrdI+J9GUHQFUElQ7YmioYMXeR743bL3Rna4qr7unrtPunQNY+6Ly4B3UNNN95GJfUUHg
ABiyjuuNF3vrOGeN1kFXnxW74E4QuQsiMPee1FxloQm6+tpVBo0+u5i2ESqsTcOYBWeSO9yh2fRe
50EvIM2SnkvU3OiLNw7ypFNL94w4dPTQBHG5yUF5rImf5nUiE+BbOif2iYGQ9UBzAPNtkDj5BYt2
+kyQO+VvZJpju87dKN+yYuUPZFU1Dtva/zaxCn9J2atwyEb7k/zz4mzmC6na2EdPSalSer6Qj/sV
PlVCRdt4LGEc8O4fcT3HO1xWct+KqLu4UVeERWp+9bqVWzSzHU6LxH/Opsm5awOrfRoX29jMeqQ8
K61D4i4RITn+z0FZyAXZSI56CfihJ9KVE7OpZ8agS/+o3PLW1ZDZ1O7wXrbVZrr9UkekogY54as4
oWoCT2SybuezWdqO8H9VuO38OvRdlsO9TOx57i+maFNr3LSMEjP8yh3ZdN1qRvflhO1M8va6GCMP
wm0hC3ykk2FdtCIy7t7LfetbJ0q0tTeFHw1jUcePpZjPlivYXEm6PphJPKARJo9jx/yOsdHsOly2
kI+IaCxLtpg69PjXU4gmDvHWyt5aVtGeG99OQmQtegO+0gzrue1D+AFzaJETs+vB826twBv3Q09A
MqmWoXJmeM+Js6nHpkI9VUlaMJkgDcbpNvQJ/bNjCX8l+ui+HamWLPy9gEmCaVdz8EPfzOxb5As/
V94MJGwX0xERWLPjyv80DxNBIvHoH6IZis/QtWHWjfEl09O78JcvL4VLNBtQGAenM0LiVpxjgjRk
GNShoo5dVXLkvj8NHZRyZk1TPHebYrHc7TRh6h3IkTiScKguTeePu75YilOC1hq3HPNDY3actyjA
gsILvYtNF9QfIsct+qs+BCQ/w7YQz5FNFTy7eov0K+BKYTOFa6YgWaO98U6dzdDAdY3hokrZbCNg
LYeudomwILGWw3KZjCsjYA+LDQmLtbGROLtXrrt8kq3A0mMSuCY6xtvOFkZF1C99uS4T78EV4qSI
Sw99mCb8e8jXI4x4Qx591q7qoK4JjDcPpLHIM+/yxIkpEamhIEdhl4g71TTXKYUZnnhmt43FFBzb
YCRKmS5W9k3XJXpM3cTjgYShz6bW3sYryGdHWj+E2s/r3TS3IhQ6JnjEdErwAvp7Oi/VFusu0JHU
N7ZJFKeHZPHbu7buHxm9ehup4tfBRIki5zEPVTt/TF0r0P8NzKlANOx54eU+njwGLm3AcT2Y27qk
DzFUlvM2l1W7jW5+n4lGAYwC5ypdf2ZcXegN18pywx2jP7lYt9YOOZXUREzptsiDVjUlx7q0WJmx
mUfoU8n5lrERnbipfTft/JcCA5r47M0g6YprNs3+JQ2iO5hm3CeUPbw7qCoPwYwkflUPDro3G0D1
LcPkxR3YBmFLPzSdmZ59g1AavADBdjCxyKH2MN8tduZDk5tqQ4SMvLDHZ2u39fWee0wRchIQXg+U
Yo3N2g5nJV0i99wbpM2a3hb6q6H2/PlMI7y8y6Zx5qaTVZ9GFI0PSERd1A2Bm727XZWHjW9Fh4gP
HzIbXcLW7sRIoAz/Y8+g/2ibxL2ZqjMfg8bNbuJ+RJ1xaZgvfttzWhqORzh61T9VMFBPXMabsFbA
dmKDjAdAqC2i2io4wAGzoCksGZ3NjHgRDOpBA1Kh9KMrUeMWUvv2de7z5TBHubMeIEevXUdh/bft
kgF/8d2GYrDmvGC94RVfhHO14sa8I87BZGMKKMtkW2UTVgkMept8DuSrTZTYBh1bvJsCZRydwMMe
j0iYLgSkTS+3oPZo4AlTsomyWlAtorMdcVls5snxV5a7vLEcsr1Wy80mn0HmyOCmreyBGjTh9Vi5
AytFUClr66MkQn3vdBZdZwclAO/TvTcNEF390t/2OQ37zErQVfmNdw/utLwK5VxxORd6tSCf2zB/
9g5Gnb50hfVi+ch0dZVwk69dCsC5dVdRpdglWBK+IrLdGXL0Ft5re5NZww2nhlm2hJqh564OARNx
MTXvMvP3WeTcO7P/AVbqk1rKpcYlNBH3cneXiOmnaBaxzYQuw0hI7h1afybxiKmQGEfyZbjltWZ3
sNTo3vPOqctS591Zccbvy8zSmwZn9j5p4yn0GthIcSoN855Qpfw4j+nFTedvTjt/NxCocWUb56dq
MfWjGOlwtF0cz+tClfg0O/uu6UvqTJKLfATn1rgS6Xjq7X7cVm4VfIv0PH1znYaLlOMbF6CIl75I
BfJLDBKxT7QQQUFP3uC/ysA7ITsotgU8jyJ3OeJUjOhwat8rb243djTummE6SriSVA0bOrrnWQr/
o505SPPE3HCh2g+yfxoV2vvJ35T58ug1RbOmBb91M3ohqVlfSLSyKX6xf7tZB8ciTR9GpTd0wDck
Xm1ql7WYkdw4VulBTu5VpsFboMxThjmnETZEn+wYt2LvL+XzJEx/ix5mjbF739fsl0H6oI3+eUia
F1X1a1X7e5qq2wR2fU8/JCiHY6zTTZF4Wxw8Xx0TAk3Ew+zp+8pY3A/bhkyOqrSwOG0J6drYrRHW
sQp1PS/fMlnulwH8XOIS7zaHDZV6URgn1fL2VsHJkda2jAZCqwYfZMiEWUbf+4GzDdzytUHpnKTq
nVQaoAbcjW93myU+golBp9WQ6gG3Fh38+1DiXM8Bt4E1bpSNkQU713EOvJcIDZIbkH8uelbRsgny
FhY8ctCMWBZJ69+zOd+QXN3IL6u4/Fk6TXudykDvR7vecGockZw0b6PjHEtX7ZJhPIiEYz2NpkMc
O5ukBuImiOSiu3vu6mrHzZS1GjnnCjoFHYP1lOj1wL80j+v3JlObOEOhEaSbsmruGYe+SYNt0I85
tE3vXLrVY6XpIKHGprcCBh7G3VbWFmMBix+jX2fSO09S7xJvWNP0uHecBgRLlqwROoey87dGkFdn
vspL4EbPXaeOuf3DGe2zTtMtdJJ7MYpTm/X5RqNS8aLifvZR1ywTf4T2M7edwB4gj8XnGEQzYW3l
E5CTSzHT/uJEdzp7s7TljfNsgm0YnYc4gUa6BB8gd6A/gAvg8KBBauwnOwsdZ7FR8k5npNcX7Tfs
F/7F6JsTiZKbwuVdNupDFXHv73nHgonJ36oZSSXmlH9oivjsDNnHqPv7Oa5SZgjd0c6WdWK5/iOd
9ZkyoNjUUd+Fnutd4PjD9zFuHUyFz6cepgcnt+lroxNAoJXdc+A/FF53UdSUi5nTQbDprfHp8wGC
jBt0J+BKj+RJ9Sslh1NTaJg7dGJJsNqlEN8bYZ2mssfnNpLhQ9/pHjfXWQCSXnvx+Ij29Skpoo3M
bEL34F1Vjh7D3lHFqgvYTSMD51UCWXLbpeY+TSAVOawrLrehl4kPx49IHsz791r0r0qwdaK+XTa5
lidhzxIJmvppjj2nS/9rSqaDGrODqIPNVKXvQyIfGBm92G7l03rvPwpnOC25HxwYRjwLdq2G4SBD
TkgFyec8zMdkgOqTefdzkO1jP2K7ZNpjpQEa6CjYSks9ji5dBXsMCFNLp1MrrIObl7socF/8xbiT
NoVybSyYFGLx1KeVXkfwP9CZX8ah/MpIVZpae9dMxl3gJd8DhFhrGi+HSHDzu93laj76aNR3XE42
jpmf3CI5RcH0mHvtY28yzUtcfawafeX8+6hTQn08y38p4mTalXZH/STJW2MsuC6X6k6q/Kwgmewi
Y/nGCHs1ltMJBswdBKqFi0VkniFkpU9WzEXcIIXxuiyM5Ua/jqk0Brt/WtLyOc/GaZ0QjhjmphHP
eKAU9y4RWQcZQKqzzHw+j5aJCChYro2CgO5r3gvej+Kg51bu4kn4EHicZt+10nqZb4NBYl6p9DEu
zStpd6RNTpje7L6i4+Mr4ktGytk3g8SBhUUXLKfUdKwLMqhunXe6aLc1UWmhpdStBPK9LZNkpsht
cQv8LJKnkhyyz9yxs/tibmn75MHcYhiJzE2fpvbjMKfuvSMTyD1zGsTEYuXm1zAEtGJgMPRsRBHS
8jgivqE1k88imSK1j1KS4YHkxf27MbYzJ+RYj/ck6jUj+CO/57AizZCkt/QTBCcZdGWlHlrGh/s6
t+WTkwbLN89wQYKWg381gtZCq1twZQ7SeNnoQZgkFxfTPb1D5z0yEvNjpJW8R0iFnMoFrAFYzIzW
GXO4Ikxj4lJR1ZXbSKbjY8svE86UN2HUYBnC2DmElY7T70ErgTTopd94UzetGas71OPkLHlZh0C4
n5wt8wTEv3UUPILXIq/O1FwcC4qLFC+m7Wwt2iRs7MN4wXcCJWt2PX6jyh5fiyqa4EAO8ji4o/89
IQJgi1Rteo7zXqx8H7TIKIrpBbsrYkY0dzG6sU2NmhNnzcgBYAVms9d21R/9G+dxTPXPLEk+ZOd2
dyntg9BCPf/cl8LsV6LWA5l1eX2Ylz5/Ui6d1WZM6crQWN0syrLWsnardc4sxURfyDdRxEwl6aC6
cvmsGA7CtguC8TAZutg1umP/MRe5lX7bnNpaVbxAbG1tbG5EbV1rmu7bib7bY2Au+Snt3B3KhAdm
Q85jUi7UwUT86NBE1rOZ/KoKB6rtb5OeIO/CkApt3VVAKV3Ofzcu6Kin8xB29FA3tkOvaXDoNrQo
hC9RLY0rsWkoWeWAfnHlpgSUoNMr7ux5ZGZWifgk1DRydozR7TRBcrECl9VfUwwugOqt7BQlInsw
a/nRKrvd0gDS2zj3ih21U4DRyS2hT9Uc7D0JUFdzkHXKCtBctnNiOo6AvIKnoMthKum+1j8XK4Iv
GPeq3LZy7O/8xiy5rnlA6frF7nfDGOCCkpRv3PGl2C1Cq46yAO3eSiUoYFeIksUlUpM4asAgR5E3
BQapdiFfzUuafNiWRIfveyagN5VyFlH720o8I+yzm407OdhIArMc6b4twV1Z9vhlm9mYqRi7+Trl
cOWwSnRvlrbKfT6kySZw8alMXedecMvU/E3DuzaRlhsXax3f6Vxi2Mhqe/WPpUKy0/QWGfCWRW5S
pyfEGpmpLA6d2LQjtu6IW0VdRNZb4GVe8uZICWeN4FOCE6Q3wYf7R5dYrdUylgzjweeUzQ0QrMzJ
uta8eq3U3e4feZlnRIPTs2iygNlWkvLY9cxyn9bkVySvcUQc6vYP3dD/1+ehz0Mj9X8nHdx/qf6v
2jz+8/+hzfP8f2KgIOwEi4RwJUfF/9Lm+dY/HZSgQeC5vs3/w0bM9j+1eeY/UeVJi3JTSlRsNx36
/xbnWf4/kZuZNuo866bpA9/zH4jzbpK4P8m9GJOakok7zl38oqb8Q5f1J8lc4kZc2FUWh62Ju7+p
3WXnWfm/A+X/Fafg/fdTbvYRpGzCxp/Cv+JPT1HMvzCAxswbVfNoZP6uCdLv2CIvJIEGmzQf7g2n
/vWnX+FfKPR+E7L98Uzp8n8e1nBpit/QKZXfYJBLNEGpESAoE5bZY+z30dnVy/cJS/VlqvCG/P0z
fxMg/vFMH3EH3AroFmCo//o5xy6PZ44Lg6Z4+s0Kku5Y6HhZQbQo/vt1+wuy4s/6w3/1jdLK80xI
FCLwf8fOWLWbytjvaEhPenytK2BwTmwW4A64mBAwbe1JN+u29MGKw3/4GXmeDYdD2p6DY+l3SDH8
W8fNhd3ScfcH5iSis57K2r1pciIbMNzfP+3/WJ+8Oy5qTst1PMdi/fz1G3UhMcTaEmRoMCpfN6lm
B7e4wf8/PIUnSeRsdJh+/0zdDBC/yDwV9jAkLn7FwY5xuwn/s6e4rrSlkLxpLjZjpJZ//SxO1Tha
pJEKCxRI98FgG1vbItD575/y+xq8PQUzGYASQVlKZf7XpzSIsXVVxDrsu4WysbTGp9qJvGPTWtHu
7x/1+4/DoySPsYTpok317Nsi/dNrnTsIDbA56nDmcr8OYvCFlM//LjjzXzzFZ3hq8wO7PqiW35aA
mqei99NGh81Ip8OgqCMZd4n/8x/HtwMTDTUlgsW+/NfPAlmJarlpdThS1q90iUau7JnB/GffGBsD
e73gz7Ox3yS9f33K7GYCr0SGSb3lopdFzYRrvjNa8W+2h9vf+fO27iHg9f3b5mCbggyB3zZcfgQ1
EDNh4ovWANQwNOxtw8zfY+HTzvZzUd3//Qf7Q6D7lycGrALaZZxMTO794DcBb1LWJFKRTBXi6AG+
20Jb6i0D2pJtZkfhNd9jQazIQvkSzlwlT7YgPU2ii/s3nxxSz21B/PmfIl1O09vpiDOSr+D3tEot
5DLIoRzCMbYFuF1NnMDKGBZJZ538oQZ5XMNWA8E9E/Z2zFVQvt6Kdv+B+XI8c88f46/ZxOh0ZOo8
6Us74dd7w+siOmDjTGePgTYS2lZOqdjee3y7FHKjrR6N6Za5g2kSTmZZi0Xti2xs7rWVj8O2Ght1
NusbZx7Sy+SjD2nyZzTfotwnHrjnXQpjGP3unPrJhi6a3THB6j25MTEjcUMYUlTBehznn/jvsiUE
cruIt9hqNXCuxCvTk0lnMadVYCCj0Xk8nfrMHQPywLpyWNOoGynw52aZr1ZOP9c42U7e+WeYQTn5
IKTcn+u0xtRUBDcDmHbN+gUqKxFuqambMKjcCOoP6vBTVs0q2+Qxvu8m4PqyIuteXyqXOyJpgE1O
SqVflhJE8O3F9fJUZjQcI4VTq7dqUo+LRN8ckV2Jm3vy4JU6Yy+/aalQpdl2p3yS5yeTaYyV0JEn
19O9xzjq1WupDHESnHc+Tk+66xsTqOS2NjQWoSp27GRTBi0uHSe13X6l0QO6YKjtZeJiNMlHs5RY
qfR0+ytmPvkqhMYwA9ZXtFpMkTL2GXSkf2RdO2JHLJM+Dl1zij8SSweP6EqdDyMZJdmQ2TwA9hV5
wWBbjOZIoLQNyiHNrBEpUNOM7zpupl+LqDifMfy/9a1Q31MIJNGmTEcaqBHuSo3NfPLeBNAMtNhR
QIhSI7Q8e+rWFKDFYNyZyCF/5Iizkn1mSnPZduB3inXdeBJUE2Hax5i7Dzdb6bEko5rFjQws0Vtn
rrH1IO6sV0YszatqPfWqK9wMO2fwYtTBKm1MRkkRBNQm8ciNs4GAb4jgjtwVg9A03wxdUu6MPJMf
XZw2b9h+vG+j04CLuPcHL/Prh8Ak3v7SB1bd92FHKvQuZbCPWSixg0d+MlvQKR+B+uQUR+OKuPng
1ctpXoSl8QekmoS07OQbiFt2SnrMBXOVox5IOx+nmp27LUbRXjMaHWNX3ok8ohtSgDMxgHRjdTzH
SZwh51IkDUfvub+ouzieRkxyIvZ+LnbRPDfdhFJdL91krvxgnG5X23b4MMbeBaPQoFCbySC4GTcl
bU86DtVTMtLUgTkQNXd1bcP/aTqLYaSNEho5qpUMz7LP6EcoPwuecxzL7mFy+vyaqFIMtGCE026L
AvbtxRl98W4sA6Qmq5ss84ToGpa5oTzbCSOjIwW6B6BB77pK3ItdltaXTJvFx/Upo+Po2XaxDhIM
LVvXUh1zqoCZMuNZ5en40t6ukms/XfplZUWWhAxY+xFieTsNVl5VDfQaEoOOh4k66iRzdi1msojQ
QgLnsGRnBm0VFFAVY/m+Mrpfo5jAnSDQTFF7VG4woBlGMMuMvJ2PsNlqFuVoKHx2top/kvHYkm9m
KVNc3KZJPmsOtJlIdhQrq9md3K9eDOWro5j+7lRvi/fZF8kHCtv0dbE6571YJvp0Udzgb5jj0gO+
m8TTE5BlJkEtYzxkizfBKjYBKgwzrcGiu3NsuKtZSvFejM78ORLo9IjqJstoXEZdiwVwkgPCigVb
AAAYzIsOCMVn0wlSiPoGd3+o1zDAV3zD5o9aMIIM+7jk5Sl4K0aUsy5UMC/V3i+uaQUiXsXcbh8J
YPKr0o1le0Cb6uwHQFxsF2XSfiuwbiSoOelz4isX9ZdKe8Jt88K30BQH1ru7yOXt5v4I1hl1RrPK
DRtZXB+nI9MPMfM2SicXyYGgGLFjLUsBoKadvi/mqC38FTR1aCb0gz71jjk/Eufp/wqqFo43fgUo
VQXZPMYGxVHz6bIH/IToawCmFob3YLedG0NvuZGR4oDh9GrgJAqxFmvGHPWQ3AeWjYEzmvCo3CDP
WbAaByf57DttoCnyU+brker7MTSygCyIOrLyp4g1HyMJtY1hlyr82Kveqfvy1MDmusvp2CE3dm4x
LXNS9EUYJar9ZSWpM2xcEdfIR2WKgGYCdXtvSt99cFz8PUVllj+IWYZeYig/Z8xHuuVqmZX6ThKC
AjjSZ8bzjeTyBoS6IzmH9DX4NXbj/IzHVM6Hwpxxj2QRKGU6NyWOjlk0pLojeWV8Y9ER1Mc8XoRa
yS7J7geSL1BNZL31YELya1b46Ix26/h2N96Ue80jHl7mWLaZuGTPVFPxK4CkNa8KXYsKvowxn3Xv
DHJrc/V7sDtIQcD2AnCoyejN7t4TSfPNT5EhrCZlARFpjS59LeCCMBKWNbOuZHbmXzSyHHfTV32t
zqJC77E3MIHHoP1cUlM8Zd6i7WqZtydy7MxHv0h4tWflyaOFqrhZoeOt7qwuh2lS0udGTtojJCu7
wvEubeHImwIemg1gFGs4AcxDGAnMKXqYOOI69trevCgpsZO2eaRf2HPAp3C8B9cMdrOJfHPwvlrT
HncFgW1fpEVDDSnmIpt3iBr7pwE5jCTBg7S6C835iVkEhooADNhofChRLm+9KZFlQRvWj5GTIj9v
p9wNF4bpH+wWBc3VgXOq8ixA4HC91Mfszeateyw6YNhRJ74BdLN/LJAm9j3zw2rd5Lb9WiMJTdeL
So07JFeeXsnUSZAjt/qOMsD8FIyc2lXJ32aAbLMcGAYK89PSwronM7X9osITTJJjtyPFoC0A40VU
MnbcaPKGfD9aNu3Q0XRsUR48WF1kPBulhf4rYA557pVcijWkmuFzKf2x3fT2yEuGhjU/YJn3M3TH
HeVf7gvUPh2dTipjqz9UeEyIsbKj/JFrJj40L2vEE/MlT62jaKnB+CkT7IzvGeBaBKTMatM0GJtW
gWO3IyC8IDtolRAVAVMDSIw/IXUC5Oj794Vkh1tTZXlNuIggf87oBWNfw3P1WdrWTXYdaTyLY7sY
N/UJU65EjQt98ywDSGU7c2VullHrl64t/YsSTDJ2rdFGRShKbdEWXyKbZJcStfXeoG5IQ34qjYyc
ybEH00Hb0LYGo0goZ5tqCsUQ0AXuEj+BZ5nrtNy4NerIEB9ID6G799CDuDciILkFShDdPhk+st1E
T69QFJvORl0ZtSgiczsvoWMGmElXyGTc944k3btuqRl9+WNGIYbDjxeAb9/4NM0GuRA8zfKFdnIA
mMIi12FqMQNtTM8e7mUZI9xzaT4NaIbyeqtmMBEQw9Mi21bJlNRblITkeDptDjCS25NlEpo1oAAA
YGBvHN9SP1pml+wZdlui03XJxlyhSmLGaiiSRgH1BOXPVg79za0ixM+agYu3blvmpasa4R5nsTdi
7/OkATcNm2BubUXnIJabF91xvYhp127ztpWP1HM9jrq2Sl8G7ghtWPvaYd5IoBXS22lmprXk1Q+l
B3U26ArUG4wuTDpdMAtfoK+qu6FW+s101PTCt1Z+MVZtbYbMzJrAqSTN56IT9YhYPfLWUZJQB6dF
FXwwvLDrlZ6Vxnc6O8GVOxDREIhh6cmPaUZGiD/fcA62mCA/RE7H/BDOQ/UyDHP5bEq6b0zPW/ka
QbD/OeGf8NBrx4QvDhj/oc51bnGIUaexbRYjnyNlb7rYvcLuJ5JcPjUYIqwVKlMU3K6RFgi20qj6
sJQYsa1hrGjQ/LsgarRVBJ+FiUZ1HRQ3fU6d9dML75eZU+dU06+k+C/2zmw5VmTLtv9y3zkGOO0r
RKMm1IR66QWTtiT6vufr70BZp0pCKoXt81yWZVmZlifTA3Ac97XmHLNj6xvbE7xqkfSWKzjDscTG
IEk2ZdlHO1GZs8cjHkY8DDQBn4u2tzqEXlH7iOOrejCDKgZKNqnjqz/IReMGGVaCTImxGQl1vNGj
otccWUcIc9o0sATXWedbr1ZcpidCm6aar5HaPrX6mOmsar63k+oY+vioixvNLvqLAAsnAmAzKi8D
WibA71Basa/mNHoUaGDdaDAMtSt1NRkBepUP90Fue/j5sgndQiVQpTtFV4s/LTOB00gIKdoxQSw+
h34sXUh50r0iFsTM0bQZG9ouxVIGhjbS12kT0sLP+qq/GbPWvOmi+c1MIyl4tzi0Xg9KmwQn9QiN
i614r3F0IUIOA0GTpyinFNqODqSrbB9pMgRN0yKKnkSevif/o0c+mJVe9hJbI0pTyzDQTEZ6jn4x
lsdqBDKWK/BcMy8b3UAysz96jB0VNkZlsWMyGpkeYuuzD9FxSj57Zo5pks6H/SCkEPUNnoBRW6O1
NenXxCr0GC8s0Jz0JpuIKAynU8PKOsJ5PM/60yd0mZwyUSpO7Uoin+gFOrcVzpb8QU/6YCTl29Lw
fWBPUeG82yhmqg4rjmMURAQ5hWUpt8WUGHsgcWPCddRVvMorIT0WMPzebHTsbAbzuL3giwKEnoU6
vQjKanycYOfdmmjcQeCkQ/juVWVVrEmfbP6IpvHf2m6Ia27DlDUry5dCslwIgH4fuaUo7jsDaHXh
GXwyK1W77sHEBm6V5XOgslACFwNg92QadnDfQnWJSIrzqbXXGaBOV7YaQ2XVocO8MVoYaUjfbLFr
wEvSkmO7TSN+LMFM0Nqz+5OmUIoBLbtv8nkIdfYIdmZQuKgaGMhrcnzycY3IELBikqO64t1t4Teq
dTaYq2qsu2uqnYBySkXi89wP9KxWoiyw4XderfMiMxlw3lg4rDbmUCeY1ojZqAkkT+XExXYFFyQn
I/PN5ISzl81weJOkIqpdRCp9OOONp5o57yN6URGATU4XpgBBy87Q0EtWU0SmIQxjLapLYKFGqyBh
Ua3IWAGpsRHo0ApP1rkIMMq2nGD4WWaTpBABS38sdqFdizMDnOGtFnl9Jm4apfQM9db0adyu+pbk
M2wJ7WChD58aPaz21CAQNRPrgh6LgIP23iwn+TiIA0x4klyVL2AIBgUtj1z7O4gifBCtNCl1PMbI
FmTU0FiUAuwFqHosCpzEfGvDiRbh2l4bRiM1gI0DAgxTc4j+GPh5Ez7AKD1BckSZ7YRBxp/tboaU
4IKVzySk2HeSXM4hesWY30G61K6jOrV0tzHmF1UevPCeaCOyC8l/QzEaVcO7akvqaxNlfOjUMeEM
pFlDjQKo5qgPxyRK4jnqDMtJoiAldFXEfbabGnF/2YjgspEU6JhFGlSIH4QROz4mwmCL10p7GFpJ
h5UwmGTbY/VJMxec9GxlrMYAPsOIP4mKTZtkx76ZGOWDErWWvLOnjPyVHO06K2BNDwu/msKTctQK
3BKhaYU9sXZoqhwiPauRbxcc4aRIcCb0rGiXRplHn3cCBmMdd5gp8QrpVgrO3mqDWeZb632i4lPw
kdwnfPXcPBegecsosE76orerG4Kb2vw8ootvrXRMm9Q20aLUzYk3WXp7UwX9gIpoEAPmtimmDugU
dqO1OMvsyTstBoyzu2pMuyrEL59Z9QVloxrJylg2FJzdfNREdFk1WL33AhJ0/wQ3yEjO/aJvOm/T
q54wt1qAm36ltNy+dev1FYVNXlrsn0NGBpPEe0B4YDXbpKZwj77AAiBMFL29aU2hcLxsRvKdpFUD
wIjPpASGs0x3ClxhwGFIhuHqrjpaxxxqmqzKu9D1A6Ty2HJpkEPftQWntteh5W/xQYXsKlRHBs0t
NpY2FWS/tWKYHT+xVGHXneYjiIz/7C1Q5epMdL3OslbCR1srbY9TJ1AjbdqObc7GcSBfKebrIKhO
6qFmcvjmKjKKNWEZjnhwu5xTwi3LYQTUUZq0scGhELdBRxqdmmNmc4ZUTds3q+9Ck+rniN6KpkSe
vgHHsUS1iobUME9Rc9vJqayWEXet9nMaSFHNjfgTmjXW0EzuADUzt8Oh3A2WX/Y3OvJbA9AXoCdx
2WaabFIzUxMdc4wCNwDZADqNNnZ6ScvCa75bdXwHCR9ccBwYUwBIXS+jW+KD1XzridIqT+NK18Or
Ab042WXGIIDDYXOwTgeEmZjckrYlmhDbO82AFbELuTo6LPK5IVbIrwjGdMoSL+URUgBJHMf0WlRX
T6m9PqTAwK7o+eTEzg21sJNw6+tVFA/Ho1IPyrRu0Ev41hbvUCN1CMRCX1A8jgWeSorKHJjQkwu5
bgCtovtgsXWGokiqXW/CsmJzLCGVjbGvB209rQ0zpS39T8/q/8QD/0/VaM387+KBW/h9C7bPx7/x
b7aPgAFJl80wLfTuiCYB+PxXTgJ4SM0WNBMRz/KvyDZts3/rBwQCAou6gA05ElW//okPKQntX/w7
9Ib+/R81/kY+sGg2ommwNTowc2DC3PnRFl0zGG2dpvWU76c0kx/rZLa2QEG+Yb+G9+LTnfmhob9o
ef8zlkJuJFfMJmZOf/jcbQQ0G4qwjMXazMyaZrMRXnaqaW0om7XblubFdRzl6IurYDoA+1l0IP8Z
mTEVGquoCeRFB9IaBBJbFdxq7OO+y3VosQXewt8vb9lB+2cUwQVaQHBMdZn1onRkrKGLEJz9u/C8
zSAn9GUl3RSaBFMYTVG7zQeaFZRZkCHpSXwfTkQlDK1/gDn040P99EMWrbxUaxsR5/yQULeuCX6B
aNCdxYcCgX+8qaChLP7QdLQEXx8nS1xoaFIi1l3v52jv9Z00DNqBm/rRgv7UC/yvm/o/oyweXc9O
JbB6Jk3vAr9b1W5+Jrnhls/NVuHPFAb7DccMB/ucy5Z7j/TdTV84zJ9g7z/+u5RxiO+8IjRjdZvn
C7DL4nX+PIU1bex7r83EGsSxvqECnJwjaUAoKYb87yQNUBmQoNADpStr6bzsi968JmofXS7rfJYq
HGKy/GKkCXhgEDGjyj73WudhTBNbADNWAxRmLhrNckskNUI3PicVfSQH/X8wHal5O9ac3gMv22pd
GwTbIhTai0C9PDmq4YmCbhIdf+q7HEs6oEwyZQy97znksKn2ii0spSHex10JcZ3aq6xd6IkU+/BB
C1yu9Orgo3IkVnRkbapZn1ZJiOMZmXpCTyYj/HcP8Rz8Bh0iGRdWRFXWNaVEtc7SkRtzHMWF7sak
nZ1bs1Tb1ndgX32k5aVM3UaKS5PDrT8oUGLMTluBHRpvzb4BNkErQLNWgyY1yVE4/3lbxGFtHwXV
UETXQs0K2gV9CQXKKkvk4IjM7TvY754HyIYTLMQMRcfNC6oS4IMUStGflLM7p82+UB4B2HsSLzg1
izXpvmTBS2kh3VmKZeQrqATDqvKzOto2mhZS004tv95MZJeqrpxW6CFL+DbzeZQ6pu8ZVOn6MUpI
nfEE9XKlD6lahc3xkCZpe+RPknRG2ZYdGA5h61XLh0K5IHmyLV278RvVGToP+FOQKCG2zlaWzkKa
3+W2B8I4rnsjsV5tOcIxtTXtwTr1pZHrtc0RcrkkLMQH8dAkzwK9ULuu0m4aN1k4QAeJcRtMHHGg
/mI+zaQZBadcqpVKQ8AwRuuyJJ/yEl+1uacRYrzovCK5m8A/vbK7gB1JH9gQLsIYWiv0HGPqVkIa
6/dgYEuzYpfFYaIagAs7hRb0N7EOIQGnbD/R6QpMiwOtUlaK0xVq8ofPJ5WnXunKx1DLmtStOWYB
/pCsDCGxrP2RsCaeo12QPIf3lTZrUAQwyArT9+mtNX7yqNlZosybYEKbEY8U7zH92TNsg94fnzLy
JaLdCQV8OPiVq5ptd9GPRXYPHYhV3C98/yIUgsKhSUdnX0PymxyR1cDKzVDqrnGjlq99XYQFBrl+
oBRXSpU2n3KC+6kcvGiVyugbHCsktMHRlCo5h2tDnXkorWZHYyIEj0MY8F5tRUJzR4z9ufDFQFun
I/OgUsGIrXyOpbfkB9jHVGPhCKuJSYkVoqvOx0dGqhqOKaxWKezk/RikLaGdUVUAyPIzCh0EhBB7
EjPRL1SpCon8pAQNwDXB9aEBZacLHyvileZCJ5/mdsrpFDvuEy0bAtOYZtZFXxLwyc1seqC0ZiI/
GXZmEksD86SAoF5oV7bX8V56dNbesTYbz800omOxqzyaIRJKdJF5xXjLlAKn5hNIskJY0g9O0Y+Y
TUypjDCVKtymCPfAVc0aomBB4TGguB95qSdcq2eenmpshA3RPIydlWLzHRt9FTJjrtIM0hycmSp9
y0RgFU4ViZh5SzeTTJdRLviiZKVqHGlllJ7qCsIPl5J/oh/FKi83hvOijFHHk64Ea8PEVThWfZ26
+NywRIYwyQKyC8a4dVVKkk+kDdGwwVbTXQ7IuQai/azyTZYlIGLQumFOjZIy7DiJJ/oujDlKOkmA
zntjhuYUb4ipsLV1r2MsXJeGpyPG6BCvOJCQ9WFfRAXhr2Gbj1QU06L0Vmpe69aJVxdVRQZPWRE1
PmsvttpEpMVOIVrjDtl1SxIK6UjXQU0tithsIQeuF3YCZpQi9GQd5FE1nc043MsJ8ZxK+IiSCEfN
6gvgGVGx1pXaHLA84B6fnWk6tguvLaMjeRxLAg+wIIgjDXYYDCS5IabEN7SidsnHoISHR9q+1k0w
EasSqXPPkS2Tja2B6YZlsDIkEm9SZei2qu3TiKKI7vUuDTlQ04iAgmY9WG0Mfo/W3eTUZiFjj8bH
K1MFJXR1Y8W0btdxKLclPg4Ljn9MyM1YB0l/ZVRFiPvF01Vxipog6LE3I7rkQxAk1lGm4V1diWnQ
Lwe1r2ATm4PQ14EcIyKfsnDOl8z58ZtUz1XpVGlVvaKmmoNcI3RYOouUqrhlf+lrayvounPA75Kx
9uMosdbwElHD5IiIZSSDs+4tnh1BLnVhgpsNmZTWnQ5dk4asryc4oORAJOsij9TmZja59is+nOJe
H8rBPMJgOdgAnj1uGOFc5bCZz+eDi9PQ6x3eLz3n3K/QqkBr5HUEJYVCWkNWEbID8Ijus2I30RnL
Kt1hqyqMY21U4TQDeb5WzCKEBNh5+jWgGNppladm7ExBWK/0trANND6BrvOfUJMq2llW178XdWyC
3Esj6vcp33NO1ITdNlszRCxwkiCe1RD2p7O/lWvjZJqZ6j0S/+RijFXjoWnAQ+6kQKpzVjICtGfA
rdiVogafpIVmE28qAGpPH3v0/zunck7lOPW/n1Pv3rK3qX1Lnj8r3T/+nX+fVO1/WbJhzIF59INV
SKX/fVI1xb+EZmpCQ/Q4Kzg/nVQV/V+GyfEVNaTGbAZt8d86dxl0LdpSNPDEcViohBCN/4XOXXyV
g+u6oXOGNlSEseyGEfkuNqrkhXG+Bn+3Wm3OVkdnq/n/bxxnfbzZbF3HddYuf+McrY5Wn+7TD6fW
r8ec7+Mu9uEAPQbCRkdvled3ivxSBfvf//uzT+DTDvz7AItjsUz0V0q511vdXSCEcF6fQucydC58
5zxwzi/ftrcn7w+vJ9e/j/qhnv+fc9W3Ua3F6W1iGdfTjtv5VDp3+9y5Qb3mPPA3L287HCvz379t
14/3z+end+e759v369vT133vHPgd9leh6/ffsTirqsgDVH3+HbnzcLdPndx5unu4O315w/XjPPB/
T6kzOTcvF1fHF083x75zfOVcHl9dHe/Or6527vl6t7063l5dncx/tT45WZ8+XZ/v3JPrE/fx+ty9
vj692Lsn76fX5yf71enp+4Gn9yEr/u0+Lk6EyC3josYgyO9/mW8lv//l5ebt0nduqDTw06/ebkJ+
P25b/hJOv3O1fbt545JuhvkJ3/O/vC+cy8fAeX9+PH9/fXzeB87J8547/nj5zh3fX7/fvb+y1eSP
u/37HWoI52G/2z0+v56+XwfO/vXANX2EY/52TYszN7EaQ4IhG5njxxPYv76fvlykDPty9eY7V+f8
5MzZPZ7cPV8+nx84kc6v029jz6/jJ0l602t4/Ubup2QclcZ9KD/58SXtkRn+5eTy3e+vgT4/nt+G
m1/OT8NZBtY3qWW4s6ezh/3J0dnTxdPpw8N2e3N69uA7693Vbr092a2vri6uLjYX8ww72V/vT6/X
5ycHrlydp/ryt1AoNPAvaCxwH/WlT7/FsJDHKUSuwMDwV61FbyIFtr+TK85n4Bt9Svmlma7J+Hma
hudQEvSmr7TuXtNSp9NOpOl5jG97TJTtDRl457/fqXkV+vbjPkqR1NCoFC5WqQn1F0CqwFvVMq1n
/d4OLaeVjofx2kLl1Iz5Nk8OzMMfV8Z/yp8fYy4rTHEyZegPGJPl6YXobucqdF5eLp93l8+Pl+ev
17Jz93rohf62GlMP4VhoKzi6+Kx9g51L6lyJLMmEK2lnktGEos5Ke58ueTf9+f2eKvMi+/mmmuji
NEHBUNXnBKElHLzQQ8DTIzFUSJuNTUDl9L6fEp+GBvlmJ2FaqRyfvCZalbEFZZkMoj9Rhi/xQJFt
ec0fP8NQND7g1LeE9m0NE6Fs4wZaJWUzXeuT30TuSGWEXs6U3v5+zcv1/mMsW6UGzG7DZOv79YVr
ZMsskbRYK1Tm5Qe0BkH8KJ47rVevirYJD7xVy8/3PJ4uqzxV2+I2L4vOZo4kT0MZt4KEpl/Yte6t
sVskB96On+4ghWXFkjGsoSmdr/rTq9tVwCQpyJorE6TSCmTFc9bM7u5ojLe/37+frgfKOjVmynW2
sbx/ZhtgEMjBF0D4NagowTLpEUa7fzkKF2Kp+B5paBumsSw+1npQmYQ20rqqq3CLJhvlAYEqf3st
FI5lG6MTZUkxt0K+3jWfHnQfGCad81Ima5S0DwIybX/1+7WoyzXeZBgFbzTQeoUgrjmi6/PDse3E
Tqm/DSssDw7pelepZaIrbo7a1juOzHqdSOl9btE27kzXn4oj+iVrqTQ2ytAeKdDPoJSt9WF6xhK2
okIMJqgjS04ot0N0wIXzbR4tfur8zz/NI6MG0qbT7VsBKrdPglKxXWr51BZo3v3tSz8PJWRCAtha
67RFvg4lK57A8cJQIovyTWOJB2EF9KIjKJa/P4BvU3YeSeNRi7nNRarm15E4j6eJyIkx8kSK31nX
ZBRuwjwwZb8tLIzCZOV0YOOstcXi1uUeZLehpNYSWp0JACTsN0nfqecGwlQUP+CTfr+q5Xh0kjjv
YF6SOY9QEZq/5p8eVRcIGIlzQpVfRgR3ZUeVr21UvT/JwQ/+PtS3Gbwca3EHw0bC9aZU40rZVZf6
RXuXnVUP9qsG1s1p7qvT6G68nM6D5+k9vLRPvDU5gQeW0W+bk+VPWOwJ+6FMsFXxE/I7cS1f4eM4
z9+NrX8i9j2MhksLrtmtfBlBNziuj8QFcrgDa+xyGoGvFoJsEBs/Nq7IuZX6+YZLkV7ITd30K6VD
46dE+nBPgFB14Jus/TAMnmrWA8Ghlzj6xQfKL4SnFCZJo1qQHkN46FdjpzxYeFyoHM+WG3RWMdzB
W6QZ24E2QWvfmilQ4MIj39GaHBNMs10+TP2m1QkRDU6Tqj9KtXqVSmcqtUpFBiiAfk9Ez3YAR6R+
afpHRXkc0Ot4xbEyjttJflW5q7J0bxLwFRvEo0JSicPXvCmorSYbHTzTgfXgh+umCWzgNaBLylq5
eMB5pNnJ5HG5aT7ZL0Psa095mqx/n8k/DMLmShPU2kzV5C++PsNIMUhdAU6x0sZU3nRVtwd2OZz8
J4Pw4SfSxNBZFr4OAlGwQhtS9ysweWhXiS50EqTc/8GlcL9mkz+zBVrH11EMu9c9U416OLe12OGs
HGlWtdaBVWb+BH7eITLpLUUxWGIs9kzq8kwAr9hQgrLrV0Mct04D0uXapjF2NpArsc39ULjxOKhn
v9/Aeen/NijlfO6fzDugL26g56d5Alm+X3W1lZ+YeDdKgrhQ6ScSoMW6xNimkJWxSrxW+ftZaCl0
IrFvzntjebEl0EUqZWmccVd1AaubrLsVkhb1wGr20zRkLUH5wEXSrV88O2GNoTxVUkeiiW9uIj1p
TxQ+8Ke/30Zl+YmYH54218YwdMOeX9ZYpATfal6n/QqbqqDNQcuyHFX/sutH6yT2RhpZ8ZBuaiNT
+Z8IZV33ef1oD8mR1vWC6dSbTpSkN0Vvrunc7Q78vHnBXD5mwzDYG7M7VhV9cRd8tYWHwtdypdBr
BjvUVNlLZVjmRWLHAjdR7F0ZRpcdTYrA25gpfr2vB6htCMZTE74xzdDn33/S/I1e/CJbtXVeJna3
gleXf/7pmwqky4BqSRQc7BgwhaNAlQZtaZO0/aHX99BQ8z//NFSg2P2MtGlXLWpAoM9ka6N7HgUV
cUIZuwOLxfzR+HphlEBN/OI284GNw+LbpReWj62qa1ddaIGh9LBENORyH3UGLSw4seFuEvIRlOgr
OhuD+5d3VZEJb58ru3w82dEv7iqxHJVFIki5smlU+wSmJ3Mb3OwSddsHSaUcuNZvs563SpWRv4A9
UThzLT6gMtlGIqGltiK37yKRmodC0MnzzPGJtrF8YL34tlQpikm7HfUUf2aBXMxhCSUqfHgzRgxt
Nmt5hL2btVN7bDR1d1VDd+dz1idbL/Ktze939dvK/DHyvC3i9sqoNL5OoESy266q7XhljDQ5VanY
VW3hu3jQnkh2OcryzD/wHL+tWozIht1kTzJrNZZf6FDUA0V2I17BjkPFasa0SBKw/L9f1/y7P01V
Yz4rz0IpXkHINWJm53x+MVJ6RWhPJ/pWbLHELrXCpL4iXVIqL0ZiLaQDu7rvw5nzR4Zzpo2gTZYX
2+hMJ5HRaqp0ZRZF/ScEPLylyUdnnWwqcWB5WdxALg1GDuWAWU8DCHe57HccPzwRA9tvmlDZe1Hh
3YQT+bC/38CfRiHjDFMXcBcENYsb6E10nQuySVaCWLHtpATRc0Wo+4Fv9Lf7xkyw5tfMZiCZNeXr
Y0Lo6hv5xH0DDQWmNhV1dg/yt0g2bVXWBx7St0sS7D9MtEimRguGbvDXwUqghciEUEiLKbLdPMGg
SQvUO/BVXp4xDBpP9gddSOGj9B0UMkIIS8qOYUIKR9axWWhUxWACgEy0Kj3R9jL4PbQhWTlOxkXR
V9njVJCk7JR6O0brRMkgbKohgNintEqqF+DzWfRmZcQik92c9esAsn6PxStAS7AqyZ/ojrpJrS0g
orG9/30aLJbBfy5mPonCEeIoYSwmtjHaZUcgc4JnQFf2IB8tYBCTGnlrIBXFu8JnR/+7jS9DKsSN
szLYWKEVToRfH1MjWTgd9SxdqbpVrvsIQThIuPzA/FYE/5kvKwTDGAplQnBQbOGteU3+9OmMAR0S
2EoKQDmA6wZp7Z/3VkRESFdOJ0pvFddlgoUOEbq/qdshwIZZD45CrMfWLGv/CPetcv/7zf4+QedN
Mrt9DRwJm67FNye1Gi1MI6jgNhL/oxBmxgb/sThw5T+OQvUb/guzU7fmG/PpwjEchGlaMkpU6eG1
FQTBZR9BjP77a2H1mKsYGuXYJRlKqsGKY7hPIDSr4Ctbqd2C0M7+g7nCDlsF9sIrjTr567XEQa5L
SWEnbK87kmGGXl2hWRn/k2vhSqgwMZC2/GRN5ECWbB+T1eApyXsO0mpNUEgQHxhm8S3+mPhEbGo8
GRuxtLJYcvlg1qTEMQymbmmPcx6Ubjih3GiCZkvtLz42Qwibvz+n7yuwovCNpE7Avm4+oH29g1PY
kDPOx3KFybhdKfEgH2kxHHKkVenN70N9n3jElLJ5ZKPDVVIu/TpUjPRCV21o55RROREpGUFa0ZTE
xer3cb5fEnPBoFrHrlqjbL5YQMhu0hCjUYHNYEA+FD27/9Kp61A11rbeqOLt9+G+PzaVZheYAkEV
UiBq/3pZ+PeMmq81w+WgQCtWCcz+/QhcsiCDbRsTHHAk82i3fzvs/O3kk2ZyLjP4pH0dNiIIBblh
AqxaJl5xbSgEzW/1cmbnthU0DYU1K1r5aVodqO4uTgFMU1ZOi9lIoiA39+P793n9qJQOgkkgsVL2
3mmQm+lxbJJSj31kBO6DTVtKYukcORZUHLIqD1z396c7Dw+zisWLXtGyYmlHoBOoY8EQqLqp31Vh
RvUKPIyUr4gfsQ6Fwn7/AFJJkiGxAkFEcr88/SIlqQbY5J5rIsntHNWegnQDHSXCPJUKCs+FanXK
gRn8/U1hUOBRBh/C+Wi/+BAAtCMH3vA8l2hHaY3BB+FmFA0HRvl2JzWmLagemhfzuqbM//zTg/Tb
QdNbqM0uFmZ526bRXUKX7whOR3hgZft2PcwTgpdNKpF0sWiOfR1Jqtu2qgLPIvcoCDYWxmXyl+L+
wPV8exHnURDKMjHZubLt/zqK7+clWBUgJF1fZlcq0Kenks3EowK5eEaO4OpG4GPc/P4efruLjMoX
jlLj3Adki/R1VAwKNnpfEuxjb8hOMuTITt0p8b4Hzrz5fah5JfmyZeHm0RyAasZxjcrjYloYoWpr
E9pEN1DN6o7TyNDtjTaRwtGJYiH7ZxxlwdE2UeMTLyQ6YkoP7Nd/eJAcVOGaWXNN+VuxRW5G/qtt
p7vA6+qHmiSIU/gSWfi3WxQ+RJ+HWcyXGD0nGJmKKDE/66/6TivQmiZ1+rdLyTwMOyG+EzRcviH9
mqke8ihAnz/ACn0XqY7dNhjtq0EDO/b7o/u2jDAU1WJFN+dNl2x/e9c0UGMSTlvCwTwf1FEinppc
NHsPUJ3hSDbrye8j/jAv5y8Ds5O5Mtc/v87LpNYq2olgg0TPrkgqREa8IGTou7y0tOffx/ppWrCW
6Eg++IPd3texRtjpaW4R/RZEbXHSxlJ+pmphcuD9/umKbK6FuUczlO7x11GwrGapxDEcpJ0cl2tJ
k+x07VN5l9H++uahIu73R8Y8JwWcMq5GBrlYfGBLzQS9n5Wam0DkVOqs3fSWj6gXHbgYMJ/+7S1k
NMZTFZqL1HQXjwupcqsim9fcfiIKbTdgeU+3oTzI0YGZ+H2VZCAYpjZrOcefZb1US0ESTX6hubTj
tI3difG2T4rySqNgcWxMo3QvCtu6+v3qvj86BtXnSgIHDrK2FhMkpX7QZaCy2TOImCCIiFROx1QL
5MX6JEG/+PvhDDjCHw+Qk9RiTR4gcUw+e1Bo8UZ3CumKGIJsUC7MVEvXvw/1feor6uwCVOy50s9O
+uukVMICElwzatACun5TqFmPfbn8+5Xq6yiLqe9TyQ4SAprdlAjocdXpJQyzUiLupGxV6ej3S/rp
YfF14VrYPLPOL1Zf9h6jOqqd5hKJgyc3airzysd/AJfE0psD9+/HwdjtmBwLoDJbi5kxhUDW1JYr
C6D9bbQmkdcyhqadiqHmwHL/wwsNwZfeIGhBCruzHfXzfmfyRrLjIoZSzLbeB5NAvmPFMnmnyUjq
epb+9ccSZQJaJPZXaGm0JQK3tbtKhHmtES7WwDFJZf/INtP8wKr4wwTkIMB7bNno/Fjsv15VrdhF
3iN3d8NQw4ASJepx2kbR/vc58eMoNNNQutByspe7nCFo1Nw2WZ5Sk+jcuCaiQumn8cBk+GkU9hUc
6Nn1zvDgr9ciV2090G7WXCwXdXc6mBaJwYQnSgfG+WENBH/LzWIJRCL0oWj7tPOtRO77JMhrbkaY
HlQFZaN3gEqyWWFVA+x2UqU88Jh+mOczcZc9/cwe5xK/Xhq5j6WOC05zC8J+11Lm0RTTpJswIxj0
90f100issrzAlCERJC1GwjYRDSE1eNfHaZNuBhsgFHnBGrmTU22Fj7+P9tMj+zzaYqmF/jxF/aAJ
V5esnGZXHJLBgx3wPxgFhj27NGSbSGS+3j25MnK7HUlCVpJI3Qw0q0+TMqoPfDZ+uJZ5PsDWY1Kw
U1uu5Vg1E+idwiVRO4FX0GsnNMSUAx/gH5YhRrEZSJ63Sssqn5B8CAodoyi2Oh5rStGuCnIe7jyR
62dB3WUHfNQ/XhUHSczqmOMpFXy9d5kRG9iT5quSRiKRLT/AzDMc8uD+NAoGfCpXNKPZdy5GaaHY
BKiQmQeDqR53ENYIjLPi1V/PA0q1VBU/qg+auZgH0RBFI3g34ZL8SHSUJKnHlREGB+7YD28Qo5hz
HAHlZ5DfX+9YUFWmRwdXuMSXRbe+HFntthrDJLhNNEyFB2bdT/Ph82iLRY/1dKohCZN12fjmK4qh
Yt0a5AzFZY0wCuNad+Amfj9Gso7zbafCgA2c4//Xy1NBJJFhzitbWLG0ilLL2GVp6sMN6vM1WWg2
OI50yLtVFfWNuv79Cf6w9OKzV2cLOsuvvZwncV9LVhlxtWbVm95m0v0AOWOfC5haWA0BhGNbtx3J
LKz8wI3+aYpSdsS7xqqIxG4xeTinB01UqcKdDAhmA0S/CehO+JfCHXDf3F66gDqrLzIAdbGKkNla
aRU0TVQSCijUDGlCbcFG+/0+/ngxn0aZ//mnT5iFWS02wkngrc7bEwo53lFogcv7fZSf3gT2gHiq
EJMjMVlMFRzRlYSWBSm3hBnahYJraih1S/ltZpq1B0b7aW6g06UNzUGZ49XiyxVCstWBZs9riLAJ
6OFx4Rnt7TO/L4g1NOyLrpf9A11BmksLATuceBIEqLfjAaP/zuLy9V42HEfUKZ4ZgnnZ3BSKV/ZH
jQibHcpxQXZhocPbyNRaehRZnpzJhBUjNBkLC3b0FJmb2GbnAGmtCa/8CM4uvG98saSMa+T4VLrV
u63w0+sYqrWAsZlj22yMijAOCqVN4WLlD66hkeY60KAmP7UKTMuuTxgPvA3D0OkiS4N6q5Z6/ZjC
UiB6zQfD6bZNrm58c/IQ3ePE/6PxL5/FhQa0ORbmjL/ngcIA8gtgsHFrNh0Jt/l4QzyaclwFs5Y4
1/38RIbn/WZLNmn0qfCabVx60Y7oTJ8mtvBs3w1qPbpAST3zsso+OaqkPvbXTSkbL7lGr9NpW5QK
TlPH+Q77bok7PSwlc0MwrIqNNor8x9KT+c7pfs011XIkTkdDHpMTMBQWjVKI/VhWxyi/j4OO8ogR
ee0NLZf4sQUunwBORU7l+ERzX7V5EY14S6hkOGQAhPDwrRqvumrk40aZhvrVV6Q8cvS+jm9sKxHj
cQYI+r6SpmxvTrYWO2koaTedyCGP1UkTnrYFQDs3AtYPjg+P/1HiTzFR8gpRk5iD4QA7UDylSyJb
IjD31BHdJsitFlcz6U6uiYYTQIKlTAmYBKk/m2ojLbcmyekwORPRT04/+LBTwFT1R5JagK22Ak30
a98IwsdRMYJHEluJma7qQdWPpdhiyW8R+77VyP53lH+5aWNd5WeyXg4VOeSTvyPftknXIjKt5wjK
ngoml4qB28zkGjepQ4zrjZY0L2bRw7FKw1i7B7QFv3is9TPiI42nEhmneZp3RdA7bWeWl7Ha9qqT
2mD4HIAY9ZXvkQ3uqppXRq4KFWZYT4ZJVhU28onw77FLrXVXF+JYD6eAPSbld4SjsqBw58cM5orY
Esc13uaX/8/eefVG0h5Z+q8Iutq9SCG9AUYLbNoy9J59k2DTpPc+f/0+yU8z6q8kNVfSaAbCCA12
N1msyszXRMQbceKcTJ7zK2saq7chzq1HuGPS2VlBGRyjui2+SbXaPQIbE+6TRlJfyfrBRwoDrZk6
OtncxjOMESK7RCXHpCejunhQ70JmC8umMjtlPELAaq2TDpWaIt2Z/TJqdOxb/VU3JrXhkLtCJA/F
uY6iTKznR4UF9BHDGBK6cyR0oq1PIdJjeqZEtyMnoLtxsZYnwRQH6GC7AeF2mq0naN1UE4Lb2Ghk
T15SrfBVaLhSvyKHBPH0GKPYi8ed/GUVuoDwTpjoacqMkiTcAE3npKrrQ5GPzTGiXpN4glKrb4sx
VqljSLOR7XRrbLxWmSH4akkWqWStwwXi2ailaTq21uEgUrB9pF67an45KsJ5A9fINwHl4X7Pyak8
ijBOQoYJfcB1Ypq56ndhH+2ztYGXHNzbRmkL5UPmC0DZx/0kc+L2127Nzztj1N5z3Zxv9KZcdXh4
xxZCGoYADpWib0UEEdb8TmjM+EGAbulSnjqoUyJY5SKQ40WvO32emN9WaW4uipT9SMq2iCwPgF6l
+QWs04dRmWfDqTthsbxEkTFUijEbcC7oIU3/cICXqStRrqPPhXM6Y6eN2neyVVML7986P+CEdCMY
umWEV1+CTNWXBFmDzAUWy9KfzSy9kpfYFCFH1LS7QRoRA6yVJUbpom+Hi24tYL4eISnLnFo2ItXJ
YCdHBpRNLzkTbPfQTRSNJLpm07dHAz36t6SHqs9GY69/Hrquu1qVOrquUJv+JlPq+lj1tMFqoA1D
jVsqcpeFk0ExmMMP6iRqWL4nCaGW3VZrHl82Il1ZCE8uy21aFICf+zqNXpHxKz5qltbizoRN405a
NmKZGb49nrsfH+R+QF1Bg/jDTrs5vVObTn8hwdUkvjIU0wVQV+kjnIvyEmJ05FPNZalepoZNbQ9Z
p3y30D2cdwN1HQjfpyz/FufNJILktjZxSipNbqI0VXHok2R4VUI1zSD8FubvoOVn0bcY73MN5emQ
oStYtTo9T75ecMjxwhntBluKBFhxTcGaskAukvE6TkPhGlCg8LKI63SxVX2+TVU44iNgCH0o4bUY
wPElA0AXaOoUJGhnEAixNgOSge8BqFuO5vtBKYvhlWRDfzfNA4ttY0+9FdFLeY1jBY+AIErLBs2l
5iXSxwXTmIZ4Ek0qZFxzieYeTUxx6YwiKoEOVZrwAUJMqxSPcCLgh4O+z4prRezDAvbHToHees7r
1MlSK7tq1a5/G5Uy3M9z371CuRtCsl0ycaw3Fi/UMTAc4Nj071YMuQzmW4IrelTS5zrX69ZX8ESl
Y0QEm8Lc6t+sPMtHdAlrqC2UQa2JeBVh/CZlCXp/syDqHvsKjm/gtvlZZqA/b8fGBPnOUk0towOp
q0lOLsvuM+goaniqBZiyQwDqkHg3WD5oOxCJRa7TmCCz4U5tbQ2zGJmTeWZKWyjRDvDKNhq8m3W5
usvW5+KvegQruQkdyGivmcRVrWSUY1/Va8gjsO/aQ2iu2rLTIf64Rb/HQmJViCt4oGnDW2lxhUfZ
DqcwUiCp7sZvkO7wFK0ZV1XQALLtoEaYrQqjq5qPXReaLIMotlroctF3sFVatFKESMcCoVjiEahU
Gmu4n7PVeOuAJbauEHEYY1g6a3Y4pJiv+VTKj00zo4E7Luk3irHtpYDE2es8VfWrEEtw3FD5g82a
Xs9QovHUSs+bUggHB96RTLDh+4wvQjUhBJLlAcqSEBVFy5cTPYV1HG2eu6yKZ9EdW6GGIRkdTnh+
1Ur4PvS5/L3uURlxu6wlAyE2s4nRydVHkaY2BCT7PFwCPUPbwNFQUqR/J89mUi8hcaWJyBxbnqed
xj55la1MNdA3bjLBz8aqqp4t8pOJy14AuZgCsK0RzdGp5u21KhTkqyzKKXMjQ9KmxyKWlnRjwGaB
qIsZIjsu1NUDMNU1czOSQIht93CVA3IHDHdmhFUS7uZx1Qd3WqrKtEHvwOq5SqXymI6aOPiCulaR
264oelxNpjKrDg1v+dSgdppYWTCCc1DdeaLrgwgNU2pQd+ly7UD9vOPB81RMjwOqq7DKwj2VIsKW
IOqMXA2kyoKnTn1pPM1NEd0Z2dxODiCFNovcqm71aA+SSFgfTKFt9MsemN66r8tmzQ9Gma8QMicD
EYaTELrnRwH9HShBhqqPg3kUl+w6VmL0yFNEv91IEQXxgCxGJB+0Qsv6NzUm0Bxt+GMg3yo4HOTQ
iRTDQu6vRzdgQtSLlhegaFboCTC4Rm481mOCZicd3M8RDZ7hvAPO1KCWoSrhYh3AmxfdWSuhleNg
UtThNifGGY7zGC8q/Kn4StFO9FxuPT5bSf2liibrfi1yuismbTStHfp4CmUkwp7QmUDCpbdVHbXF
vTnJGbMqGWIWPRqDOUMNYySm+JSWEIuJ7BVk53GgGscGflMz953ajMhaI58gciwAIm9ndYFQjIIv
lRxdhu8TxeKiEMknULj1EwOXGUBFP2V3UsPEnQ1rEesHSG3aMUirHpHgpUmM8V5CnGm9gvVVl+p9
BIE0HSgTLbyJYUelEY/vZhiiZZEm9VT6jSIUIv1+yLw8GHKX5JfAeym2GG00aKur11ooHkgYK5Y/
DkjHf+trIJIFcRFHF6RrIfuLHSRV2odqgmjXiwZQsHdmpAgD1oMKMIQ7oTrfJqNVq409R6OARYiq
6qkb4CsmUoilzFfCtSXa07XtUAZ1PcNQzxEXZvqSfV0PcAPblhHC+i0RYXQXtViO7B9R1tBUHivY
wY59SJ79gxwEKUD4dBX5BQGb1jyv9KIfb2oz15SgbxMUveeoa8YHCofGFgJMRb48LlI/IuxkGEPY
XiJBDTAGpY20gh0oj1uOfVZS9W9iZmaEaz1oULL2WozYLq0qDtSp+R7i23Hdy6mgyfgtqSsWNxaa
MveTGG2ZM6uLExJfU2qMV5I4Vy2xkzo8GyPdtJdKC17EVtpWHN7o49VKz9TG8XFOZcy0aUxq46pm
C312lK/WDVAsqfSUJUHOinSFGnvwNE9lMDSxJEeQFxmcKixVa0V/ndsZvuMN/olsbBs2NWFds47G
B+q9Ungxd+hb+eOyKvfQ+CbwIhHZL/7QZ0l0AzOuobg92lfCEegHXb5ioYiFbQlqOtOHk47yXc8k
lj5sWQUqS2FaIo1h5aq+M5poUiDy6XujCtZmpjt/6VA8QNWn64vzLEVH7pyjLeGElkzlvNNnY2jP
ceVhfjlnMOrdMSGF/NhG8hhRZw8z87UWTTnxLdokkn00ZBv1lTIpgt9Pbf0RanP3JBnrioaV0A7G
HvWUqLDFSNbS3RhN0Y1lxV1hRyoIOacRlSmHcq7JKiepN03vAfDFAdyjgjpBMXCSotgkSFcwki/Q
y8szx9YaHRYsTjmFujvoBEgbyf9g+X0r1Zd5X7Fj5xSeqMap5mX8Pi9ZaV3BXdaF3xPMdXxIOVWa
R9jvzAzybBIaxyQVl/IsVjpZuxi54/VCUOVpOi/g1OLkaeXtUCLCF8Mspsa0J+1qcWbdd1Ot6jDD
aUbacs1ZMYjr1qh40IZYqL+taTO/J/OkaeWuDLnODdTjS+jQ6SEVHvoj4sEw2xWDRfxjLvcDCsGw
xEeikkW7pLfQ99DFvHgg210Z3jyI4ZVal5zTk6EMvaFO6U5mpNKPiK1kedDYm4ofQ3KGKk6MvITL
o5vHnPxrf7RakaN7DpD8EJIFttDs0YYzXWshsuqR5Sq9RoNzzQbVLX/0k1RBvhYOeISOgXzVkD/g
ENYZ81Vq0MTBrslRAav0DImxrKui2OfzaPCQhUh74nhbrcE6zPk9Mo3x6hUwrBUOTIod3JJar54t
aVQpXjVWchd09AtLEEYiwRZ0ApsGfLkhx147ZsbH2qYBeuNVHQx6PZ5VwyZeXVvx8A2nXEz2Kk2w
Hy9kUQR7ztLsaJQJJN0DDnfyEpQgPakZxe9Kl5Tyrkq3/d2KyH1wPDOsxAf/t7hJOBl3wC/IINB3
Hd70cU6uLtYmuXXSZhlf9UnS32YjKnMUG+b1pu6LhfyaKDXnRosat2OtsvbYt+mgcVSm76SZC2l1
euS7XiAQRCivScbZDDhPlvVFK4g1vHwbNgHhpTxZ3gyjo7FrE8TQURTTtexFWwvtTLZCxOusGSlr
TxPT8ZbsSCN5KmRjt7mprKpbyGsyOxMlkAfY+6BpKye62NyJ3o3nFq3gyNEntZWdJcm6xpaUWvxo
5hKJhVminu8sk9ivu1SQKEkKbVq/M3E5hGmLUI0OjBTRNxO+TpICajshbGWp6ZOUINLkGHKP04ys
uvxWIYqo+PUoLOj76KPwPJUrWhNwUWaStOs1UBneokREHykHxMHpulKCtHEeJYZ47lSqu2VVfzeU
tCrcUAhjzxrm4r2TExAOYzU8wfw6GA6IJoEbVgSC8pjjwj30DVNmm3CHqm6HxDnEZbOe3IlJG8Z2
34OjcORl/IhLkjtoeWVrHVhppL61CvqJFCaK6VIJZ8gfdaJiMpdmjyIIicjhuKia9CZo6TCjE2MM
d9JEz8GcLQpxBZl3Y5cPorU62lDUEsqSU1y6Fty3b2WfGbCtV23yVPbkjzYlNprYhFRcS3ywulQe
PP3jc2hmEirKtkWcocKGmJkj7cO5bBxXpVVqdH2iFJ4XBR48pOfTnsNvYVXPsyy1kKSFFCUdKu4R
ZzOlHzmQFoW+uu0kYGWl2RRb6gCRKWNgJ41EZrtMrUPvfaIjMrCEEMA34KXGULUKO4tTgWMQEPcr
gqAawUgzJKdPUNghLDNzZbUqIuhnTPw1dGxQx7t9L0XZPoMt2rSRqkx1DwrJ5EOAWFBzNDPVnuYM
qUk3LAak8tQMsnh3qCSSw00ztvHFOIZJ5oWYtOk8MXPILHsUZRDpamuZeCur6zNiRAQdYtj+JXTV
u/VRVZAP9o2lHUYnwehxwOyHBmpB2AvMLbNkvEcw6scOuNJC3lkaaL6j2iLF5SVR1b0gw4OGiTFu
pLO92kNpXfZKBw8fkJCJTmyEyJyYLAvZGE3Nb2sxX4oLQYjNzJNjK/nGYswXx8TVSq7OgShAcSYd
9mODpINnkuQvMRzEDsikSJHsGlVdRAECf/XqIVQStv6AYDBHHdEo0efs57qzU6VBt4+U+ogpKi3S
FcPcVjGRayVdWG0hi3YT9a1qQ3iWz3DHS2rpCfBy9q5h9Wg8VqjMtTshLFVrD70fEn1JD4F3EZOk
ci0zim4mCjS3VlEcSEE1tcvHq1DIJBBEIr7UwnWqDtoiu+IoFa1Xy9a4uDK6ZRBJNuoYuma26qI3
akvyUYwNaoLzvCrxPodJItJdTinjfAs3Xzds0pRbyqhTjAsAX5xMdOB07wg05JzxCROP9aZcGygr
LS/ItRExur0ijzf9YCj3bI+2d1rAb2dZW0lwuwr5cAH7DTkMochGwB+C6FUo8kQuzLdsHzJe9yki
YjJrwRSfQxrzE89CfALeEAXQP5S/CGsEiTTz7jktt5rqmpIFlyoDBtk2TlDZNvOQtC6ZEuG2TYsk
wrlX4qsUJpu0AlmZeL9OfT4HCZUP05bHsr6cSzIA5wCixIGTwrDAxCWP1jFd4Qk6FhOBuMPBVyx3
da8VkbOUFbYqMjvzHoELAfdXb2fTlX6YPrqhqBEXVy2njIsERuLYNeBcPtfQrnmtkTJFdrZvNo26
Zr3TKGaiTgtVp0ReLcmhCh2BV0izulE9aTE0pwN8NtnQljukw7QEh8Ygk09aust5GFYFhYmFoAgy
9+zYwlKKWIipE+5Saj5gOdenRoO6wgbVBn4DgZtpDEinCrt+3hRwqtlqSVoJMNP+0n3yV/EwXtbv
5W3fvr/35y/1v21vfa3qpU2iuP8/v/62++X76L1yX/qXX33jYVD75Xp4b5cbkvo5b/1Fgn37zf/f
F3/z/vkpd0v9/vvfvsII1G+fFiVV+SNb4oZ1+csEi/+3QBLy9aX8ze1LUb2cvu8PJIvoyv9OAuYJ
mgAiw42K/j9IFmljhfOfqq669UQYdAn8UQ5A4iWKeqIFMo++hc9Wk67iXPf733Ls+h3gua1/AgA2
aEsaAf99CK5+QUAzen9Rlf6kog4T+NZNqABP5ir0ZZzU79uepjVVG41beUVPI6LCQjlo6b0MXcd9
yLlv/8MY/eH6vymH4qqimaD7/W8/Kbx+AGbDdkZXJi3ywG30jdDopOSLNpbVFGs13qFeooTUs8iE
262EfMtK9cA1J1U+0/CZvkgueFdZahR0NPmWrsTyPaThiBrekGgUwvGleyVRlveyHp7RyYmASUqS
etOqS/5NWaJuB2N3/hiiycnxFAGf/ZKO6QsCwJHoWFY6H0qtJAmQqmYXiM0qezUpl78O8/P5uFSF
NZXTnwaS5QRyJslhEZL27+9itYdMWpiTgLqi8QVM4aQavFHIbXB+QGcaPQqU1H9dlbV6MW8VZILu
SlRmLogYpL3B0dQNjZ6SAVXN6jjAqvsF0ugT+/XrufwsPsugwuHF+ZOSNzCWakZ3r7hrG3BhcjIY
bt6TrFSpI9iaJiOxhTCUo/fxWWnMr4g9znc/X06nRDmfT67TZSPCIACRsnVSjxYRkGlVJHjvcLLy
RdRAXkXfpWUjLHZRGTxypHA6qBEe82NxvRbjbthbEwtPzKg9ZJ0me30mTIGet9lzppIkEGpZCNCE
7g/y+KG2cA0va9ueo3v0V/aT0XSwYbPBaCvgZ+jgPFkb0TooSk6j7W0qPupy5FTCAfHkL5bG6Qbf
LgIYjAvArgAN28nSGEm8CJuQ3K2OLLSevPdFHbDrgzl9+JyKv8rCnyev8FtUH/2vzfmnPfqjrf9n
8wMbx+1f9gNO9Vp1v/lfx/f3HPmy//2bfZe/lG/djw5h+4BfHIKl/w43oNDpqdFzj19gzn+Rh+EV
GrUsDeg3ChD6Ro347+IweAPaNXmPSfsh3a685z+cgfw7eoR4A5UEtv/We35i/H/qDDaMyh83NKbZ
kKHtwhkAPgdb8icdjiqKYTOOJ9BHCiLAwclNtEdTviyKfd+6euEW5S2egViPrJe4m/udrhx10s5L
qSBacKBSgqgbqgBTTDerM647EaJwnVY/Xx08Hcps1elqt+luxzRQhEAId23mlYajNWcFhEuS6ca6
b6SHttwr01mo76fYoxSh5a5OY+d8rNd9UvnhuEsAZyAO1p3HR+Ohuyve5hftY34pA0G9WIrrJH1e
1H0RfsHw8gne/dkInaB8ZLOKOHWqckCzWfdteTceq2/NN1l3tEfxnQDf+C7VrvG9+lZ9G94J+zft
ye9gHuLbwolCf1jel8StZNskrCcRV+0mCgEIxCHeuzZBup53irNsafA9vAhStNOG51z4WDLJLuhj
h35uWr4wEJ/NGT95pD9p28trUoARkz4ZT3V7beY7EUIr4b6Wr1Tdvlg/hGvzaTgr7pD8e1Y8AYDM
c49O9+iUq201pChR77Trmym0SQxw4mpRseaNP2yqPxc4bJb8Z7d5Yi2N/57b/GqBnAKk/gkWyCdj
5s9G/iRkW//HWYVf+9hPs0kjkgnXCBE+jZUnPtYU86bQC10JEBTQ3LyuU2BYmquFGtZsNb+AhX51
tQ2z+iOc8e+72meP8sns02IPjhjFJ9oZTvlU263SifKIGgyOHlCU82gVchExcSwHZIqDyAZ/kMV0
Iz9yI/er+OWXroyf3ICxQRJ/eN4iJ6EXFjHqFsHkoY+R2+QWVeRBc1Jptva0OP0ZkkE0q4x35sv8
Fjb2hgAky2LzN0KcUJhlh/rW2vIs0H0GLYWf78mhmB3iQImf3hfv0XUvOYXuRJWT3QsXHAv6Y3Iv
Tjb/4+/sfdzl4h++QeFgNmwFoYqU6hplDNvwMtKBHMw7L+3tPnT0u+is/4A4QrhHMeIGAVSEVJVD
dBU9ry8ohw70U1xAt3YDsAaoxBmSjGftg547dW6fGShDPkkP3dsYZJfL43SM3OKmAR9nJzdZQ+Hf
Rmn5DiQIFOENHG0OaEhgZ1Psr8/pXopdtGmSj5hXP+rX8rV+hQV1Aq4TUeKz9Ys38ULB7Y7eInHD
jlLf57qTRk6eBZXgtJo7k6OE5uObfEyA49pTaRPOD7d9ENYu4jTxEdGn3Pm5ef96mk/s+7+m+Z9x
mr+yJqddCf/Z1uTXB+VfLDXncGLlje0Yo/1rW9KMs2TGIFCCWo7eQfRdLXMDo6rRrTurVVCBV6ic
/Xxlf3XJE+fwn3HJE2HCPzymvjHk0Aa/Edf8+jEzjt6NpZRqQL3MmdHQu3tcvfjC+QqF/uWFTsLh
v/lCn7Rup06AphwOJbTvbfxhv36iRK5iwMuNGowhXA+KWU12CW4bxG26k5N59jvQCzvD6nQHGNrq
Cytgu1bPNLttFzpnJaFxQSEW+4WE/iGmN9qh6xr1sjUGoIeWvdNeNDUaXrqJSU7DrHTD7G6W1dwX
M4jRf74mPttifvY4JxNUdjQktIDzAktxCgdUMRyAK6cmpLhabsHJR+hB3DxxcWZAqgVbfEIAbG6u
cBzhCLbFNubz8iUHbumiBveV0/2z2/TH4T6Z16jIRSstuD/E0uu9ALh+T1YdxaL0tr00n/SduZOf
as4GSIF9H8/noD1Pvugs+mrKP1sRfvD7/+RTrp34t//qKd9W3E9W5GnHTxUjB4u4oRo0Lw3lDjCQ
L91gx+flF47+q6WlnZwm/hFL66tnVX9tTP7mZ/1k7jodVIOuODLsUEaSYf/1hToEx9J1ytTg6Ul0
Li+RzbCfn++RqPm5OfmcnJ9d58ScANjQR2rkbNdDdNPvY6exxUMYRLt+/73et3uoEjzdIUDeA++2
AyFQnNCubWK7s/qitF9eDq4nIHWi80OJyLS2H1VbR/PlAiC+bX0Z1J+kbX9xUD8OzKl9aWczaWCg
DqrVzm6wfyH4wGvLj6+k2MucpnLEfbs6sKWU1/WhuWxFBzILA+zsvbH/+eB9dS+fWe4f7Ez0D7yX
rxbMabngb10wf9Zv/zD+W+3pxzMVsAFSkQULZvR7nOCh+7bHyVSBatl17s3TV5v+zyRvrB+vd7Lp
p7TpRLFlvnt3fi1m17rM75rE0QAAxW6cuPi7WiEOs9MdtNOWckc9d1ydxgVYsNXEv6Kq+mrHfE7E
j5P+371jvpyxk4a/v3fGPlfAT0yKdBIpdzqcDBmtUEFZOFUgcix2wp2qutKH4kDnVwBm/7tXyYm5
/Ievki8H4cSu/mcMwp9LIFIdpRmWnD/5pFO9F2AN0op8rBq47je0xWp/Cs6/FXbvPvmpa79Hnt25
nWtePjvXnafYu9vbC8Ux7cXdHRfnCTm8+9Te/dxEUsrDHvzJavjjTaknOZh8gNGzWrkpMTBsCnwk
gvRrsJd+fKcHw2KPIMH5rjtUx02Hu3/Sz1tfvKZS9Mpv1o6wW9j6va/YD4L/1uyUZ80dHGsXOsh3
2o1n3occTq5D7/ohd4BCesuBfMluLziCY7r6XnczZ97RExCAGHb48no7uIrs1J+Psf++OqO3Op1b
e+/tUQXLdHdFakrwiJ3fq/PQVa96+11wgn0WGB74e1e3He8ZVBAfnznmm+m+53g7z2ntA3gmP/6O
q/5O5dlP+FTdloLEeb3Szu3i7Mp0DU/z9hYeiv4s7kN3c9vrfKDRe6B0/BjNGL63EC0Pz8rHhEvq
rnZjXGzpMikQ94/pR38Y/EcgKwee5zVzXnX37HlyHy9M+5H0lvN4dVM4gcrlSrvaTy5sbHbwyEtn
HZ0waN6ZNr+uHPIt9yb61b60Dxe316jp0croa7buHTtv+/ME2so+vs2XmQ00yWndzuvd4+C8PciY
/sIecO6p8waw0y54V+uWZzTV+E/HwT7P9xqrDgfhTs7T+THdt27jkR26jM+O5dn2YbXb+vF+OoxP
QFlbu67syVkO6Vm6H1r+S+XHhjPEEfz5SiZ9mJ4tB+Vyu+x2hzD28fWQ2bTCcPm3i2ctCC9N+2X3
MdgPD+J14oJ5Fm27OUMPmzGuvc4Vn7znbN97wNq8av/cuSAg3fUw+cY5wyw4s41gYIDGhr0rnR3N
ml8c3JQtNPzZRjiJ4uthjXVp252ajYwQT8oDnPv7KkDA8Xx2V788mzz3ygjAIB2eu70nHbhFf/E9
x/0i6vvKUpwyffyXWIqvxufE0bd90/Rz+zk+26IKz43LyTsX7M5unG+Su7qWXTiHl+XM8ZSAPVDa
oh9dnR0OSOz9vUbrJMz/l9H6l9H6n2m0TmLHf+Sm/Mo+nISV/0j7KW+Yij8x5pS1wNLBcAJ86CTe
FNQ+XOMKY7U5s9YVg80/dt7oj/7gDd7qr/xbPMz+7FN7crbXlgNN5y6tEvx/q0htry3O6lcv5V7y
JR8Ymys7kqv5sgdI2cu8xEMf0Bt3xg3c8zs4iF0CGpeeAjchotauqfjIAxQvfvkwuLOj22eD642e
dhi9F4hmXNPbPKkepPvJE24XvCj6Lf7ET5HhdqnTcGYnYsiJarCmF4hW2fcvivNS8/PtiE/QELwD
Sb2q8I43WXB1o7o9gdFo31TOmTzY2Zl10bwqweqc4WnReb06e3zWSQrE9i4nfEDh1rLXT6+Nm347
PgDctclnGDYR4OJo9vVgv23j8bHd0O0H7pvXJ17fgoq3tzd48Q5O6mV+5OdBQfCq2jQ8+bW3DUvs
dveNu/i6X7h1sAUFpgOMLPi5M/iFsebUcf841yehfGLOcRmBiw5qZm9g9AaHDmH+tK6CK99m8ji6
W4Vzm0b1AGhsX+7NoN4jI+gpPlx7nkwSpSYKTzxtl/uRF/sp35Xk1wsvdjMmXHENH2T358+aIPYF
khmpn3idk/M6v+3T/OStuyLIeHXeZeeceWvLFS8LGnA92scIQTO/OYNRAShaa6uXUtB6k9/tV29x
ifRDT7ah9fLgjSCaronBeBj+SNxV4oU8hs7X4hG9uQYRd+MNTnFsPOVSDyRfJBGU70e/dmlNIgLX
WPYmM4MeoCPvascpwdN48c5u7sT9eqFcV2fNXj7rAyf2YO12SADbK7cjHcpdYtuE514TlH7h+dO+
v+gvRJ/OxgOfdH7tDrbpxIeCd8HTwhLeQs/eFZ2cQJLA0EkeRr7Pvcqd+cSRanJv09LOOu49lF38
I3knAlA5qDzT0/lCbNMlaN82D4mBnXFmnSX+znJGW79bLgffpkdt76D2EHylW/m1qThJWP3LVPzT
mgpJ3EzBT0zF6WE3HFQhS0xMxeh3GIrO0wN4qbzZD6/nPziGkL0kYyO2V7QnukSwD5Iregs7MAxE
B9IVp3RTvwgE53XkwMqi9faJ4tCEy3FgcGmUcxPWs8EmzJ08OLjleX8+7fWnmfWs2iF52PWwXAI7
cNkVkVf6CtEz5wt27+JQ/Ocj1UvRvpCf4pveyQ/Wvg/6gM3nKwHoqz2tsnuK+o75uXOwdl/BUD7Z
EX82TidnoRYB4TKeWjWgbelzRw8OJ/nzydnc4+Bpr6s/uugb4ka1p3y/YpVULKTibnZy+4M0oq07
Q5C7BaMH94GXu12Q+jHjFvH/CEsZeaFL/zD/Rl6F+mTi5X4XNIH0fbO9GZa1xL6mbhXEt9v7CtAp
2+8m1wnOF0id25zzPmyv9H37BGmX+g3vj13mxiscdMcZ8PFYBNtv/fKbtETxGwhcY6O3v6MDPcUH
adcE/MsVE69xuqDgvhPmJfcbJ+fvjDvLvMKrfe6JZyzxAojzcAeb1Q/dmOcoAr7Oi2B7ni1zER1S
d93B/cCVtn+5T56k4re2K39+XW5+YnsfxvZi3BWY3M3sGgQQiMQ5iXOV7QtihjMItIgfctu61g7d
Pr9Jb9Snao/5xrf2F92ddEBU0DcDEjafQc7MyX4LZgAquZI7BCWzALesk+HlIGwit2Q6upcH1aeN
rtz+YvWw7s7mXWTmC10X1uPMHIjsktCrHZp7HNEN7fRGcyQKCpkbe8JV4md+7MWem6JzH9uCK+De
N9fV4BBaP/SWXR5EuLTFX9yC13qfTMIvARb7y99cdRxseQqT9YUOslfeIIzqnJl+/aERWIROfI7o
gIv4zRW13UPk3lagfoKcLE8ZmDdpkLi4+RC/FjoEJTQXO17LyCH661CSscgCVY5wbgSaYwWomZ51
Z0Zwe97gKmHesM8nfChSn27rZO4TBKg8NLx/DGLNst/2V+glgJ9oqncigFDH3dHaT/bD9oQmA8Mt
c/vubthRz8XlDmwQ7tZtvcGtSG3VnnGNyBLXtjwb1zfatkHWYHXudyF+nrhsRyp83+2VQ3cmBfKT
+qq/du7yGrEyOzc7M8/G3Z5zdeWs20Hblh3Cr8I+kspxz1f/yR894ZypJfKMAiVIroTDHOSe81Fi
Hz4+cuf6jXK6c3t/8ZLa9/eT/UbUFzJhzrBL7/UL97hFe5K92jdbiqWz77arIBRiV1zLIjw0SPds
sd6DtWtd0iDutsxQJNpZVxEzbDJSDfH0wtLaplRzTX699ck3BdOuOlZMzGYLt9FCzBb3XjCbiUtd
iKjnDOAV6b3JVw7x7sBMbuF4xfBPzraYqJazhEIHhg/+n/KGHOO6enTw/z/2vmu7cSTb8lf6B1AL
3szbRIAASdFToswLliy89/j62cGsnqQgNbFquu6t6rm5lJVZaUQgIk4cu8/ZhGp2utBsARsnLdUH
DqmhxMay6EY0FdpjY1bUm7P0HpkZ9kyaxVt3+5HOQjgRDmQ/wRdwbVgCU9QS/tTAEWqmOvPwMdxE
ykI5w1+uqdRRXUZGv3vWoFUWd4B5pvkM8yfOyvSHh8ouBSoo5/ike2CxB7vQ6QbGx3Ln4kyx0B56
q1iCicnNK3Qw0nrj3mj4fbXgZ5gb6c5lyu6uStfMTVVWmfUikPoOWsxMtmdPFVqN6TF4rFZihcva
zqHv4L3u0bRuoxvZrNelLRBoO/w7aEJbuMG8gTnTzAE0cApbxXQdPF/kNkOGEsQXwgwjo/K224tH
8eiv6kdho6zDlbtAE/59aqMpGd9lzFiKFJnVnYHYgOlCpocFgndjWhaWIbRD3FsVuvDHZ3P4nbuS
SYGISYYPC7GZu5aOS8ZOiSUY4VvfCLOOeqfWwr9COheNpbTdNVRddDfQzHZ0dGfsHas5ErYmEnfV
DB5scueaEXxs5KXv2/vCrk3QKeI7eVxzHZ/qzAJbh3oJcIl7GO0B0vRcUAq3uoB44pxwgp5dvqC5
EX8m7hHH4f6zECiwhQWyoZBCpEuZd4tfG4udNGic4W7UcDUq+L7M2UBO/eyw5wDyFEjGIjqFIMJn
sP1tjxwnpmZaiR3h3uhQj/iaYQwcdBNLq0J3YTM8SLWA/HgNt5qHhjVsEBxDc26AhbS0FUvSamc1
hpYrJFPRGUpS/Ixww2KeOPgyYVVYorWaYagdYgUDMYdE2BVm19WAwjYQprrYkQh7HlFpF99DzS0c
GiOcwVlBEmKoNhbwIvAEYpQVMCp8Pgt36gVPKDQ4rpN2NkXnnZlz+Ejtsb3hFh4u8/nLipaNjQb8
RbLhAZZMTs1SWeO4WNKdeM+ggcIqnaOK4gBEaYO21gX+O4uiDrjqD4Pakew+xCuwIELZYKga/mPG
NbxzFtwBhvkmvmvm3Q0zzEzg2CdwCE2cs1MBp8RKTH/OgkFMaqEviLzLRYn2B5/ADuGLnUYApS1a
K9HSZq9MkH04Ba2NTnS8C8YOIquP3tJtZs99K6E0eq+RqNZxujUKITnOzzB9iHJle5juROgb5Bgb
xHZbPng2k2oWIef3bLdhFRHsQNZvmRnibtm/ZX+q03LO/l9ZBLZ4YJaTRYOejTAK0SD+NYXYTTiE
kzH2eMD/rxj7V4z9szNUmMjGjVm8NVWrhghTVuAwY8QIFHIJJ++ZqUlxPQXKRIftRJDH/v4CAPAr
ePkVvPwKXn4FL7+Cl+5/YQzD7keQctnZzzKg10KXUWVH4DAX32DqG1AD5KQXtgafeKIJcOoZo4LN
/9MzpoOwUangVxD2Kwj7FYTB7/oVhP31QdikFz0qVP1bXvSZ0+KKzh+3aPB8jrmRHSolLZXPdY9s
wQrnyUrasvQVQ46h/kiQrEB1F5SHqCFmiE015I0HU56JqGMoyDUNyMOw/PaPrBFwerr5+s7ysiF9
TzHW9+1+WCK9jX7JmWK3SBvUSOJ0AD2mpgv4G0vIsJzHjzzrDYuPp3Bfkysd1Tr+c1c6Wf4ad4L8
Dy1/gQXyO4dHlcCSAJJuDFgZwcvaohEx665iwo9sHfJ1LOd2Or2devqCpGoK8MMJf5CZyKbfACbY
4meJpdZZvg95qMVgvhwGss3xT0uKpPotR7aAEiyTbbItbX1X3Ys7aSOtu718m80yJLRzIEc0lKtK
pJbIbrd7xag+skNWMyI7pKKG5bDkF8CkLgc7NxWk+msrRXbUswSaLjBLFIl1BgnBaHCkwwi+G2PM
l48R0fYfH0ePHFEGwLty5ptv7j9QA5CwhhCl+hg4jxODbXLWzekGie9VTRz69hZQYD9Qy0f2/1SY
J5Q2kBdU2IIB4QQqpGa/sr9hq9+fsBfnPcInVxZ+wr9goIL923Wwx/dZ9IuTGcX2kR8aGBtcy8Aq
s68blHzoUzsDhwt50Ih1i0ac+4a45NCR23Mvuw3wMpmtCPAvKyBo7tAjM8PATtNHyYOV7RoUV6wE
xatgBsIItpYAOdfTG6A2/XnXPoB9CWYf/QTc9MwG+0XBXqxk5FR3Us8pnYh6gPqUPTjvgFnb7VI7
+s/qnt+L+25XzrQE9AemCIilSsEG1QmUA7PIWj+iOVAWMTKEddN0L+mriiIfyG0pF1DMZnVDisZB
ca/OGgzffLx+AhKDeV5775GjDh4EjGB0cDf6jeCjTvvOSqAxfRVQMzIxEHXtu/QO5OBWNOPM8Bge
vTVG+qFy56MixHLaDB98/Z3ODXbX3mnk1leFK0thxmorqFDJFJUolEIkq1rpwHGxeh4AMaScn7Em
tEIbvzBLgQQS7ltrCewSOqZQ2UQVsDwXZSTIfIBXBSYGNaIWJcxojZoRvKbEVh7RojohCpgFNLGn
I8seJB6v+Rzen1ULdLwvK9KibrBmkJ8eJVtWHWD1oQTAJTDmHBh8qUElzjmh9gM8WrVlaLTyLsKv
rLzNiswOys+snM7gTKz8zUD2TN59GqP6bhfZzJVNae/eMvpqTBbH3Fkknvt5APh1iQpmafqrDlm6
Z3U7zOYM8qPTDOYehV+coo7CaYm6X2Ody2lIQrM3jhbdGZZkmCHwa/KW4RWambTk4SIkKBR/ZHZ7
8/bmzD4+7lbvsX3YJSEB0yTuH3SUb+InD3fw+GGYJRBqLDvOct7M7rOfW2S+UbdGoaCes9+zKhDL
laO8iOR6ca4no2T7b4qXOGqRqOXEd3oJIo8J2GcMAvp152x72ztpnhNWPfMJBvNDlUDxLpfQGMeM
9iSjdzy5i827u2NqxtZ5hdCJ+7e3BL13TEdevwffe4g/dcq5QfMi88l3CSbs1njR/BBtZRVeF5Bm
dmOnDAVmFzikYSXeTzx0ylqeu/AunvrLWv53WctJeRhB9v8UeZhSxuLIefrrbsuU2j2DiC8E95fa
/Xup3ZGH9Dez6lOO0nlQxIV0/Xc4SlNO55ha+u/idE65/eLIQfr7uv0ayyZ8cVU1EMtjohhok89d
aBdSoaS5i6EjcPX0/VMD5M427eaLbXIs18IcIG/zHUiKWUTew7ULTw7YA7O+A4ye+ku4F/N4CWwP
AdgH4d1rRxW7BJYMM6ts1RrWKTIxAQFQr1mHZ1wFiCrhPHl3BjxvP6TePrPThAT7Iid7kCCs0Kw5
4cpOLm8Un/2HLU/9trSs8xg2zKto5R2PANRjzBqumIPFgznptgZERr7XzAfmmjMsbGfCGafFLcIP
BCDhPLxRz1jRnNZrhgMNLNYm0mB6Dal6UmsAWgG3x5oHzGALkJUVrw2E/AxyVKNCzgCXgPJQCWfq
0s520UGQCqRVbUUAId3suiM3ubiRt/AftTjpW+T3xcmNvJIeVFIJWAUxr0NDsuNmf0Je4/SAOBot
FTyyILa9k5Fxaeg5O7mzd/sM7TICRTwyEU4ws/VFA1y8yeiK5A4mGUUK3mRrLZbH62c4ucyRzfwv
XKbCdvTaOkeJAgXUsmpdIFWTzxiWNNwMSNJYPrTXC0u+vCw2Inl+XNnghoJ2W2yQssF0GvzN9gVg
R/yzlCKHxtIK/exJssuFbMU7caXO1Rt9Hh/diqTz67vH3ujaG4/SCINjaOCExxtjtq11g4Te9Y8/
c9pf+/yRFavCVE5FDdqjMDAMioQ9DU8vrJlMWMmUx68JEJjKnCE0GRI9MoW5Jdww2DiL4D3LMw8l
yMI+CnTlI2PRriQKvhlkLyQaHYYZOEOAZW7amXO4/uIT+2KM499O5TlvwL7E+0e0ju2nAuzvrcbP
K2GMUvBZ3nmVlOMBNxW6iAegQjEti4I6lSKFypFbJhkDYu8X5FWtBbHRyQaiA6JYL+A5Ie/48b7D
rJu7gjxm8GkLgrdEQxvLEHqIwpcFOcAWosHpiDzeB094wPI+Jk5XYrtw5XTH88o5kIUGvIdFQKv0
ePkHgzzkSACzbPHTmv1JY+YMzgoDX81Wj+zwOLsg5vXDmrp34zH8f/97ZzBNcuET/dF7NyW+I4Vb
/+niO1K6/5niO1LX/1XiO2EdjZEO/kPWcUoBnzNZF4L2t1HA3w7M03UUojQQl2Py40gDJyEnlApY
wOwXD+1JpZ1icA+SjffQdfQIF+UO+s5ELwUrUk10Lgg88/u+KrafDx9p52ioxJQDEaqdxTTfgJsa
TSAaGj7W58leW/CvzxOA7Rmc30AzVYdhU8B5HhU0Qr3cFEe3IDp4ewMYcgCv0dPFNDxmakjzxnQe
AUm3Nhse6xDNjwCraGz9hkf5F4OW0ZWTmhI98vjfftHZrNUoQMLet/g5WM+Jiy4SFGlYojWYifMQ
8U9sBbMYEGv8Jbo/RDjQ4EYyRfOZ+dE5/uK6ssXczYnNET/rLpCEYgqlg5MxNXRS92imYRr/JoXp
6eFWst/yUP3rJxCToJuG9dag2xh/opGHf1axWBc2KHhRMmc2IiWsN+DJwHeC4hN7/aMTh/Ujsk97
ygn+7seXt2P/BvODERTeogUMIH4G889QzEDJcCaiOKizbkPaob2LVdkxcov9HnB/dCShLVxDx0Bz
brBo8V3onUqIYf9A7wtLAQaqwzya61v2L+zTT3Fi4nZxCWNXiOs0hDjxiJJy8uKSRU4Pty5cPbiG
JUlMi/0Bk5F4liyenu57816imFyXwel5fn7DBBvY8IC87T+WPqQ+ox6EITanznZS8Ed26X+S4H87
NupSI42Mal44SZPFOMWzO88yFeyLHRpz3wLrdnGLHiL0EqGB/Oz0+zjf25eXHI7Z/uN0wuiB93cw
2wEIAl92wTw89NOulh8fH+glPM7pB4dyLDvcJQjicZ/pES16Plp0MvThJTYa3Fi9NlgevVlPJnTe
5OpGFv0/a3XTSmtk638prUmlNXJL/jKlNekpjGLMP9VT+NbRNgReAKGNABaw0SY5jgqGxQ62EFaq
xHV3EcLDWqVQCctn1eJJtJzQ0d+OnNUvHjlari9ylRqIeKSnCW8dr2MqhV6AgKV6kT20nzZCY8dg
WjVDEGxayYAZqbKAUaNySAxefmhbDNrP46SkYHPdxQ1I7b2cNuDZsxUtLInRNvzUG3/rMPx8Y3nk
ysVBGCpOCcWJSSQN+nAByfFotpBIv0Z+sEJj7zzDGJC7ZwZKWG5AiTqFeDtn+b84dBevMHLo4kKT
e1XGKyCwZir64M5YoxwbZxcRNhaG9Q26wAnt4V0dPyJgIa77ACLziq69wchriru6DL0cb7Bm0fHb
fs0GIm4tzPSr2FSbu2VA9hOPnNr3sdvx5+/7eZL5tVWP/Ikyq6uW47BqwcrhyQEXllPkvpDqyAEr
yO0B94UNRsAkn4a05gZ9fMw1jMk+AZrANwGQ6Oc4Eub9Kkj7I8sBkNLH6fpOfa/rLsRjZNo7veE4
McFrnmCtX5iHCa8MbidSGsylfTDthmIeUUZ2bMjiq4zBQmxso70pWBzCGrvn81vmCbBXb1k+hqIR
/XT6OH5cf9NJQWZnfulK/umCPHmkI0v6Fx3plJpkrGWXG/XXq8mp2zrS67EbSm2YQQZjst6t5tfl
ZuLDx9jmP/bhZ6KJK7f8jI+4EErwxyu808Ik4baUuMACxpRgMAkN18F9RVasC96n0SYFpKrGyDHM
18C4r4xsMJyBIZ7eWMXhcXZ9xVN3eoz8/evutDDhRIyHyP8ZTsSENTpv3sWJ/QnWaFJIRjo2HnxV
ywomJDzFKDEXQF54S7AAJWWjb5lN4MhTZyLmtxWA6HokQELL2QCLaAPLeERvPp3wTCbfaaxN/w7v
NNKvf+Zl+kN0mP+7LqviOfJBEkzq4v25/kf68Y9j9Vz5ZeW/lmOSzE+MyH8PCmSmAv419eUmLSrv
vUj+sX4usMjn77gv2Sf84L4UZPU3Hpy/6DjQGWHtTy5kQZZ/wx+BsAbUmLKmKhCq38kvRf43RZE0
0CcIoLgEwyuM0u/klyBCFgRRBDOZpKmgQtblP8J9OdIo+HxVEUGWIwhgcgML5siWCFyYpJ2jdLuQ
KyST54QnLczBBJPwGsmTBKzxBcpqF7u1+6HuL1smmSt3YQTwTE1UVUPQRTC0qsJY32alriVSIrS7
oakby+fBnunloNq8/pQRTS+opwWwPOswKLokyAb++2zXhSyI2lgUmh1olpOVF8TzwQs6Mxpk0Qy4
riFeKbrrsA0XXaIf1Shz7Yk3+LK5oIUHwy0YSiVBAo/cKJxJ9abuh6EvdnpaNXM5Cw2rzRTF4o0G
oy1LJVzGMY88rOcCd5w34oILQagmpUY0D4VCIYpa9De1J4VroRLcG7fJ3BdJbbyJnRq7iiDp1sDT
DJJcEPIqjMrv807xgycHqiAnu0BKPEtNArjQicvZbRIr80EcGkR7QymDoCDf+Bxg9/yQPQqeF9BY
Ht4qMJ2/JmIlbUB0ny9jJ+rWnhMY80jUaqtqJcnOXD2wdN3I5jJf71q1bx8ECRxrumL0OAahoWHF
J09q0B0njmBUeMTSdDCOgzNcR7cKmMhHR5DEPdc3khztFCOUl3kidFQbFH/Ft25JjSLiaS0X7UZ2
4nbmJT1vJQaIF66/BHMgP8k7hqxior0sqKIIqmZ9dMfSUm0VXQnCXZtU4k0UKfeBKyYzqVVrq9e2
xuCiUq0WU9Mbv14ARTegPUCxjMMTtTHiueKNslGT2N21Wu/RQRfuI6/GSKBA4UwnKI25X3lHzQGp
OLy+0uSKhiPXVz6OZdEgZED3MUIu6DlDl0d3MBGMNAnUxNiCtKq0NZcDlj4ftIOb+O1Md7TIFvqj
7AbbUuxRrwCzaukXjiXUIlL7oEq5CaXcs/Qm6vdhoc89P7bFhMOAuUp4qCKRVpiBpA3GRL/1FwWl
gNAS5SQwzePMFH5kWMNKztqOE41t4RvasVfaZlb1uTPhdwrsWn2SC3w6aO6ZClcEXhu7VmKXpm6q
6cPWD+JF59ac3QkQUmCNSB0qgSVURfcsZfLLmWF8UHsS17o2oYzH4Q/PqwIerWvsfCRGm/b58nNh
4SVNOojbRHL4jVNjdrkUOQ9NZaAVy8nAOJlLobASQYulkoBvXhQlVz2zzjQdgpOH6aOirL3SaFMq
DE5bz3hQQS8KPcD0fq/JurlX5cyWyMXTUBfS+3UJG7vE7PV1TQapuKDDkPHayDFzU1lVitDgt16s
rApwfj+WEmQr0GQZo6OEvgEcsDaCNahY0rXmy5pDuq5xFlqj8JIle6FI5N4TnpRWLdeAYTiY1ST1
7jpx+GHKHoxiK7yrKCmCBt542HZQoDNf+8KXFo0ujMukqbZSEOcHUVEqu80dDW5tKFgc52LwbZNo
N0mfdXdxmpXEiYUUyY1Gh6rNg6akoZyAZTWLg2rLaVJueUliND8u7R9y4f7/ZDRnhID/2q2jaRp+
68rhu364cpygaL9JogB2QVVXFFn96ctx0HG/gWleBx8uREsAl/n/deY4HeznPDopJRy5qPIaO/h/
UpmLwm8GBnHzhiyLggQHUfwj7hwzJT9ViqLBdqsKvA1Fwi3TIW2fJUxTOqVWC0c6lJyI/GXoFlT2
Us2uFOIAJwnxJn3bEWEYJgztZ5V5frCmYXvAmCvB3xFGWiRGzlQp3UI+gIYwNVPNQyFbG6Y8FfYp
n5YHTxm+L7jfJdT6cYs+L09JmqCO64rfD5y05rT83RE49BZx3TJs31w5SJaawE+o6c+XFisbPXNk
wtIyKrIu4Pl96Tkk9lyMVSxjTJLj3Z2eFRMP++wx/niYDD57XkRrLUzDaBtTLnagePEwL2l500Az
J4h/w9700bF6jPnWsy4kfPdj6y5d8ZENOj9QgeqEEy7JIL4fO8lNXUqFU2nivnDDg+jI5apw8kUS
hguXa28LuecWvohUjDx36o1SDd6EhzBqwzm/gKYogqCBnNSA2WXbf6ETUynrC6NKxT0eJa1qWdz4
RprZOddq8zatUdhWS4xGbFLRVL2kOoZWI9ZIsGZJcO/7yYJbVGVTra9vy5czxyRsGb67ovMIiuDD
fH4pF1ZSyCJf2w1yjbbNsu8JcOmY95lpw1zv8ikZ+7oLeKCi6xqcDR1h0fjci0YtVT0f1F2iGC7t
df9YCNyNEGe5lQU9Bn5W4nAbJV1HvJyjSoupgW0Lqp+szxZiomCIf5we3Vqb8g6+6BO8F2YnSAbG
xWga2GM/bwQvdmEbG4O2S3m0MEbKAtwBT3FQ57DyumB7Kr+qiyGY95FQTNSZv90TQ1Z5VZWgFfXx
WL0icrWybvBszS1XsRZ8GPDk7wS3s/C23b1m1FuvwlzTQSnkmSzJ7sJARSvVJIRQTd+vjM4RzT8u
F4YGkBHiJM3Qz6CIC2HlROhXNxdxTFkR7njdyGnl1u8hJz8mpS5OSOF48xmBoq5LTNchRMf2f978
1nccGdGTctCN+tnIxUWRcVbD5bddJz55Q3XX+RglnwyTjulYmRswb5IAM2YgJgRf8OjUW9/L0MU8
CAfZOPpaSkLdNeVYIu7SxdxS9EZgWG9dEQVTix2ZBL5vSlOt1GeDcanqz+8gyrC2AswqRO/z4lO3
kOShFYVDg+5auKTUk15k0arVjVJQyMKHplqdP1c5MMbSLKXewhlIIP9R9TR+jZF6igq/j1wOr+F+
qLJVvAr1HEzjRUM5bakm1KlJgDHYz2phasJSnqoFjrxbyBg7iYtdGIlAlbqxw/d4fIu5dcLcFeeN
bw4+SIC3LTd372SBeAUthrsI8zkfkmhXoln4/brQj+LIry8xEoc6iBNEdrxwqNWYKvljI2LQgQ5f
tXtN+H0GASkMpPN7eSo0GVvD8+ollh5DBK/K2sj0Nnzhu70fiQcZjCIelXlGFly7VO3sZjg4LiZf
S3OYBhK266DsSNE+DekmkZd9a7XRrQY6VxlIOuno1WacLX15EYfUVdeiOL++RWe/6ou04r5IsNww
Y/JYTBSuLtJQEg5hYXUAjzVkq3am3tEUA2RRAATZA7gnwllyhBOfvzYf5UJJMCq8g18WWVli5/Um
F4hokARzFkzeUk5latYerTUiC9So5+IwIdqjwO/HscoCDyUDb1E3xs5U5ulOzEmNeAjRyB/O++dC
XLkN4ZJHDRPpY+q7RJv7Ml5+lgczjFEY3P3Q3nWgL0lMpHgmtN25uD/ew8v3GZ12J6ReknI13gds
LzHtXapt9GbtYlCOb6narEPyP1yX7kIqTa+z4vwukOZCj8Ei9dZ9iqGIon3M3yj8nPcJhwE7/L3f
kiKdiflSA/9dIaOV3858W0X+4CHU95EzVwvCH0DqeF0c2IW4tpKR7jL4qqq5CjvrD0+VMTc0KwKG
QH+u+5Mk7a4/64sHZ8hQkCrMJOILZCvGKRaZ8xTDSGThYFQgJ5SsGPP0nbmxNp40MMhef9ioVAaZ
GT1stLIWrEGap0HOa2AiJfwgVTHzVRSztZmWLpWYGMky9Gw5vGkaKjmUg//UDQcfeBOw4AXbpt5g
wASfgX4nx4jjlCh7fjWE4F4lJQbERKQGCPPoH0GEmgMF8CBbaOoK1XXg+SDa44jU3pbSfGjWXjAL
ZDPuV5Jr4pv9VzU1Pe4gJsvrS/7ihvxYsqGwVBZCvrHNh7cpc3LSC4feNoBXzWmMQeOv0kOr0lK0
HN9GfrzRTN9b5SEt8olbeq63fpIltuMwwvgF1gAO8mc7yLWRbAQZdtxw7QCT2DEJejCZBlYSTGrR
hFkfbBLFTpHysDpl7kW0e0OiptXNSiBJum6RJHCs1g+IGJzYGJSIOEDPxPukMWXctWg1lCc9JfJR
nKMPUgpnxXuOwd3xg5EeXI4KqeUBFKTfDsINn2E2mp6aySQF6udU2O9yBY8KEbCI5sEzkvjCsSqz
0tAGF5scYXb4QEMgfp95aM+TiupfRmthnbuW2C0T1IM3dUMqlUhA7pZWoJp8aSMNeP3Utc95468v
NDK8TtUIcdl1wkHvqY96o3gK5FULZoct5sg00Tqvto2/bdRlHdwI6hIljJoj4lEpiIe+LJWEAZGh
P12zdMwkQehidjiUhLhb3aNeSuuX8qS9ZmZ/8PbKs+oQ7QjpcoaFpQKlHJFUJ8VBt5wHVSTSSQiJ
qxL5A6ZFV0h7ijfwAYytsQvQCxRbbUNFjkr4LtHMltzb9b0Y4Th+3wvkbxGhaSg4fUlb8SqqVFwr
HLijsVVegzdDospLLN5U8oIXLJWzaqjrVbFU3ouBuAHJt1h7/AxH3HgAtj195gQz3lQHaZad4tt8
oXwUG4gcH5PkodZpBaPz6h+SlXODBDC3BxHFIp2KJsYh3fkaG7wgwq/VZZ0fJeFFLUqrzsAisLkF
mE/QGlaQeMNhbn1hZwoRwjmOTXuvwMuaIKrADPLr23juwx7fZBbkychgIOY+i9yFjLelwcWq54kH
7y0B4P/OwxR/O6xNAzPkWoKsTNRakWFBaSoB5R9Eot+Ut8kBB1ov4sxMZBLJiGzW1V3rER1tBpx9
/Q1HvL8/DlpRz+UqBFyIoj7rGiPWikzVsUcgsQW+OCLdLey/sp8FPi13FXql/80HjpRbEcU1pzLJ
SgqEEkR9T8DsxZMelAA9GdYyRsHDq0sm/MrJdY5kIQkTR4+ZLDh3w2slknZTv+u3wj54bp6NUzTh
P38J46C6L3Z1XILi1Pj3p7knB6PEwFr8LL4pHiP69ifhi1MPG5Xy3KFSvVJB6NaDIbdbSDV1+22a
onOgR8NE+uBpMWCeEYE/lQKDzlsyRzPd8mGBndtam6fizhjmmbPhFZcoxUlO1jLErUHkpWyd/Jh2
UzPJv3VgLvdH/Cx1XsBxteRD1eYgZPDM/i5J5ykoIXwiIff9ivJUEkwJHvNTvtzFn5KujhKJSVtF
quvhmQ7OQSB9P+MMKymP8DE5ZybdcZqZHAKXYOnKzsmmLtp35g55FV5EdR+R03hkA+e2iVwPsXhw
Pvhnt186j4YwS16yG0EmXLX14wnf+pzG+7Lenw8cV6JFt0lKI83Fg2rMRN3sQqoYVtzfJli7kpMG
190Hi5Z4o8HPCnnVEtOJLWe649objASzKYxSljQsubktwO5cmx44cH3Sh7fXdcoX35u5D1BlvKaz
jOYYv+a5Rdv1jsMf2w4xY0GietnnVhM7JPNE4huP1x/3NU8xet54XWGdaIWP54X9LNLndTyrGjsC
taNKB5D+xWYVm2K+jzQzRPB81+xL1MVmfjhxwlPLHl2iFiVGp23wGrqw1EFQAl6icim4j35CY/2P
a5nRokfXRwnSQXc8PI1DDR/jFTFisLRAhc4rxAUTlzxr1G281gHf02dut+Afk4hI7lqVUI0wQ4fg
hwtSFt/kUlqoNBeQ0kQan2aidf14zknCT2I3elP5s3JRQqfRsxRvGoE8pqJutvJAqtTYATKFG69c
uOkNcB89iM0GIhV2ggvRNSJR+tdc3sgZfGzHRwQcm1KGZEKxbsF0mm9CdCqD/4YTaQcix2iFBnDU
0O2a96gCw6XSjouomoOxBqxM3DwVUsojUM21Y9y8XV+hwPb6ywpVQZIlJKtR9hmlHhTOC2pfxAqb
ZPuUGRhJiwls6qIArYz0KIULA6H9sIs6WqlTdvSLk8w29+LRY39B9w3e4/FoT55phh202ARao00d
jZi4CpjzMdUN/9VYjB458hgS4AZ+P89olfILnnbNsjEsXn3TAHHg15Ix08oJda1+Udd4qAgsFsNh
KTyAAZ+FyON4X+WDXjgiC1flC5m3c8BWJCRnLMUjBrCqEelPHDSnYYr+MggtzbMFZOJaS8TYjApW
cxGDEAmUQpkZYJwmRx1tJgam3BLl0D4aax6kPfIr99Q/upBFFx9dmV5EEB9jlmVzKFCpBr9iTI21
7hOkGUsBDitzVH2M59RXRlaTSr7Xc7tyl3pB2xgBxMRVOtvEsaCJkor6nigBTTJGCUVGUItuxfFH
fyB4XoGy9ar5wBCXwdKcrYEpDYkJKZBp473UgGv6Jq5Pcd8twe5rEP2WOwDcFOnYgDUcPNmb8fpc
Kq1an/uP7m24jnEvSafMfN2MGtsD8qm0Op2oGXFBKdXdGdyslj9qbgnQjpTStraGgPg6EW2kigZs
5r2nIh3/7mAAJGI0ZIWDCRf+i3N1loOfOzBSspVRGmUdQN5LcV9lCCNsn5uri+c8Ricpt7h+sUc0
zTBho6eNlKzH6T2XqNhvJFkWxauGo9bBqJTDf0zRsZtRHayC71FEcjQBJrYIp3mJGBNx1WvxFIQE
hsZ5CacyQN9oG+Sj2TwKlD/QyfT5KgDrxvvhEAhHoAWlkjQuRVxyfeFfnRW2cIVXNXw8HjTOuCR5
GAlx0QlHDe0RICBEP29KqrfoxRVJ4NCqNQfM+slI4s7d++vPHgGWft/0i2eP7IXUSYYnx3i2XxL5
pN3z73rGRFC5b+5b4F0CNpxIQzj+iGxPKVD33kFOZR5ir13CT+CQvjPqlxsxyra5Bp+2ftcKxyqm
A3gO97FCeYwfdUENdH3dX0Oi0Z6PrEhiDD0XF4NwLPtkrodI5uE2mjz4U4WVBqvOIXCxOH7d1xNq
ZfLJIyMSxr3Ho0kcEpWbSHDl6HYFsTMI4RChAJsDBkWdKGCOnIwC2VF+0WcXRz0yJXEYyBKwXcJR
fapPxSNkTH0edALcEnfi3j2e5rkZdQSeycRef2exL4+VqZmLRIBSxoGuhdhrRTpI4CxsTDe3+Q0c
SGnbP8vvdWdnEk56mBCnEc7zn8LNyu1Am6GoO/JVjUirpKblBdRDaADuWolyvVU4tmJUZv+k6g2p
vdsifUi0gcjBq+8e+7shWxbSYy4IJBZ2bYgKDGqxKAU6GJItUlXsieQXVBJLVFhm1zfqe/H/+boj
XeM5mdBUePLRQRJAphnsTLlwhBPKj3U+leb91saz5BYwcIBqjvszq4hjJFyZcEyqWa5ikFjWUQED
qBnUYOVlHHF8K/OWk6lPicn3FzG8ePBIGnIu1bNaSbFKuO0RgQ1E2SgPzUic6RhtLZO6MePGHO5R
CAlFq+KoWqNl00RjpoG5P9KsBodwDfCq6YWLvrsRUQyvbDmwJHWlavtGProYRd0smnap1Ouhs51y
QmF/axZ/rmDctaknvsCVcQ6xkmmFzHQB+UA2tA8eqw6Ya/g7oXldMr6mJJm6UoEZQTetJspjgEYk
DHLaVvDIPG0hDQopglUp1Ig/ElOOFmJtliB5BIcnTwt53pex1SEGFCSqYvR2YUXJSYnXUbRG0k3E
EHt/2w1rXaQNZ0oiKbJF3q41RE1ael/wjz6YP5vZED1E8qJIFqI+jzCzI/w/7H3Llpy4tu2/nD57
gISQaJxOABGRGel0ptOOsN1h2OUyiDdCPMTX30nufcd1EHmTUad9Oq6GPUohocdac8051/zQlMWu
KdqoyoCXE2Aqzqc0fpDdy8Zkb84BCgAUVBQP8DhoxGuKo5FMpt6EQMBvPtQI7VyB7pQaMLM4lGfl
33H9nDUfcVrL8pSUdzzbzwXKss+s2zXeLs6DqglGGfp/ax8GWY6J0jLMSdgjVkMQhuDh0bIiBaC9
Qt520oemgBtIYaJJ7Tt+N34l8BzB04sF0fDkq57fn95rFffqAKymt3oALDYbPXSYngvnjR4ZYtDB
3+qHCCw09x5gQQ5fFLibqGegyJxg4aOEn1wGQGrvoo8y2zWYmxsItHMmEWxX/PF3hqbFJOqxTPRQ
e0HmBJ11aBqQjaOyhD+1W70oe+cWwdgdNd/5IrDTkD2WPHCyAEujRMiSoJz3Xv6j7CNNPgBi72TY
kxAVW1XuekiS252cdqCP6u9Tu2u+I31VZF80886LA1fsFbs0/sP7a3UbGi1rBTGJa9sCuNFaOqEc
6YBpkyA0ciND9naa72b9VCXNToMSBHG5G3T9U9Lez0vsPd17egPMvLmtVj9gFZSqgYzaaxH/iewo
2i+NfuRewMlpjDeO+G1euxppHYk1jIIThWDbjiON1NKYr473TPhd2+z6+t6Pj7k6cRnWddhtmd05
N1faavBV5GWXtJ3iZU+28KEzgVeEPjbDdG8vooiHbrhj6Z5NURzfS3VwssdEHTwV+OhJgGdxCzq7
JWCsfs0qOJuVWzlxljovZXXS/ChQnegj96X+Bd5eC/pAtxWT3UQoqwFXRxKMHlfNBNMHwbEyv9rh
rhTJzqMXu/xUmbDtnvvyK1YdoUs8dXfvb/LbxAe8D2KD2ORzD4zZG+JXR4qpmt38pWTNgOBbVDtX
lzLS/vwt5jUM8KDhQXLZf09aPz3lS/rVMTqGHUc2VDHGDkbFj6Mqq8A15rcgIFE7jvW30t53xHzm
QEvzV5rsh3nkH/BifZ47pTaCrZvoEpOgSJeh92KQVq0d75ZSPafSyV9UtZAqvHaKJjxbh/fX6hYP
QTrueEBOwd9Aee717/+IJTWfqJUlPH1phfdtqssZ7a41CL61Rokpj50IVOUHH7ca6GmonPYoqtNh
a66319LrrwB9FPZb0NiIFUAyKVEnSWzSF29CKTPvklC0XhZUfefduSqsBWhTvkshsfGCsj5a1kOX
kRfeOl/6Uc4bu3c5DX+8JxB+gWQNuQ8UZpRA/LKK69tpanUax8nLhEHCVhYv6dTxna2T36NSmxKX
1VlZhmOuDxRsIfaDLLoaLhcVs2e/xtwH+uAR6ewdqtOg1eRLXCS7onHlUROqoqYqf7Q5Milq19ap
s+ev9YBXvBm4tXO9po2SovwLBdCk79mxHSiyzcmlgcTF4jCo1FKPFRtR75oDtPz4pQoBlRyIS9Re
67GNqSEJA/PhE5lQ+phbwIfKqdy9H+d3sS4+MIs7d1Uy6V1rlWkoktLaJwo1pKbN2x336rOp23wn
bXJHGpEcqDh5qbHCjKMBC+vRnIPRre+7snFBIGS/0qwIeC02oH62iphHA5EK4Yn9MnnOY1rau7F1
s3AUsjvNWfzZkrn1TMo5QdV94scibaqo6oh9yMT4yLJGn6YJYCHopQ9Gluaup07QxOyDBK97Z2w7
fYoxz6DvZ0QBHhseU7sfoXuzs6Auszl4/wSvbzvMxgMBy/fAKfY8qHBWd632+syXzO5ehsxH6+0U
q59YnURwUfGIKQkiVvaVe06/R0OcNIgTEGl4mYMFVyNmU1U/3VvWCDQKleUq7+LHTAKCS2Zvj34X
AaSs7bMmvEYQZGD+NjRoH2apOIT6iGzkAetaCKjSIItC8IXz5/OFzXyd2Nrj5A9+2fifskbVJ0uO
XwhCzdLjjwwbKai9pgsK2R/ZDKyUTmx8LFMQWqgj8vvCyaN+tLJ7WmQ7JKp1CLpTFhKK5/51xf9X
3/JfHHfP/1/fspeZhJKl0lKbu1///fqv/6+uhYt/4fhD0LLwbMe/O/3f/wWexL88EC9xq3OwcsQC
3PxHnWw55F+QxkFaiBgUYgXw9q8ELQhR8QiAMbVkZoT+E0HLTRiIMBc6DzxwC21iUU9e76lWFFIz
7Pyzoa2594GJ7WgF++QdzSb/ruoU+5jSav6Ye6UJY2Rtjxb2/V0+pVMwaWv+qzBZ+fmPdXv691vy
vmrCxdwg3LbB+PSgRFmdWby4aWKPFj+7JKN32q31riuy+uTO3N8NvtA7y6or4NNERIUsEvARGxLE
Oi834Nh1lIHVWfQCHF8IpR/++jD/8fzHM6Fx5ffOOa5UEaVJ2oW5mbvj+/N9bcfwx5PKwVnBhCGh
xvdEBrouqprCs2JNhvhs4UkLXEbRwai0YaOYclCdYi0Ok6dPuB3mgHTz+PfUKPQPixm/87I8A6lM
FfvSafvDVCYgQ1VzcifGOD5Wg08OupNFGJfDdPIKa9rnTevuHTvtvpS6Kasd0DI/ciuF95GSLYn2
+vZ9ndmiflkUXcS9iZ+Y0aQcUEc+W1V1anoLYIB6rB350FZI9Hh1hCx65xkWNjX8ulIZUAPeXI9y
+dQe0wRhuB3vcUntSMWh5q73WcaPUz28aIbE1IoPFkH6YG3AtbefHW4CDnwBBEwDQN5dAXkEjwAd
tRbnlHjt0RK5vzNNu1X3enMU8ICgoOQcAdUqCSqnuPaErMTZsJ4FPAMF2XR82gjXbgiWr4QohPuI
lYH3Qyd2fcIT2tYpKUh6gcpXPvcOmBlowDWBP5onRfesOre191Rk8mxU0+NdIKP6kApb8cCDHrKN
tCLjHMUFLaCSmnunjGrPzbKN3/nGahAXdA0o5SGmFmsaT16oogOBIT5nTWNFvgVaNzEd23hD3zpq
2IcuFtx2EV2sT/TYKDtJtRWfoQxxjkMtm1NL7AbFNabxhjPEKl3WRVnWdIe5mkRgdEte/DavvjEi
TWghHA1Glcq9qatfEsLc44hs6inTXr4IcnVgeo+iYtiBtjcPc5g1nrM3fVmFdQ5lXWnm6Z5kpP6n
0MXymV0kQ8QBFW8JO68/c1VKQsB5QVe2uBjvlcFMYG/wE89QfhBeVQV9XQz7fgKnOGtz9aHidbur
68L9ZGVgWPY2yKhM5nJjwZf34+pqA1sEgiuCyi7CYISW1z+LTQngtEwnl4S4yWmSDiJDy6YnEUN9
bhQKjbjW1Ieu7Prw/Vt1ladwsYwM1jbwS+B6kPtdj6zp3HsyzZJLKcoHKOW9F25lsB2JIWnLvG4j
zlyepPU8kYaiXE/APcR416OxEfIEkP3Ti1/kQCpqDsbqSNHery67sGkbIKGypRsPxxpGwRQXefZi
LLEEEK+uOn88TwnE2cKvfXGOIVt9TGXDg4q6VUDcqv4KjSiPjFtdaD/PBzaMw8aJXaa0mjL0hC6U
I0i1fbyS11POnDmHIU2D+ysZGBwWiu+pXVdBYfKtks4NHr1MFHItDwo54sPxZTVUC/sXVjDpn61B
9Wie2XbeIYHFyc+h7dNjS8cHPgp+dMb2p0Cp7TnuneOsJhb6Cf892CU6nFKvfqKSfO+neD5arfsN
wRXfzxbpd4bkA0jBlbUv3Px37vrykbrQnjlVzoIMBi/wSojVifX0MtvGjho/08DLUAlweoufZFfL
yAjVnGYHYBqZvcjl/VNb+OquLi0ITmpZ/jA18wNtM31XqzHZT11jhb7KOlRBZgqiubE3Tt4bO5Iv
yhOXIpIkMOm4/jwdZxOFPwA/Q7/o78kAJL0sYzQtbUt0dPVAEB7Kcott+MaOBDdMLDkkICaoO68H
zVhiN7TxfAgxau9hGjwaOryyjiXu0rvaGBYkM+jvYHRy0B3HfuNAvHHmBa4ahFBIjwBPrE6hZrah
usixT1Jq7/qS6KeBDkdqLwkf7/u796+YG+QQgwiyRAkLOQivyXL7/XEAlcwzzzepf/bkXD2J3u5D
Kqkddl4H5+yUjfucqzEYhaFBPoAm6unRbIAMNxjV8iMorHgQL4OCyNcgw1R242ix2joXdemGSvP6
oWyc9pCrctrFnKp7Mhf0gRhpjoAa/H2f1umxs9t0A5N7a/WFDQ42XnG4wqwxOZkP7sTqhp+nzikO
LuLTnZ/V9WNm2Cc92070/uq/scHB9obVK8JLFFvXqBh0u+5QVVSclQT5v4Eyfp+J2n6wqPEORWbI
4+h7v94f8yZKwbRc5GN40UCggIj5+oOPxahm1xnFubNTLzKy+qGmXGy8XLdJGeg/eEvAY8c3XQwH
rkfRHGl+rkd5qS0gtPXcwiAlp+ZuHD3vU8xVd3SoP90nZYtHTXXykDrEum+krx9LtDKJBgAWG5nQ
G7sM7yjDM7nI2Bcno+vfVNgV3HXqDvFFX1WQq5nhIRvGOXTyuDhqZuxDSqmJYtlKgIJivO9GZzwA
KjQbn/2tXwKXj4Xp7yOoQKp4/Uvq2inKpK7lBTZX4DMXqT5C0j58RAIbf+eMDJGceHWoASseWVrm
99UADnJbpfrw/ma4jW2AQUNiD6AMvwXp+vUPgUGcTaa4lRdmZW0dGp07n1snAcW3K9IJLWQQ9WmU
s5L0okVf042Q40bxAGMWZKXuEvWB5YwE8np8d0JDt8Efhkuct3NQN4RGIzxvAuGiwocQdTyOVjxc
ANGi9J3PUEHGfgsGayUuWexOD/00dN+Z5zcfc5ckL72xURzXhbrvZjyIoDSXT7ITXVh5qbXrvZjv
BjOpY1sQSIhK5hwyH1YBVW77YVaoIYS9jrfxiN1eKaAM4EZBwI6SHBDn6yk6dZGa2rHLS1vHU9io
ghxERrywbv3h0E1k2ljT2/ON7BrRKmww+GIptdrlTBVz14CkfWHlIIH+zd2BWqm78Uzd5mQQ+gBX
8HG+l/SSr4bx2qIqZp/WF+MZsUtadk9KH0KJep4imhkatvMEpx94MX0s2ZgcWtn9GiWx/8ryQt4J
XRb7SnTyTBiNN37bcnquozqk6RDE4RJHCnQTatVlYemSVPmFyISGVVLnYa1q+mw3ULf90/ODaiuC
ZQQLGA3yu+uPq2jfTKQm1WU2VfU0qrr52ZusBQ2vGQ9pJ+SzQ3S/lzBI2LphlwVezxInF7YFEFbj
2VwFlCOYD91MuuICL0zykjBcEJRDemtrz6C7+Vj/zGLwGRA+1r80fEFDLiwYvHTg6by/BrcbfMnY
oD8E34LCeWTZkH9EEO3IUnSGY9XFgldg4AxxufMgteSV3+w6u9liZd0CMrgAmQfQb2EZgv63ShMZ
KYusImV1kXSeLprNGQSWtj5p2sGVTvDhuXVGHPRSobu36iDdAWA/GCXv+FSgN1kMewA/RYZcpaV1
L5sJgU020h0rZPIBRbAeBRWPHVgpTJhBXL/zTT+dqNeo56aFpcb7q3cbAuASx8qhK82CiK+z+aQu
7BhCwvTSTWPxucs4lFVuIsKhVf5hIJ0KZ5aJrYBrWaPrzQPkgME3A8uIP9fsmLIWQqZxkV3wVuZP
ceHw+zoeUABh34X3U9mVikorM6dsLofHrOJbUrfbSwoaMgCFAu8frv3XbOmPPdNpYo9+VhYXPI86
dA2crMa0GTbW9vYiwCggtWFvoiaEp+Z6Z5rS5rPX8vzi2h0YK+k0nPKs4Qe4um3Z8rw5FAJX21+Y
z6iYXQ+lUo9PY18Ul6Kuy13H4zakGf2SMcio3t8wb4RWHvJzF45wuH4XRv/1UL6EII6ZvLyMScL3
DvCBvdW33ZGPdNyJ3PIOfdd/tThEW0Yb/dTnE4rb/ZhGynNl5Ff+uH//J91+TdiWATRY1LmIrdYK
ZJlPlnKzEr8o7vxDCRwvmH1rK1m/PSnQrnNQnDzoDvGmrpaYO7FjGmcsL9BryIeBDx50aVO17+q0
PPpuz0KYw4//9HKDhyoKGD4cbiCQQefZ68WGRTot5lSYC8zU/u6ZSve9mN2oyWYa5aovNp6u23QM
48GQFIEzKq5gACwB2x8Hw7YToe28ni99Wcho8vwhAqwKHDxpq/sEPpA7awbBL6VT/1D1qGD2o7vl
i3rzOeEog9scJxOOfyBarH4DWWJTEbvkMnIoECo+gMQEj8aNw7n8X66uoIWetMwTrSIcgjrJ9UyB
B7WVbdHmMhBczVbnsAd7MmNYx24fWbxHI0bWxUcitxw/r98rRJooPWFtbXAhACbDz/B64NxxR9UL
v/uSMO/B6bPnblx0KalzllX5+/2TsXqs/j0YLNfQ04Pjo4LTcT2YcY0unSbpv5QwISp2XLMGVA+V
H6Ah4IGufXMohPZAYcZF4SvH/ZjAADDKucXuak3ivTur6mBnsbfrK20CJx26Q15qBdEWJJmuXTkP
iO5iRL2mCpFIZQdRGXFoWceCtuumjZdj5cGBCQl41OGb2cBIwDFb90eUOIDWHM/92TRWeV9aOey3
sVk+xEVbolOZJJFvQIWjVguQPQFuAgpMB08aFElcVvCz5kRGtus2USWyAQRWvKh5WeVnmxfVoW9H
9Yi9Le6LiYlId2P+YiGajUQL7efsQpGdcWmdUNX4PWX+dGirmF5IxqF5sEFIFuDmg4A/tbCarHh+
78KN6iQSlMHnlDmRLOwGRM+Rh54DpPH9b319bP69MmC3LPtrCYnXIvhCj45pBe/PY5eh05qn6a4Z
MdT7o6wC72UYhHzYuUiubZR2boSacVr62o3tsxkEwfwNTMemyg37oR6+ziYfdrBHZ/tWWewYS1Es
O0MerKmQO4Jk5KErVblXvQdCN+XNxq+7XQMXwDGiCuxeWFKtrUJFbClTeiN+nF9BDedMToASmL/1
BN4cYazBYqMIAg8eQVSerk9VlcERWPbMPosxgcoOlxk48r2CysotPqKCjbk6cSoiSnUTYF3a7zaB
EHG2DDR+zEZLHZggBnEjHNiJsPwRhYdxYyWuYcTlMwFLW/AGOFgD2F7rh91UDrYUlnPOM8ZCpGlg
q8oRcgWHDeC9VNMxbll66K3kl+hwTN7fJdfhyL9HR2iFUhnq4Us16nqBmrhOrdpLyLkQU3bfc9Bz
ZALUsoQp2MbHuP0WSxEfsB1uVRstFlf3eKybWTVFRc/ILMq92ztxiKC2CmgD7+wSMfrGwi6sgj8e
jte5IZ9GSAeXNR9ozmpAijrwhHefArSP3W+mdOmdrWjz0V/YOQyQQpgZGPag0k/vLGt2A6LKeD/3
ef6U52r6RwHCf34NyCwwUF6USN7qgk/t3JJYHHqWY2NCQOIM8lCX7Wiu3bDqebUx3htfFjsegDhH
lRGpw3IC/wgQSKXhw9hyesYFH58QJWIP1ZPz6HK73Frp6yf633NbinL2q9wBYPT1WCzuRTn02MN9
V/OPM1DicBitZ29MvGh2Rw7eU2NfbJ7xPS0K59j6igRIWQ1QG/WZgGsYZj/Rexo255HFnBIaPWfr
QXrzN+KMwZ4eLBCwUa5/o1eUaTPHrnMeB+J+cmk1fRi7uohM0yd7gervvsxqHtbDnD29f8aWlf5/
Acx/Vge0Pg6FAUNlZ/UlLORPiVv5Du46QvZjTsa9ErO6+8ejAM0Anw0cJ/xHLPvhj+/NOGius7Tc
s9Cps8sE0NQuLTblErdzwfZd6BuoLMPHZXWm+JRmfpoU8BSDI3/k1tVn5Q5boPAbW9dF9I4mB2Dn
LSD79VQcS9WOGA07O17q3SW2lRzdvq5OHnoJPP/zVYPjHPofOLiY4PJ/PZTJwRSiM4bSVRqDV4ni
ZUXLfuPFf2PvAcBdvFEdB+XLddkCiVjq9WpyzxKBzmFOOD+UdcaeRzPmJ1M3EwTIqF1T5dtbR/P1
XlntPg++4AjPgS6C67Ha91nt6WyAEODs9JMPkUZsmTjKSp38KArsenjmVzASsdDj4CTlkH1R2hKf
AGO1914pxV+Ii9sPTeH5FweGCFUwD078w6o66zmhrPmom0J0MHrje+3aqLJnLZdxUBXZ/BNqvAzS
M2bnP2bEnE7kgSMpApJ7QAlQv20e/Jkke9oOGR6B0cnRT7UR6gcciYFHWpKJUzUIFsHMCnJVwZCc
mj5u0lDPzaR2vtLsr1jG/KffDuhF180UBkEJ04Y+pKlEm9cKuGZYsL6pI4d3XntSBfD0QApl/3Dp
wH9Zrm5YNM3TeIRvuqWD3KnbIkzSvHsxrpYv1O0bF1W9On6KafchrfO6CDQ1lX2ntMv/WkxooRlp
ujFCwDjKQzYnwI8zp8sbmBPU2cln+ejvYl/CosWrHP2QtzH0FC2QcxVMdsW/mRHbEs1PiIAFt3RA
BzIUsXJcDN0cdcUEi7q2psVji0jssPSy4SDNu7Pe9Zypi84FEKkWNfF0P7YjnlM2xdWPuQRfSKNW
ltxVI8H6xdTQX8OkgXwhrMPl21XeY4t6noTOpK9U0Jcj/FhqP8sWnnANYQqbU1seid3HLwOWH6Kk
vBrOyWB5v/0eVgSSZvXHJU+B3hwv+t2QVOoXjRd6Py2bOodzwUDsXefF/RdSZFMVIjnRX5p2HvOD
dnT/VUyCHTMyMQfui4r/ytNifqBTB1PcpuEasVmdDeixq6scYbs0KYwN26KFIoy1RdC48Lhyh7lB
gRquak+q1AduJpccTdYtXux9TEsQn5X5OrQW4YGN9pL3RULrCfY1DNR2kiXo3VGQuP1GsB+RLDsa
ZtOlw9qAW0pJiHSb7vdYT0DXHLhH6p1tz/QiYNkKu5d59qEWk+6DTmwbHZVNxvPQ9SbxkegmDmyH
p1+dsqR6h75Q3j7RVdYHwLI7ZGzzXP9+/ya7Rj1eXxm89CAHoJRmL1WE65vMmgdrAKYJYh3eli9T
bUB489vJgkk9Nj/URXES9ZUr9+8Pu+7MvMSvqL0D2Ee5DDzddXpe8K6Z0pjFZ9g9sQ+tjNuLX1nQ
7g1M/W4Vi8EL6bMoQVUvbMa+DYfCjY9JSdxnwWQFDxk4AJgWuR+OpLjPayo3Xsb1yqCwiFuco4zp
enh917lGr2JC6yrX55wN8jFPuiISQ8YDd+4g8coXv0NFttDntwZleJCBIQBVBNZ3/Tng4Q5aVl8O
iHZ5FmSEoz11QubIRh9df8+H6tf732EdXS+TBEaIguXyEdiafDQ0pDeT1Q7neG4PSiCznzKYGfS1
o44gB208aOQaFwa/fIk08JShGAgQFDDj9fRat/IMHdhwHudh3LverMMC/NaPaS2HY4aXIeggTo6o
LxVsa7L4mCLHg08aJUHWZG2oUccOeFr4EX44dI+oOwYWOPFRKrPugx9zE869MRuv4RsfBQyGJXp5
rbCtOQxu0XV+yuR4zonx4OTjiicnJQ4Oe+UcSdvHUTrSLbbfG1+GLpEMMFjUlEGNvl4qwC9jodtq
PPutao9GWNZxAOdvBx7qGGZ6KDcC/zfGW1iFYmk8QqEkWUVPQ17ojqbddE4S75PMSIuCaMKCvPHv
E9eojdGWX/9neIGNAHs3ARRqyeLBT1jNDj7uI2Cq6dwpC9LhNIWawFdbGcYbc8J8ACYhegcKuNYF
DxQW8vnUTudKt2MwMFPe69H7hOdAn5Cibx3eN4fj+Fbw6XRAdFvtboRrNk8kmc5zpkrYH8EAioEW
fWes5heAp3rjNL2xhgDJQK5BlAb0b81nrKdhHOO5MudRuOkepOV6X/PE+fKPbwi8Dtxf3ECcpZp+
/aXg/yFidGEyZ1uzH6zon3wy/J2Y6W8+DVX0/liv1ajVtgDZl+I6QokZPSlW2UiSCj41IJCcS276
kOQZGu5ya46GrHMPhjfpcUTEtbPEIO+GQcJGtKJTyNMqCbpC0qCxWRpWiBHe/13rzAKAG+QxSFAB
1mOvvl5rfyRJviwsBQPW/mwlw7BvREZD2NCIo13jyX9/qBv4YRkLjiMLORPCHLDrr9cbBTomZSz6
c48QfAfytvW5RTOrh7Hxmoh2NXgLdAIn1Ifzie075n5yu+YQz01xpxGJH/4nPwf3AiB7FIVQEL3+
OQU8ke3aTQfgAVZ7NxM8vWBrLLoZd9qZGdhTN9QUZHxw90g8wRC3n9uwd6ruKPtq3OBPkds9j9VB
Y7plxy/Bw2p1mqEuE64twMNgXJ/sAZILNiGU9cFJCD0CU1I3LQFom0KgSY0cHicZ+4d26QUUmxFi
fOhJ+azLg49ybiCsnHzs5kJErGHWY99Vxf1cEEj0oVgLQAWc4IANhbMu6nGDLbT80Oudjv55wBXo
63wgn7he194vh8ECLfRMihmyrtqnj7mLFCtNtb0TqR8HBeoIJzdzz+9/0ZVT+PIGU1B+sXZQ24GV
8woA/7GZ7YEqvND1cMbVAUtwy8yfQVNFeDxxOP1AAxZ2CuL2kbXm0KH9wsGU/jeZxeS5n5vmUrOM
RxZCwsBNbAmTJWbt/NxhkRpR+BbUsqBO8LFzmduFvUrdvdcOMaRXsGae/bT+IopewMqDEpSfpNo5
qepPTkMR/vN0jhrPHQOtTPFkEdIdWnS+2IjrbreQC3YWQXUfhTBK18ySPNUg0I7SnJkwMCqg9YjE
U7KN73t7ZSzddACQLtIFxFgr/opRtT2W0pvPCav7AJ3N+A5MpOqu1aO1cWW8MSHo8EGPQD1vCeFX
hAXIUJExa9s+92B2wrx4gHeCKLfk8G9NCI6RZKFv43peWkX+CRQlKNEiE8+dM9gv8MOBGGo3N/6T
KJ0+en+H3j6jYEyDj4vmkohDEJtej5RTrlD/aIG+D87Rzp028JzyuTHsHn4cWxb/t+cQhW4H7DBw
MgHw3VztQHYdFXf0nHs531mJsQO0ElIfbAf4Xqwz+2hqu74U9ryFsbwxTXDzwKoGVxJl9vWCzpbq
kcOn9OyPCf/cJe4PJ7XtX5b04cjL+bhxk7/x/RCUgHqMkiuAe7EKTjq3ErpJDD3bpe2EaGzAD1LA
OZxYXv/l/Q+IHXFzu7kIuyC9c7ErgJKtPqHjTYkyWczPqUhOXdtUIpJKJw+6BlgFhYjLP0+Z7vLA
zS3x4ripDSKVp1sRzKNX3fskBsu8NghCe+0i6EUOxCjwAQHnNX+qqxR5vZ19A1ybfFEcko1j5zrK
CamL/DXI/AZuxX0Jr6xWiQHWFNUEs7xE1rBMl141ZpFrIazAIwox/k6o3r3nY84/gQuJt4s0/q5D
pfGstQRn0SQ10F6EqiCpW8em4/UnHpe6h1whZRCvtMOnZixg8pGMWPgdAS7Vhd6ckq9e7dAJrCDj
fE3d9tPIplztGNFZAfaQVXzL3DzrDwLiA71L8JQWMLE0YNU3Er8tmTrrblGXw9C70DJE5x+kw72t
n1kGcj4wFzOQo4sn7HOPQP0XatLW0ziVMxyzeBN/MSb3feTv9gApONhb93ZbI5xK0wHWnCD8c5jr
KrD0Fej+fpAC03Lw5BTa3bW1DzvqSbIeUEoOyDXIvXF6Nq0NYI7NslkwnCQ/9eiBCG5jnX9zemP9
xO0AAA7CsAb3aeEdnXzGvU8ab+x2rM7TaeeTrPwOthCwmAX3ZEFtZutbBT7oZ9W6cDDzPEmqXYGX
E/wgNXdfAN+O4MKDSPVi21Ny0lZSHJRJ9Etni/m7w61RHbq0choskqsAurnj7B0EeJ8Z3DaNniKv
G1L3SzXLNv4Y+8kQw1hJph/BupD/TMmzvKzY9ehhCNbiQltc1zMcYM8NNDXzuZJdoLnXHNHGSux1
Sq29wTnboXAFBxk72zjatw8AA3q/UGyha7KRyV9fmK1kdTGlln+G84A6Gjv3ECNuqiVu76tFBQvg
damIgue2OtONO8fWUGvrjPBM38OQoDuQsbZge7P0UWDuViR8e2FhPMS/EH4uCdy6o8lYxymXYrDO
jQCJOa7hdTN09LGD7HC/dV/dXFcYCuUuSKD85SlYpv5HSOTEkItOiltn2fH0lPrOHDlANEOba5R2
WmqFSeYnnzIImz9qV1e/kyYpQ5+NNMy8xtoSql1TL5d9tPwcdHEBeQ711XXlB5W+HmECsc4KLTdD
nbbyqVOxuYdAAH0sadzucfTT3ewm7F7BtyEQ2N2BnuUWJvDWxoKDMV5hZJmo26yCGKeycpmQJLmM
lpWHvTsDqIT1wQYW8MaHxhuMpAdUIMgi1sIwoNRKjlx7Z5KmUPzQIo06Q8jBa+De9f6XfmNC8DdA
a0SYooAXuE6ZY+YZq457/5wVvXtHkioPG/R025jQimX1+gG9BUZBQ1P00QOGc72f4OyeiyGHxscl
aNln9/CFmMqy2/8f0s6sOW4kydZ/Zey+ow37YjZ3HpDITC5iJiVRokovMC0U9n3Hr78fWD0jZmTe
xKi7u6ury6qazghEuHu4Hz8HFzxtVYfGhZmH6nYOBsVtitmAJ2KSVtqHwhDA6y8BlgZhVZDhZGym
8HKLqzpJtKAOn/2wB9jfWLn/jlcOHAxZpBcB4IUlTKpI8NAV6cpPM6O1UO1Zkv1JdSTmRa5v/eKE
Th88y9QLMyjM7SMMKabdsHXIgR8WjDlaMPtsmLgKqp06l8aimuJHKDOkXSvfNVXgBH9smiYdsdym
lMjLRxyWD1R7HHP85mc0NDtUrMp4A27d2TRJ9lfSaC9joUvb66tdqiKnq4V/wFlYA0ATEwqE510s
dbI5L/Pq1ThpLynA4GXMoak+h3oqgWDwoVehhYDu4MY0IjXZFDlQsT9+GDDQDJIRHCxwRuCTp8fQ
LDonigB5fY5lWK/1Nm4QCGMU4fpSLxRtTs0IFaLZBHgSZ5ipnJJOlWmVroXruLcqVXm0pCw9JqNd
f8pSULEqhDMeLxbLTZMoPJS1yShgN1XHqYrtlSeYgGRdbgCelNBI01klXokfoWt8Ze4iGTJN1Sx2
/GPpgw5TDli8sHyXmrOzTZhP8qIoqzd50KUUdOfxq6RWI9PJcewpwRCsPD4vbRZl78XPgfmEp0g4
GHXl+HPQj8u8izbsE+ZTtv6S50qwRKBg1tNyyRERbO3hBTyxcyz1wfTIE/H5I1w8ut2kbuvYwx87
Rt5vr10gYq6D8zo9KoUfqCYdJtpAvTa4lEszr2Qub+VWvNb3hWvBy3FJVngYADIRAkqYMe84RiVD
BVIWP0nVLP1SI7WctlGlpDKIeXiiQlrJXtBpcw7Xbt7tNTlGwqkMtdhxVb1xHh3ave8l0CKW15QR
winxKMPN5Y/WSrXp0q8L9QAbw7AL1WpD8ONK6FtmntjxszYl9mGeac9JUxIc8O5wK8wAZDRLaj6g
yxrdGRMJQzj12Z0uQ8+bmHqzKyq53MsmU81GV8ewZUZoCY4AFVYu+qVTRc0ZHhC6abA0iszYk0Wp
K1RH+3M5wUwspRnSUKlawR/fSN+D0e9/hmOt/1UEaQtzd0vubjSoE1CWqhf2DMZ3jYI6DvWiNeD6
edaIwwVIRduKcpd1NoE1x52kQ5TC6GWCdmQ2/wWQBvZWXUJIqXDClXN8BogFL6OQyL1Wa2EEFZOJ
SEKu3elm/3Mp29ltokJVXOrNsGGywtxWHTzGcYEUQx1O874JjGzfpX5wBDswMMds2nvNgmB1VGDp
knvGBps8DO8yKhIfqg6m2ZQs5lNf2S2MtYMMKkLmJwd2vHWsDh3IIEs/X3eu5wkL7TLNBuEF9J0O
reBbyz4sZEhVkucEAMXNYIX2nVIU364bWY7x6a1cwF7kmxZIdOClwjHXdV8ZpUFOnsMR/b8wyAyP
2mfn1Yo9raXa54ERABCtEY4CjgAg7qmjUeMon6TAT55LJTTdqpNVT4rz+l2dFe1W5n7cSORV74qy
rj1JG+U7yx97yoodOpO4sG0wZ+aR2Utla2dm41lBHGwbzYFCmBbZx0CeVyfrL5xgav5A1FBgg0lA
pDqhHJ0GZT7Hz6SOJqBnP0q/ZFC8qa4z9EOyQE6qI/iK8tnoCMeu7CTpbV83IyAZfeoY99HLXTkW
4bvBn/wnY7B8VIWMOPuALxmpghpz8rkPfef9kJXJgzTii9x5onCxzdUy/MCkhcxAf1JBWaV2mv8u
dvwqQxathQknaJroGzXOLASAGXFMWgrvCntsek4WjRuLH3FnJ3nW8uTus4+1blfo20FcW2/MdkQ2
wGlUBqm4wIoE6gFp+FxJu7/kKkB/Kkqh61rxVZe2kzSMGABwdEnGTw9AAxFXSmiMn41cCRHSzWqv
pDL1fUiKcIvteCXmXLIHOh6iKKovC7T81J60ELUpuhQzCmSanlbB1WrDl7TR9drZqtM4rjzGLyT/
tDWXJiBjFnggEcFejJI1l0rcwufRqBRvJtt5DjtreuqHPqy2Fk3/B8b8mQTO0lQC9iNHMPr0eeqv
MQMKJKJLAuRQ4IbqhNY+XRNHuNj8RIi1K6l/prhS3+a6rD8V9uDsyqG8MxknuiMHMR6ZH5Ddwg5+
VCH4bRQ1yp3c1fXtrBjBVp64as6oDOTNRbOnNIrs4TB/5eWzphF05oYAORIiQCTwPlMMUUfEBlw+
pnELM0JGBonuV5HM7pD9Myv+I/a1Y/mSf2zrl5f24Vv5n8v/9UeBzHcEsc1/nf5l8/dfBy+F9639
dvIX21cis/fdSz19eGmodv3Xf/KD/vlP/m//5j/p0J6m8uX//p8fBUMWy0+jFJm/ZUpbJvev8Kq9
/Hypv7UvP//jY8ufmv8ofv3HQ/SjLvIXbr/4c/5mXFNM7R+UBBm3IN1b4PR8jX/SrmnWP4g5oN4X
xgQER0jS/km7psj/WN6z9I8oWfM/luZlU3RtCFkbf8ckQDGfSbkXj2P+Cema8Fjk4pCDchxB4DAG
zM89vbQLRixzyjx5gJZio9jtNkgkt5epDWaqGzhPb3br8e9I95ZNTQiyf1uD8WghlMPTy4sLeVP+
maNJkaa4Tx4Kqb+pO42xl5WSzpkFmjOkJUzRMojJK1hwQmNfVcDlMv1B82V1E2YDQipRuqZNc7Zr
xFSaGAtaGX8H7cPpOjLbknrDTtuH0kjRN+0MfVvVWbcfujLcVjOFWbtS9LUkecnZ32QP1Jyoo2CQ
ouDSzxQhS22UR2XBvNNDQw70TvHzX6U1pV4C6w5s5cNEGoEyOkO8sTfNXEJSefjl895cFYVa1nf2
mzAWolE3ow3mCLuMlvgg0detH9o8snfFjHCrr9XKFymxght/aIOtk6r6To8032OA0HILaiLbpm+Q
epV75XYck2Q7pVpybxnLKH9EvoFqXQknSP+lyHX0kIuBYf+qs/dKBirMjUy9vzdpIH3wUUEKaT4X
LZJbo/I+JUqvHCLRnf+902Rqy1wtF0PE6s2d5IDPV5sHu2g9zYc2hTyYAmXQBrsY2irEh8dmD2xu
2DJdDHKxX2rewKo8BWKuraVOT0Duiy8U26dHH/4MD7ZcugOwwN6mg22uREIh8vLr8h7hTcmxX7hH
RJbULJ+gd8DnP0BVYe4HC7GikYBFbXpw4BWlgXj9Gp/bY+KORyWuiQBM2/X0+M9VZmWzpEUPUvy1
QshDaSP6Gh5d7hVD4ruQlZ1aEi7aIE/WOJpY0u8AQcvbcGNuEIDfOVtSVRdpsdit7wqv3Pz88xXS
vqOtttBpQG5xusJSlsxgnI3oIWp31hy+i3K6OPZ0P+lr+KzXXsXpXYLHhd7dQmCMzxILAmobJnUy
qdFDuzP30Yf4yTnm78w7zrzyJX6XufI+fzce1b21K3eMOr44D877Q3kobtUj+jR6tzF+Db3rHyPv
+hYI74fXrX/7ewl3PAFCGFVMLDxow/0EY2uZm1upbhEwnXdxZLkhWHH0na4bPXPf8AAwdgbDNb4F
9m6hw67PUqX6XTQ+AMj7pSfT3mAAauVQnZ3eVxu8L4CrcW+0xc2+CUJK15RyrqXjA+T2roKEloHy
eq8/jsnL9cWIhWEKnctqflsiiL+1FMchiOoaS5o7e0hm38TeD2NTb5rjWq5/9rGwRPrJHCHRnLl1
odgVMCGfmj6WYrpDmj+ANWfEdPrWz88RihbporZjrVT9zoLAq00ml5ayJ/PyQuqgp7Pm9wxkPDgp
BSQAxQxqba3wwXY+Nikyf9WKV16zJyYPUqs5vYI9GL9RrC0e+jnfBcovs/VvA/Qy1GTF4KXDCH2e
zuOClIs/nX4+We2tsTKL8UEZwvF24GtvrNSeV47j2adzaMRyFBcoI2UUR3CmQVp06WA01cHqK5rG
TBOgiubg7ZiGhyAcCp0ivIUdZ+V1eLabr2bJ/l7hwbI4Dz8z6KePcVUdJCd6L0vJrvWjzWw120ot
vkIc6Aao5V6/DxdWCq4XfqylYQPkTrgOlSUpEHGx0ophE2pDtzTndo0B851cb3w1e98Z+V3j3F63
enbdeeOCpmG4C6QfFUYhhGRR7bRA+qZDpPseY9xbv95byITEZf7juiURas/9WyZ4YFBQCLT8W/iU
dpHWeqjN2oP+IB31u+GQ3FHHUJ/8HPDVRtkzKr3VLbdD1M5Y+ZzLj34bRf42vRhVdIeZymXv3zi1
sdAm1WkMDdUfc2OSCxoUcSeedk2mgzyQ/xVzS50GXmT6PWIq6vRDpI2BpD0EtryJh0cIhvbpMN3T
XUrUipfS/7yx/hevhte1vTEmfEEzgmAvKl+N3dvSV8X/8Kc/f5mWW/7FJQevI3w21SpbLZJh7q0G
v9t2xWzCqMiU8XUrizs8/UL0u0na+QNy67PJvAU1E6lZERxy+KJ2edV8LdIkvYmnSNtdtyT6LeYo
sEISzgMSv2IJQbSg15/N4RwdmCaKHkLwSF4famvlOvFe4fVBDmvwhKjLDMVr6vbmxAXKtCASp/wY
Shocd6GtPc19qXyPQqTrKzn9en1Ror/CHE9d5jNJb5lkFTMyve7jcIbG8kiJG5xKeBwyzaVm4k2N
+nEoFbSzVq7zhQXyVH39XBS0yNBOr1RZhXMVV31z1LQUUUJluDWCWUb31LqvemvlDJ6dDpZHnkm/
VoPlierZqbGmKJBe8Ovm2OKOdW2Y3FiHZdox7q9v49nZINgA1jKA/fEfQvepHT8pgWBqTXPs0uI+
6u4z2dn/exaE2wTzXJwgqNMcKwuQmXy082TF+VzYq2WagWOsUrxit07XUBa9pfZB2xwtkjdJvlOb
WylaI0AQe5pEfHbqtxWRniFTmtl3Eqzon8qjJbvzc1JspMZ13kdQn7npCzpIxVoj+cyNC0aF3BRe
q6mgPt8cwesyXycpW59eF1i2tXhx4Tpxd6FSAmHKf4lRsXGkqrGX81agU2uOxaPuSwPqbaE7QBkl
tUrlDv3P6ydDjP/LjtLocnDXZB3qa2/tjccIAyWFVmiuj/a0UZEUOWjxTQO3RoAW4aZZVZu8ZA4Q
BPQaC/cy3Amnx8ScfYB5hlHzAY2b8jGYXWen3c/3yUOwn/fJrXbn3M1fpZ8DAPaX4vn6Wi/ds7fG
Beeh1xnDFT3GZYY5teIR7lXvuoVLXxAEHFCLhYbYOatB+cXQ9xkWiCdeaEA1A+OqFhgRnmM++FP+
tcijFSd84VIYi4tiIADyGEpgwvmkqGervSYNx1FRvHTuH4FVIcfXeApyZL06UD7Ud3XydZSTrVk4
7jAYTI7cXl/5+f03qLVTmYHVCBYpcWCLCZF+Qoh9PipKvrEQOGnHW8NZOayXlkrEYTgQWBi8lmfZ
am2PEVs/HRXVRazRUTa65qo/7C/jYXCr7/3n+lO+1kc4Dzms7I1N4dQ0SgINzhCwMuZsahgPMgZk
857rv4ZZWg7/STay8ASDDSJu84IDinB6Oao5oqpZKvMxw9GgvFW5me2pP62vPbJamde80z7Na4Rn
53fi1ObyXd/cfx+KkyCRpxkVD3DR43PZrlE+v75zry1LCG+aQnc+BXpy1HbNRruvHkZXolTEe/Fe
upW86HZ0o/00uFHhRrf1PvsV7p0nO1+5mmsLFUJg05QBj4RxPjphdKeONwBUV56mrwn22UKXEskC
OWPuQbiIs2olHZPY83G6k5n83hefw599fRsWgKzdYZ9+tD8elK30Xv7hd670XnofH+rPyVPlOVt0
Iu+7lbTirNRBQ4mCCqoJUDoCABL7CLMP7VVlZPIx+UzVQYE0ZrtQ8nzUJNf6a+1Jd/FuvrUmfOak
hE0bmhSs/ep/GtqtUe2dBoCfqwfEMBeAxXRTRDt/5SEiUjaRE5yuUviwWmjrnTZgN/sVfTB24U73
klvz0boPP0bvwvu5cuXnceWqnvv5xabDlAapL5PjQrYDfjycAgmb8i/depf0N9ltqn0kWGsrhs6K
rcvqQIOD2uRULVMap/ezq4yCqGVOx/FLu4u+WU/zD+e++JAEbnQvf5pqjyEGqM9McO9f1tjSL12Z
ZUyLtg1lELheT20bku840eRPx1k13VHaqPNa1nhW1P97eb9NCB/P0tPSApQ2HeU7w4MheDf9Kt/l
79R9c5ffxrf6Prmp9K12yOPbCN3JlaR1bYFCgj8NYaZmdTiDh08ltxylXdWla1R8F41Al7ukrVQ9
RBkEO4WXNEeV4CjpXAcknJtqJa+5FHsXeun/tiAsQ8qgaihT/E5Tf56j5D6drJsqk2+uR/gLcZBK
EWw7ZDdUGUWC7yjqYCRZ3HjnHJxp1w3Pdb5l9OC6leWDCz50gSgTBnkOgUgXzvtsV3ERT/58CAL9
MAW7Lv4EMff7aX7nSPr2uq3zZHTJlsBm0S9kekF8d9lzPCmxkxsHNXag1g0/oWglR/eO79OkRPO6
zb25Xys5XPCTIIBAJywUyhrtLOFrVVPS1nHVdZCTKDflPN9O6Ez4tvSrk24nq91mrblN83zX1997
1fZgqeGls0b3ef4xaaMBzkX5Abzp2RikGWrACBN5PDBsO92rk7Wj9l9toqp5amxprW2xdMZPv+oi
QUAjZREiWFpiQmQsIYeRhlENjj5PUXds9W0By0qb5rd26u9D6lWTH0MjF97awYe+7pDQWINBn10S
OjogLwE0Eg6X/v6pM/P7mJZooDuHqLK5g3pJ58Sogp2eBNFKU/iiKTAwNvh3oHgiFZOWV+MQkawf
fGM2tmkKAabc+EjbF03yp0eYl/brGKdFY32ReDldVTq2ctQF8nQcZsTI6QSN4Us0foLV+J2c9YhJ
HsN2pcVwdmsWk8s7f0H40CETXLZeaWoNmGA6NhV8OkZ+MzqKF+naIxWUzaS2t1Mz7+dhTa5nuRYn
jmGp+i/Tiktli3F84fshxGSlozPUx16t1M0k9f29k/rzdgxD1Y1j+QA5hnLbm1Oxu+4lLhxeLFN2
YIhgEZ8SARJ0vAA5plWD5WRfRNaNgTaZpPAsD4zwO42dbRDLuz7wOHj73rcV1wTIfP2XuLB69pTw
4XBuoHIQv3NTj1NoVfUxmSUZ+p1MT7Zp45SANZ3mJwqXSFG2pfLYK/VaVUIQKeUMIyAEuBB0EmCU
5ZV5esaMPpS7JO3qY21IUeg6ppTuCytxjoZV5A8KyNB7ywln1JqmbFMC9XWHdmYa0VHqLcOP6ADG
07McIZMz1+icIDmgozlpzruoiIPNzAjebVKbo2uVWbW/vm1nsXf51RcXB525upTFT391+CHmsE79
+hgNTrcFTRV5o2Q6KzdCBL297hCFO569NBmwIuyQXpXzmDtUiOLYIU1qlXJrGt2XJImV+95G+12f
5/dBntabIdbsbWzX1R/2aJdvBKUwIFnwTPxJSNXmKIe51Jebo9mX3e1cp/luHOx0ZTvPrz4F0eUS
MDy+FCrFdTrAFmxIvY5NY+pbZhCzb4OfOxtzmoaPSZp0sNN00Y3dp8OhqPT0w/WveekScA9hacHt
LE2B069Z60PVduBej0Os63szrxhAK3ptX9KMU8oh3pk9KFFJl6bNdcPLDxZ8D+58mSPBNF9bOEa2
5MPWlAzmIWnp4HSOVu3VZug2Pud+I8WydlMnzo8/tMl0BNwmIE8JmCb373SxGV0tJbQCjVv3XZIe
osHfMP7oKennIVjj4T4LWIItYX3jkGdSV/rq0UHuNrH1e2du7gtrrcl/to2vZpZOI0RI8JQLh7SY
A1vpkBI56oZrvgRUGydXeeier2/c5cX8tiKcEki921aOyZr6arwpCmsT9XdhMK88rs/OImtx8Ijg
QyBGoYR6+nl4GyW+PEOgMdQ7c76ZtLux5uZvleKxXRMdOUvWKFqCgOfJyUiPTvQ7tSW1Uyqn1siK
vjDaYKRbaIq02+u7dna1FxvQktOQRUMYWOSpDQXGvaZl446h7kyu3ySfEsSxbTAls95sfKWAlG5S
b/M68K4bPg+vp5ZFeAnFoU6ZnUrmfcSkS1dEN+RJG5Rj6yz6UMgWnA6Np5rStgV328kekyYrtNvL
/p1c7+U3AAANsmahYxUzGqK7nQRjqRwdK91ZUrANneeJMfkue98G2kokP8//F2uLl17oTxi7Fb5m
TXKKgEylHNNR8QbL3Jdxum1C1Rva+LM+fvFT9UtYfDQY/R6kxJ07KJSKdCWpuXSkSOCgzKDtpLwK
CL8t++WZUiQxLF5HtKC9pvmqZZFrNT/lZo2e49K5AqdBBoXDYhxTSNvmxLHjuq6Vo/YxRl6y/lpF
98XP1P9Q6UcgPtfP0qVVAZdVeM8QhRcU7kkxM5KVqUkSRTvCgfnBmuV76Bkf2jr7UifWyn254GWg
cPttSviKYxyNkTOqGr0a9QP0ILuuHRE2XyO6vnQ0l0cLQGUyGfbwdEVVBjsDQop4ZugSNsxhf/F7
iAlavfusJcNNha7cyh6el2R4m5LlyWzfMhQuvk/R/O0gOqnaowzz6Jd0Ulq3r5EE1NRw2gRZVt/i
Dl9SObG2VqIX2yFHZj7s30EiVLi+TKjyo8ybi6h6mOAZeCiT5gcUotE+Mpr++foHPy/+QZ8GuEPG
3b+CEoUvDlGoqvht2hIlUVvX7fyvymnLbdGiOBnUuGSdVPS+Z6TXDeVW3qZW2W+nau7go4FHo4O6
zs06SLWK1FF313+582+3MP0RJiCiImsQx61rwsNQZinZUm8zbNHG72IIgbzeGOetZkpInMbl9rrJ
VxDsqSujYLdoGzIFB6xdnCJwQhVZuAX4yrSN9TWwu/DnkLTpx2mAC92lEj98HTPNKTbznGV/FV2k
mW4bSwllYfo3H8fKjg62pOeNWxg09t0J8q1PSRpLX8tKVjKePRbYYGlyoq9apMylO3BIHDfwVfV9
HLYy0MhQne+GuDXe66UqNZsaEWEb8os0jGHsSvwnG9YTfvCozvCumkZzyKWScqaiRMlfVM+n2E1s
yfqqx+rwPlGmBAKqshu+T41JZ7fPUBOXKWsD3E3N/jPgkez7MHR17+ZVFhzHgXbGyo0QvQotWQAV
BOBFhJuZASE7ksugATliVkdctxeM20mFrSlsN8jXXf96ok8RDQmXfZDkodEqDHW2DMUaaNr06Pjj
ynKWX/ftERGtCFcmp85T9DlWDBkMLewVRVOsxHRxxygQULsjxjGPCImoWCqElkVpcyXuj2kWH4IQ
mtvIiSEfRuYkS6iuXd82cUG0WkE6csvQHoCmTeQbiHMgbGXa98copLIzyWWzaWww/9etnAUyyqsU
WHhfMSUIPYuwbb1pjr0iRYA0wn5bN0Po9q31oa0GaAc1d+pn2pF2voEk6g9PBe8sDENyDxvrMuAq
PATswRzbosp4XOqmW9S5a1WR29sryxPP3qsVwACUN9hOwudpoOE9B4hNyylySL2ndkdbidwCBM/1
TTz/VKzljRXhhMeRz+ydWfBMjVOo9Bz/md7DmmCSOA9MexgryxMRSzyhxBpyZ8yDHNox78TW99LY
OlbF7LbtC33cTTKXqIfoN6Uz4LvmkIg1uZo2jvyd4aaU1q7C+bEh96F7TPuN34t20em+TlmKgIDu
h4+jlG5yx4Srt/TmBIiU2m58Q99V7XtmEFeuxFnoYQAGimFIsJkIgLFRPbWqI9ox0TqKHhEdN5xd
NN4ZcCrpt9nzn35PQhulhwUVvhR4he+pZ3WjqLkUPaZKK+3k2aQ1bqhrpb+z+govLJ4/iz4VNdwF
4Hi6nMBMrShloPDIrOvo6omqgPIZpl2/DJwOsAQTt3TKO823ZuLFEhXlGrBOPLj8Bq+NDzI+mQqY
qOuaD1GFrKnSHnug1zA3ZQMM21mxklSuWRF8DAp/4JsLuT2ODlPZGQB/Ji3Wem6XjBj6QucJFSIJ
uXA2xoHBy5Ea7lELTMJmIuflJwll6t31oyHGgGXHCJaQDEIbzFC+YMYi6bELeIm5hFa+YwC9Rh9F
qj3m9KNd1VTVigM7WxYpFjRopDxQXixdndMzopV6bOSaUh0Ds8c1/6qMT9cXtJxlIW5iALQyB2Eh
lBFuMrm5Wcg9086pFbhORB5Diyj8/O8ZEU76WOecAKjUjxGD+HH1PMwfK2uNMOHyVv1eifBpUC2v
Ia8kA1CKr3C3udE8udeXIXo9coyTvRJiVlaFJgTnWnWEsHW8zRpX56LGdKldv93+odA8hRjB2rLe
NxgWlF/tFJBVdcy0p0URoRjuKWD8oUsVjQiuTilRMIiXz1/+YD3zbaXDEc8LfcXM2rcRXMAiCdMy
kgQlTP9dA3AYrT0R1o7xEjrebJYWOY6OlF91RKPSlbJHy3hS7F/XP/+aDeEuMtidRXGKjWACD2x/
07LPRrdS8V6zsRzBN+uICnO25p4jFmcouStAs5CHXG1Hr3wOEXA6zE3clA4r6e2IofnQrfQ1Wvgz
R3l6ekX4XtqwiLJSq6OlxDeVNTCWcBxU2I7L79e/ipgUvJ5gouei6sqMqAj1lFuosIyaa8/TYmvT
qzGGr9akbS3ng/+HBLB/X8k3toTbYkeZb+XF8pSpnU1nvVP6T2YWetcXdPEIvDEi3JVakqN0UBc/
Bstlqt3ItrRR/pXnH7MBv7dNuDDtkDh182pFDTcllNeNpLqY3nT5nx9pAJS0NyhE0izXhPWYklo7
jSTj/M1yo6PwwHvZRXLp+q5d8M0Uk0AT8aBduICFOFZ1TeyXdVMdNYeOMY9rqKIRr3MHja7qxl57
bl74SJgjIwcTR1HirAUHYx/9+IHjXf0FH5WbaAkqLLvrazorqnK2T6yI52000pRiUHVEGHF5uRzK
x+R9PLkyKsm9W/2YH8L36trD8+LSYAVaMik6GuJEctJGqqSGHd/LST3fH17Mrvf0NF8pT18086b+
IIRry6ZCTieCxCP+NoL1SqVD0v28voEXnNBJjUMI2KquJK0hYSP2UySS39fKp6aF3zpLVzKDy1/q
zWqE64SM9NC3De5ugNxApZ3nzvb4UA/qlyINPK2w6eJ1exrSHwzUZVInvustbd+rwUqgXVuxEKOs
IqGsOiweKm4RCFU9rWWCXUY/flVU++xB+no636xZiFWKnRQKIyrVsQmh/vNy322fmg/WTfLJTzda
5tEHK7JNsfP/kMJyccNvP6uoRJ0oUprAr4yHjFOvTX23n95fPzjnbzPBhJixdsiQULeojhAeOF+6
2VW+J5WbtMyceU6wy4yVA7Ty3URR+EBRiskBCnHURsNLpgc1SoCX5rtW+pc81++vJkIvIyPBe0ZY
itRqq0d3VdLvlOTz9f1budzOkoC8SWOyrAvq5vULIVppdPeIkNzKa2oqFyL/yTEQvKMvNapeaHwj
ORv2Sl+7sxls1W5wpeRQK8H++pIuBpg3+7Z8wTdLUso6koxl33rIy8fEBwO8L+fCc/RP6FOhk+AD
G1p706wdC8Gt9PN/GwXHjls5hsMne3yem5VhC7Ht+/eFome28Aot/djTtSGAm+ddS3re5sUuMWSX
UrRrAnK2HLRv2+LQzc/Xd/OyRST9eEfzh3jeC/p0VZbOxM/S8fw4flfm0ybP4ZE07A+QXG+qdg1s
dAYc/3uVv20K0aANImcwQ97SuS5tBu0L7MCerfXQk0e7ooB4Qb1VHOQ47rQ/HmKFaWyRQIEMl84T
pSUh2MUxYhClJhmHwdLdoelcjU7XpHu2/FMOlZUE8uykCsaEdfZBoNh5GpgHuf1uoQMOfYKbNnC0
SMUh8Jm4qG3PatdEJ89dpmBWvPORLimaj9nulw2rnr4x7U0yeUPtjcEX5yX80/u4mAOvw8QMSkBQ
gZ2eWVmytQHRQPPgBPtk2Fqwuheuikxv5/kNHGkrDvripr4xJwSEWTUyioKYS2uvf9KgtHR247d8
dIvcHV+uX47zk7qsbcHTLuKdKqik07UlWqbZyFOZhxFjveuE3tR6tbSN2q3fuoanPpjb6yYXR3JS
BhIsCrFcTiekBgssVpPzXs2flBkl+aD3av/zjFjKdWNn0eHUmNhClJ08rMKGvYTdP4Wd0lz6h3V+
8+9ZEb5YKs25XycsqWh2QQyDJu24Qvlx3ciZHxOWIlzsAbSxlpksJQqzvQrzb5c7N1o9bpEg9Myq
dlHgW8HlncWEV5MQM9ECoEkkBnC7mmt6Xb5xSG3fzdJxYySelN6Fa4Nbl7/SbzvCfY7SVO3n2TYO
UcAok3Yo5b1arTwC1tay/A5vgupQpLPSFI5xaIunNOs8qFddm6Gp3Nhd/07nyaqwa0KIm31ZKxp6
YAfkGuT3zo/2Yy670Tv1Nv3e/RiQhXTtzO3WMtW1PRTiN+oQo1zT2z7kzTasBxf5BMQ5Pl1f25oR
wVtolRLEkIAbB11ytnYU7eLspYnV7XUr/x+n9Ps8CC5CkoHWIOJhHJp82+tHqdw43+yfvGbMZ0n2
umhnlisu/vrpUGXBxRcNqGzSe+NQFXvNuU9RVGGIAALB6ytbMyM4inkq9TAN+EhGUG5gltwM05d8
9FRnjTf3Ygxh/uPvm3vWv5IZrYq1iQ8FX2UUuPijZdh7Dw+JLG3C4k+fgicnHkjU6d1qZUkuEpvd
a/UfvqnfldV3XvSbodb+PN9A7AYELRI0MAqIFbjM6qWhaEYcUreJ+032YYR+zI1+Or23ztx6HqcW
NSSIz4n6KnMmp4vSJ0DhNZ3eg6Mh4AKhL7f2+mm4cJuwsHT9iL2QKArH3AH5jd4VFuSw8qm/pc1u
KqDZsxJjLeiumBJTGCkzez1kZOiQmfEmr7axWm+06Ne/tR4RtWAjrxNVIFIOMslRgnqt2ZSbzFo7
22trEQKhGoNS0nrWYlnDRqeNIEffin5t3OW8zgIIDlDUgj1axgbF4pTpzBlE5rJxUD5mh4WJH94H
3ua6Z6CWXLp15aLMC/HNv7KHv60KHraYJ7mAt9g4FAvQ6Kk1vpjt7XUTSzQVErCThQnHDon1MiyR
jTio2ecs+lauRfOVny/iUYe8zbMSva2DHKNyAoIAuMGKw7l8BP5nl0R5tLkaCxgOWYKp/pU6T6Z5
I09rcjziMgwups17EXjyQrYv0lojOOG3UVB1j008px6DfS/SKK/NBIpSV/Jy9ReMILxtQAbPYCM2
4D4lbZT+MZFyefTs0Ze+2nbdf0mmufsrhOcUALGptNBYpBm1y0zvGpSPxmD4HHZdtZkBHmduNCig
wadUHb4qZmmMG1ATQcozzHeetTJCzWikvjy5GZxYuZtJTSsxIF+1KymqmNoviwGcq1rcGbAaIv+G
02llGyAC9RgiS/jU51XvxnWVUXy0wk2OWvfCvrlyYcS0+NUmXB/Eg0XsRozcWtplReVo7SMOu39R
hnjYAFqN3HyAK9JAUOmvRO4/jZqxcovEI4jdRe52ET1AfYbTdhoeMGkolSwPj4WjJPdhFoNF7mgB
wDi29v68sK3LjnIIIVLkoSZkDVMK/HGYjeHRtyEJDf3+ReocD7Glp1abH/wu7Veul5imLGt7a1Dw
sLEBb26lWcMjrY5wO6TSk5OZg6tOTE41jf+HrwyssSgoSRfhIhluotOdVOzSjAN5HB4dP1R5x9fx
B9MfPhep5f9s6n6NYuTC4kDaWICpsQfgQfCwRA/VTIN8eDQsSHy0qWu9AM62TVYkvicVlb2SWp5l
s0y8gXoDVAoAjR6LiAwLDKMpQ2oIj6n1K9KCDwZ0m0mp3yQyKZmveqPx/6g7r924sbVN38rcADeY
wymLFRRKVSWHlnVCuNs2ycWcw9XPQ3XPv10sjYieswEM2IJhk1zxC2+wH9Q+PYqyeNQx9/n4tL/Z
HwDe6FEh+AGcBKnmeR3/lvc4lW1IAlLcWRvF66DXwd0oB82GU/ordSJ8O4vQckWxJph0w0rgq6+e
uwifet/sk3HQ+Gqh/DGM+i40tIdeUqGPFu6UN24Ncraq/TvRKyBWBw3ezFol5eYInyVOIIwDHpvl
TpeQliqxZSmaLPNsxLLt5ZqRUREb17pY7z6FRUN1UScsfRuJ30ZYYXarmVF2xpqn3GephhNMDN3i
43m8QWrPOri0ASFuqsjTYmx5PZGWnWtt3krRBe3Y9oua2rZgFi3n5OTDFLsyDFlkZMEQD26SNNju
FYaWvEy+Pt450PQfxNjcBXUe76ZALu8nIYm/T/9/pYz+phte57+aaxn0N2nz/2qk/3+nn84B+D/a
frOQ+z+y60/fU2TXd9XP7K/wf52JsW4V0/mXfyumU5HU/4Ob1izaNNuzvR3jf0umE+Lr/6FYzLGk
UBEHQcq/+kczXbL+g44VcoQQiywKdZhB/Y9ouqRa/5ndyWEckT3wO9W7/yMiP79NkGfoz/8tKv/P
z7/rmL/RdP4bGM6YXNIcwKtvSxlQxSIwbMSA5jGwwGMftf6uJDR5aHoBlLVjZ8ZV3x3boem3ioKD
K5JY032b5dlWleOE0qtdusIoBo8sBmEaLDl3kqlHbjsl6X1pyqU7hFH7OUpNyRPZ9LUa2i/lGH3v
xdB+xi1E38sGqZwkQSr4bTLe+axFtZjP4gjgiobuOLsqcrVdb5weS7C8sIABJMVk36FTKL8WFGGQ
spL2by8qk0cEdRSedTMaSV7zNf6Zdn1E8Aq8AXE1re7ZIQVh6+tXMCPTEVqhyMcp7HYvdjlmZzju
Ij90sbTN7GrYKYMvh16gq8ELBtUkaXYxmi9xg+GO4+dPspJ/7sMRdcDcHPXebXJnOqQxoGcXgdDs
pcVX+S8kddKT0OL2vtdqC3NN2RB3g9aDtggncQdVQH+sqjLP3STHt8NtWjHUblknKAariYMVUiMJ
i3N4reyxuAzevp+DGFIc2sSzWNoigqnKsB2VshqOqeFoz0nQlBMmX47Uurlel7+UKEQgxazbke5I
YB4M39H+6jLL30V14uez56XWuSvLYh7zq9XOcgALi7Ao1U2g9ot3IpYMCrRE1aOvq6UXh1n2I0vC
JIHGFeMHU476NxhCxriNKy04iaAY7pMOhbmNrtIpJbXFRl0i581XXux2rViYrrFGYBMS1S7Tpzqq
HTOu6v5YReK1mRtUnb2OYZ0LWtdfjykQfPy34ATmMyfO72FB5xsBbPRyOsqkHZuq6omCMFVyZSP8
FJdlc088Mf1UQlXahpMMIjTFxH6XFk36OU3yINqYGMjMc9YJd5JHv/PQqkMtOdWkvdZMHaFpVkLz
cCzxZKLY6WnK2CCknNmXFAerbIMI4vfRyJGpGMIRaGOtRPonfbDTVyutXiOjm6ARRqjMw6Wc3eey
yuvx2Y5dIPBC9Wqr58GxWf5gucUe92+yFjktCrnzquXQ4OCFpkacT+PneoyqqVe5Twf5yMXbvKjx
qM/O1ZlR8bKatJHyqN75ZrfTa1GYG2tqrU9mWKaIY2Co5Xj952yjVSL5sbJw54V5PXWo07M64OWT
lsLdun6tuq6buC+c8ZgVCChL/qQe49FMPV/V2ru0l6eNJPX93ZR3/ddpyrF+E4Z1GJM4fVl5k9st
BGXfwNQbt1GIQkviiIKFqMgKScZ1KC+9xk+MAKa+xiSJWseGmhBvJ4JcYMKRy+MrW65S3bxmAOPB
yIttbLKN3HYcTO/jN7uO8emdsbSJ+1B9AowJpnlx3jZa0uBV5ncXK86+FyrDZBthvEFpnDBzUFdS
wUVo9vY4ZDVnleI3tfKlwIXU2lWAQ3h3SdXyhTtA3lfVMRQVauVZF3uidCIvBHIkt3px0OSX0vmT
EhbtNY3AbahqPAUlew2fszxHZl0aSqSUrpyZRbQM/KXBwLOtN+VLPWjlN31Iwl0qVltfN7crdQMK
skhDkN8QlC7haZKkGnFbBspllJG97OpE2tZlimyYT8g9dqJ25VR7LSw/dmvUsF5F2mdrGdZ1Lj6P
PxM9S6cptgEjeJnSTQ6xUJ2146UdnGFv1Vmx63W53loqeyO07KfOsY52bYqDBc8OQkfnHy07fkr5
f93cd4AgyFo3bXzdX5NjWmR/87uRebwZHjMdiEwt0s1J1EarJn5ycTKl38SNb28ie4A2oNeR24fR
XDGwMCIIG+M5xjV+g/Cn8VgTRa0lEMsj/+1NWAs2YSQSoUsqrB5kw5DKWnJRUiXZGwESe9AFFc/2
njqDrmVqFOLBSHXafPjMrM3R8tRaPn2RD+pq1mqqkJML/InK1Ypa3g6yhsV6mpVf/BJt4CiDLoWk
CfKwUo+UkpbtbHyTDx8fDQs9cyYEpU8WKhpZRMxo4SwS4iFW9CEbpPBiFRXsJUJ1rxiy5uC3Wn7J
RJZ7QQj4PZP8bJO133Kj+VbTJBwqs/nS15N1FpA+j+Y0TLs+pEW/8no3szQLkc6rmY4D9/Lbevot
m8SkRWNBiOiiBW3oDb5VXXptOhiDGTwooufuqeT2SYjGeQDnZ+wUzKRX3uG6ZPD3CEFko0hikVqQ
DlxfMHaUiVDLexT0dZ8uvSE/68GYb8n3/bu6URQ3b/3wyS6t4vzxx98c23w72BWqQbOyFm7k1w+G
2G8E6eTz4NKod1rL8gjTONpgthPuKNokK2thUX3950sR3iYMQU0XuMz1A8dEpI1eCXExnKTedL7o
70rTN9ygTM27qClHt6grFYtVv9tXkx3tezmbXDU1tV2RK9qmFKLdjVWZbY2uzzY6VVhPFrnu9YU/
vtZhanrG0Hw1q0LZBaYWrOhkvTteRLAkjrNB700QF8EgrqI2uqhtG22lWJu8KBEvAvtcV0l1ffPx
9Myj8XvgMe8cTCwtrlZsISAJX4+WPch+K02JuJSh9RmCSLcvUjuEtRb+mQvnMXe0NQTh7c2K+KZM
kXw2QXbgwS5SUiOOpiSUUQ8XRkVdw1df5Llm1EO9AIeNuENkNUjz5s/SpHLZCg2Kv2xCX2/3FQXH
rerWEmP/8TjcDjspOumJDISNPy054llgdaGUc4Io9WBv9Nz6qqrdZWqAV01+vual886BhbgGLQgI
pGRORBjXw47+fNy0YxNdMmkykk2FeA8iUEagym41TNUPPVPOlKp3kzQjORMVhmtEvbHeyHU47btI
khtXNQ5dMBpfaNIm3xlwY03h5+0trhfHLGAPW3KWHUQgeRFykQ2kZdRPApR4qp26QZm+NF0f3oVO
QpsioxCfunqSJ5rb0idkY/t+um0HU6VBnfjpqyPa4VFxkuQvm6YLhToFs6C4NlvdU+tMO2aABh8D
UxovWWKoLx/P6Jts9uLtoQzYTCalFno985T/dupatp+TgGTBJcnGyfVLu9wm9DAOmcO6ilpF88gv
1E3aRqoXxPHeH3vtYazH8cX0Fecw9qqO8kp8qMqBvmArQk9WGtgOtHTM0LJc1Y77e3W+1gap2dS1
Mm0iTlNn8H1Pr0zHzTtD35CF/6QyLd0b1bONdfAn1IULT9fjwSsT7EmzrDmOVUzrNh6KQ1+m9q7M
zGQzNo56p2J+uLdb0qKVsbnZ9bAPsPtBRwlCsGzMceZvQ4PLqBxYwySdxyJoOfvqwsuMKVqB57xd
KssZIMuiBQYTnbB9kY47Qa3kypAGl9oqR083CutOzXKM4LiJvAp+klvEZbOtJWX6hGCUhgpo1J4g
qn4O/Ww6wjnM7xMnAT6tF99VK/3Sxjg8c8t+Nsfhm9+n4XYK0q1cl/2+VBt/76vUm/SOKcHlrly5
QudBWXwNB9ecwONTatEKuh40W27HihUlnbUa68GpUpOzM4X/VFz/rxW72+CbDBANQRWaKPkFihXX
j/GlgsKXbKbnKGJj+Z1FTBsMpOxadtLrBjJCaO1QGCs8O5WPRmWkKzeQcnsn8AZ8IA5NADIIcK/f
QG6ATQ6jkZ7LzvocFXva8pI/utafQsc0sLG2tRU/KNPWgW1cjcOjVjr7fmiPRfgrUCOU7ZwVdo5y
G73wRnQhURubXWOWydhU4ltKOyk9T0GjHTSfQpgyRupuEjqQFLxsH6DVyp+7skw/9Uad7bPGnDay
3+WebDfjtu+rGvEIo/gxtW1/zuJc3hbgnoi0YvtfL5P5HiFtgQEDNnl5aAJg0Esl1tNzBzRzO/Y4
TUcOsLGPd/BNesQqUdHzcXgABWZ1HrHfdnAio9yCY2x6tsOu3sdtH2wSRas9f2ztlUfdXo14581x
NZQFjT8ulkPYRaac9444T1EaeOoItBocMA1qSxWbWJPXJvudT/vv8yihL+5GVRei6swoPovEvovs
ju2vNQ917BxCXdkWWnjM7OI+0YoNEBg3kg5ll+17bXTtrrwPhpXAYP66611PWX++QCju45G2pGwH
adMgM1kl5yLGpLkwqHLpItz3eRceVDMmQIzsxiW+NzZCGlYTvPceTwedvuZcPSQPvp5no8IFuDQG
cY50fdqbVlV98sfSOlpafx+isoe0n6ode11qVVdXWtCjY/+UZlLwmHU1WDcJ4+f7Ma6UQyBTk8h8
VN6lYgyOTiOix0bxP3+8Lm93KiJJ6EsgPgKfjg7G9fvmhelrGkW9cz1Bc2UG043ZCcPLkHDbBEk2
7WpLOuV2vkZFfufcpGhByWZW+KFq8Fav/21HWEnWsz4QlaCgOO56dNI6W5++dJ36Q7aD6Y9GwdRa
q2RtI5zIxynBSFdi6duFyxvMKwXHYrp6y4BDLQfoEd0Unp26fs6KSj3DkUQNKMuylVFeAJnmJIdH
McLsyNl/3FzsyVGIvizanEcN+UFYSDtIdqwdWymvH6y0fipQ1XgKu9YrEH9ExdALKsB7tA2e2hH1
v38954qMmAFphELS9ZaR/TbyKnptU6uN0VnDQhUye1w/2WZsXFR7eomq+lCZWfpJThOxwju5vZCJ
X/4GuhPdAXm/XmtoHpSlpdbirPiGsZdMvMoctXNWzvPb44/ZnOsK1MPAD72lM799HTBSf4q1LDyL
aujuHBHgsRrGxXYy9U+1Mq74JbyzhjjZdbr61F8pLc1//9vT9NKMe2g04iyVzuckq+LdOFFPpYLQ
3308a7e3PPmxTTMdnCLaNsueRKWW/VCjYnXueuVH3sB5Vny1+oqq71/J2Mg/QDit+Wq893E8FElO
BVki9DauPy4vo1TtBcooitCkR1OrvwYI5x4SU/758be9M2dU+GmvIklB7rJkJIX50E01d/OpjNRu
VySNeTCj4Wer9sXDCF5qZQO8kyjNxXLWBtHJDE9YbEelSHyKTKpymsLMOhqqUu3sMJqepho+p2NE
cClFdwhja3qkV2ffl/SuXpy28KqotO6q0FcPVWBM9FYqK/irbZph3xbDLy0c4mcgJPUmneJoBaLz
zvxzVM2LjBDCYVauJ0MNUa01YcCdqsrSvaIrxEXK9cfGIs7MKqn2BgfJyY/n5d2BAvNAy5xiJYXT
xZYd/ajImrZUT0ac7QGt3Df157j9pUnqTwKqQxMi4zz6rp6mWBU7jSsCJBjze93f11nqxkb3xZ4k
hzPG3Oi+chB9u3Km3I4KCSPlkBlKZME7X4xK6qOhhHhWcFZz+dy2znPdy9pTqdqPulylz31Whivh
1e0pNqeobIc5r6CUu1g7RVHjJVv6wZkKmnBzJ7NRR1fa/ccjf1uzRuHgt8csKw4ZwX6fm1ZwNsud
WjVe7CT3neGIDT2zFzOZXia72aeB9Fjpw59YfKy1b1ZfYDGyxhgFWtQ5wZnVsZN6kEJG5Mgu+eCu
LdRd58RHKXFeUv/eh4iZOtOascXtoUBYwmpH6YGzi/LL9YLv/TLWOy3n9Ck1dK6QjUzH9pcSYOKd
1n98PNxvVcbrsJE7muoOZTy6NTcNvaTRRBSpcnDWSvEsKwRhSYEe+ZilKhwOLd/po6h+kbQED3MV
+psil/ZDo5vZQa85imOMA13CHOexHgP5l2gKE7ujBBCBW9jlz6L2Ka63U/mV0kJfoz0Y7CUrRoVQ
14f0QXLCMPZ8dB09lAnFNgpUROaGZDwKG+KZaozxk2onxc7vUvNPTSqTTVOM/gs6ZP6jzSStHDXv
zT07CnsHGouIji/DFV8rWycuoujcgoO6N9PpJwi28t5XpZ3Wqe29YXVU3qeIopYV5Fsa2cqXQisO
H0/KbWxKd5WMmuwalxosSK8XQCPrlHsrJTwbLENUx+NfzlRG+67q40eynNJTmvZHmjTyr3/9XAII
YMfW7ELJ1Xf9XBVtyyCru+Ac4O7qCgL9S97i6eCP6lkmiLsb0O8+ZKKxVvSY3ym10sCj0kjeRkhB
T/f6ybkEnLikmXCWVZp2wBl/NX4qvFRTk2JTBpB9iqT3751C+ioPjXMZ1VHdKxxGJ9GE4daoI1BB
hX4StnX5eEzeiWApKXK+UgVFlRb9qOtXiyRUkykPOSfhqN8LyiCb4g8VWADYeByh4yH+ZDbxY2uS
bfZqet9a8c8aBdbjGAdr1N53TuC52EKVE5MxsOGLXDqHa16Z2NDiZRgP3518Rt5ZU7yyCm6DHzqG
XC0EPxS+lWUTKE8i6r3YT53SvD11STg81sKp9n1XmWsw93cuMewmyVap3nLQLdG3ajZpkan2/iml
0raNnU7sgjLI3NIyO6/U8m6TFOqajOE7ZSM2OKM3G8NhCbGc0axUI7OC5AWhHj0/V690Y1PniO3l
evQNCLDlpp0Z7pN25PgVmep7/eRftMkOD4gJlUiaVpazqZtCuldkC++mwpZ/1a3+dWXlzef84mgG
sEdthp2IdJ68uHCnXiq7SU7tU9Cb6SFXSxOA8iQ2TaW2f3CAfM8UrXgcmlG+563sO7vE9Vm04V8r
7zE/5/o9ZtMKnU4IsSNdgPm++i3Ud2J4Qk3pF+d2yoo/TMRa7kggBaFY1XsjnV3PJFk7qKb/RdLH
ftsRx3vdOGwKaci8tBi36iCMx15CHbaZkmg3FLiqZeMgPSRJuKbBNb/N1dtSfSBaBKiK7LKNpuj1
2yoGBfOcw+Qsl0O7kYeKon8jvjjT5GyGyfnXS5jHoYbPOU0wRmC9GJyYVMHvfS0ghW4F4MUp3Q2S
XXp2lSU7M8xqj0s3WTkvbw6C+aHgqTkEIB9YywihYglbIDqDc08lZkNZOsFAJB1XrqG3pvxiKOdd
ORcKkMrHwuV6KMlbEc2TC+cU12JPmYSKduYiaeC27Z0ToSoQaF4a7Pv2Z9I95NLdEMunrvui5rlw
h+JBGmIvQL5niPp9XoqdUXzB/9XVo47f9ZWXvQFMEbqwp4l6ObwgpizZ1lWGFVmZ5tKpoWewtdIO
DfFK7Oc86DPQufiQRK3kjZXzbI21cd+lyCZniU/bSh7kjCq/bB0ikOx3K7vn5ozDSojpYrbIlxEB
XxSayMjjfhjH4NzSRt8FlR8dApKkO8gFyC2b8UEvaAOTMgRPtizEHuOV3tP7sN034KcCt7HtFvVd
Bq0Zo58BrcgLMLBp//Fr3uwa/IeYZyqIdBYp2Mwr7rc97mdBh+CzrD73TeTsjO48pfdKTCEqjZXU
+/hZt1cqORWBBhuUvtfMcrt+mB5PMdEieVwh2eapyvWTFQ1YgIqOsDEorPvQrNWHOd7Vc1s8IGYh
Q1uW/9TaCBFrWo27j1/oNttD65KLTiUvVgHKLnv/9tQ6hCCqc2712tkPbT0hRSAHFClBDT23KGcc
q875hie7uu9hSCHDUKqSB7eSOSyHdI9aq48gbFl/tsEC/VWUEtVgOFxVudXawHdHx/4FVhk19o/f
/GbaeHFKiLRfiOKVmzRVj7EgU2RfP09hv52GyNpIan6hN8d1Qe/n3z8MyCa1LIKQ+YHX0wYQC35V
ZejnNI7HR9PIso2f0WhsML04oOOgrjzv5pTj4yi+6FiOsUtZK9fPa7Kavm3f8nGYyLmFik6X1clr
p9y7T2EV4kfOSgSvd/2UNDWL0q5M/YwC2rDpihLkjaOVKwWFtyrV1VnKCYDUBdeojGEilaXrx4CO
FigrDtY5VdTuUZaa9kseB73X1r3xbGuZPGtJkWEIa5LgOcX9pgFraW17CUjMtlVaBaF23ezOOcFJ
4E7h6P+ymtF6scfa/9S3FepsQSabjTsHrJskpHxDFif3mdsNlb1VrTx4suI0/uL4PSBu02rthyzT
ReqiKFfvMj+DOyKPeYx3rWOkdwK7XjeQ+HkDhLP47oTdoZAp424cv4LBOwVqWLilia42dOhE9WiQ
+FyAYC9j7NmsXJGabREPys7XEyDvRRANgdtZCUQnrq1gZQ/f7ARuKmh/QAFJy/FLXcTGZC1T2BaO
fNajLNrWAIARx6t13iqJPY1Gw8rifCNIX00ocHpcxWbcJcEyorLXE9qkRtw1CZa0Siff29Y3pdNe
m9Z+jMIEfHLlBuK+tF/zcHzuk9hVwHaXIjloQ+T6zoaC6VbVmoOKD5Fk/azbX4n+k34wbWKVlnDk
FmWya2goR77kJepFo0eBLsFDQSMpo2iXSl/sbmyQ4FcuiDTuciXbyonkNf1Ka/wmGZi/cpZmAaNO
4XBJy2gJ3nu5L/CNHDsyfbWqH4egTH5EoKw/Pl3efRIMib8bI3R1r8ezD7Sws0N9OnXCwnFM1h9Y
2dnd1DTJ9uMn3WabfBQF5dmICmbEDWkKKKDim045nXJjeI5q/a86SS62CQIw7+pD1OWaq4/Nr6jC
3dCo3UQk555LOQ57r7Ap4MvlymK6hdnMb8SlSByJdhIp0fXHx6oayaOMl2lYW80mblX9Lle70LUa
3Q9ccHLFtlIHc58miv0oupRejXlfp4aCkJqUeZZCtaQzC/vJ0grVy/ukWum135ySs/wj9EhCa96R
c/n6BXOZ5M/KLeUkTY64M+ySCDCuzysTM3/m9Z4CfsdGZmbok0CGvH5K1zuNWqJGeYrJ+3aK2vcx
V2di3PXEom4T+va3NnfOWu6oBzOJho0/yYHbw0fZm1EIP7UpWuvYhf6PPpzBUFEUMpWxErudpKcr
y+gNfLJ4WzqHEJ+4EgEi24swJhZ6oeih1J4sk1uwc0S0t/TI2KVoE5ZkHnVy7xjSeIww0XALvZb3
ZPBoyWcIT/uBVp0T5J72qVaZnFIA6ZQhQyujqnDuUKp23IQFkhmT0qabjga7i3lhsO9aS7JcLcj4
pFynbCYnCOjqebp3tGnnZGn9V6zWmDaDAvHvSsMPvKwZm33mJBl91x4W0GhFO8oI6h3rvN+GjUC5
alSje5qPP9MxavddoTWforG3dzgGXuxRcViIhRK99oPsnJoiz3c09Iet3xlP3NqPtSacfSuhqv7x
cnijMS8GGDYKog1vyScR2vVyKOIqkmOtGU5mrnK9OUYTXAIsSPvAn0D8l7KH48jXWhH+E9136xTp
Onaoshmdq6m0T1pB1tmmVrQvw6HeTzinPDRtCJejDoanAmjJw+jH1k9cSDSPgr/s4sRbHxyqrysL
+yaDxktmDv75BeiHcsf1h3TmEBtjGPYY3fTKNsTOxWP5AuvMFPknq+uvsomQj2zGrtnFQ6WsIRXm
fbMcSOD46LdiRzdLrV4/Py3pcdRYip5UIayvilQDeLYG+37oiUgJQMa9IqLyS2sE9WstkaW0KHLV
it+7QWuv+cm+tdYXbwMPC7QVIuYz4nZx2I2BpnZt0VgnyHviTjbLhOU6GdajOYzPk93KHW/XRF4s
Oo1Su6i/p5BP/1LaZHym4VB/1jrfdFOCw6OoZOdSxmX+MGqZ9STVaTp7oMU7CGGpaxdyClXdFLtm
Et3WHAJ1lzojbllFHdJVT/XKuFOjxnwd8aT5lBVF4ays4ZuwZAZqAj8nOqeWdtP6zbWAkmdltycN
ZUUUi2pxAnMj9kB/lU1V9tVKZeA2DXYQGOeydoDLgrtZ2mf0IOsLXB3sk4Jw5M4qsumVBCI4Rk6B
+0lcyZ6olHbH6u/2+jCVKG/r3Y82tPLvAPCqLSequlExWVoZiJsLhAICSm/0pcEB3WYqY6cJPcMC
61QgeQj1MDfvCrVfE06Zr6GrpUXXZE626RWTpuhLTJMGCldWowlestocu1yVvjZqf5/hhfLnx2fT
+w8iU6SACJJi2UgVaWgkXYgZKZLv2REdyXxj+WG9L2pVrKTmt9npbMhD9YVu+1uRfB7a33JzLF+0
0VYT+yR1Y/ojA2h8IQeVv5kVvjKOmMLHZIxeNCkpvaHM5wAxdT4F8mi4yMjUr5IkCUC5hXkY0zHl
apHEi5lL3aEnCe9cjZIiFCDD+fnxCN3c5W+8YFrbqsPC5wC8fuuxTWz8PRv7hEUF2oGyUrtmhA2Z
O/Rd/xjbo3OUjGz8MpXxmtvPTcmFR8947ZlSBad4KR3X5UZIoofHrd1OYiv3z9ZgyV6PjlzVmKEb
j/5a9em9j7XY6nORxzb52uuPrYwg0uJYsk/sztibOsn0uiILnphWbBGh5YWPNr2lxjXDYa3CdJta
8rnU0NEAAGUj8xbXDx8q4YRxXtunJhqVT3KGAJsWoiwxVXZ+jLtWgcnqO7vRrpALD2x78oxEyTeZ
VgeYy5SEDUHZPfZGRauuHOVXaEPwYyJzQtVlalHVHMuQoZugQrZxIz9OBhZghgg7/Ey5tUJ/xBnE
CNGNmmBwHpomtN7oCMGWRdDAMxqTXVdX40nCXDOgmIPFk5CaDosiTOi7VNLdAmODyQUgGR0qOYru
w2kqNsYEWVi3/Ts/K4s7EXTNUeBBtsnLXoeLrELOSO1h3JitrH3+ePHeAjnZ2sDdoTnixwYVZlEV
wOtNiZI2xiFQ0gy8hjpIjNg4HaN0wjDKaNR40zC0D8T0X8omUTaiMSMP9ZvujljxU9SoYhtCwIPA
2oIT8NO+Plq+Hm1lRV0DK9yeRbwrGAWwjxTWlKVYlNKZrVRHCd0vxHy++3a21Sao3MEUPX88KreX
GU0IlIJmSxhC3qXEzjBFBbifRjsp05lg1b8fe8s6NGrxeTSVlZDp9r7gATNwlDsTsNrygLXyIQ+1
xMANsg+7J6VujE3aDZL3r7+Iy5lJopQOBGcJ9DEHVaeLIGmnclSJv7oWk8E0/DPU8SSwfJAHHz/u
nY8Cxk5rn6McBM5SDrhU0havI/qUk9TT57Ran5aa37cr83QLMYQ4xXchHIaHIeiQRbw55lXfmuQH
JzkIXo02BDs/+ijr13IjXNksHqJxELtpSKqtqFP9oobxp4+/9C3OuL6J6enNMBEieHBNS9tbvO2n
Xikn7dRMcbzV0qQ/TFlknxvDvwCnGL9BxeNKMKo8+aoUZrkxqdoPDpTvVozasVLDPyJj7I+QF9qH
cuyHndTI9l5DjX3nFH59DpQ8cMNJ7+78pKdw19UPY6K7TVBB0K7VYmN36YOIjfwpAaudby1wNG4F
ddmrgii8F5mSr8Ve80G7+GZUWOhDcE+TLS+T5Cocy8pxWv0UpS3K+JY1PCY5IZYWJ+opsOzyj0py
zlSkOPHoFABrUKzu28cDf5NqEA1A3CPUIomGlro4uIwQPaEq1bSTDTPprjUMjK7hVT7kqd16iMp9
b4wm24FWPpnlqK2EKu+cRDh9zX038niAK4trMFdUEfVWoZ2S0HhUu0ZN0A3GJFqvgCR//J3vbCUy
byTIoDRDll8WoxUrGkdJ5PYp78foz8DJXkus7ldW8XsbiWkkjpwljFjE84n4W+glmYUsSdganLTR
hFuT9BIIR26/WTmRFlItHi2pyxGmyqy9kfo/yxjKzscfehtazApfUClQqSLUNBa5WywkzW611Dlh
BfCo6uOTOqbpxaRqvRnLPH10BFdiijHqx499Z3zhL8z1HuJp2JCLI2Rq6kin2uiccjpAu8IJlG1Q
4EL6//AU7C8461msYISvxzdV0i6sWt85STBOz0kkP2rKkFw+fsg7ORHMMPb3zMuf+yWLITTawKlh
e9mnItHOdAnxK4W7c6+FRfFYmHr5rOX6eNSt7qsIBvlihKmx82ur3iV61t/FVtDct0azcsHdblSV
kupsFYPTmmUt4bqlMtIzApeFKd34KnV18yBKmIO+k3diI+QGeTCzhxcuOILuJV+3V+6i23XF7erw
eA3ePOO/WNqVLQdKrJBV6Ng63vdZn3t1gzmlFl/KGhXuLPMoWq5Bm+YJvT4i4QgQWM39FtQRljdT
EkayPZaKdbKm/CWJO+BmCFnkvXimdftdk7pu5Ui6kX9B4FEhF6bxioYdfYHF5MddrAR1JU0nYrN2
P1ZGtC+cKZrhm9VRMYOdZVfKgy4ipF60Pt3a2LV4PTiGDY37Nd+rW+zJDEwgUoeiMsuuLrMiWSp6
ElSO57bIjC1O99Ry7UikrzGdlYc6GwvMCWzlh+wEuPYCLhmn2HOGAagRzHHtqy6jqKP6U7otdTk8
F5pGKUnjXv/XG1OFpc77Eahw8C3ZvSJKK7lUiSkVPTLPppMdk7YNV7bALdwO1USW+Ez01gzwz4u5
AXTcCoVu2SnIUyxYwxCLFRE1wy4dm4cwTjPPaKZxm7WyunO09lM94atU6L7za+WEeGdZcl3i9vy/
OTuP3bixbQ0/EQHmMGXlUqCSZdkTwnbb5GbO6enPR92JqyiI8AVOnx64u3dxxxX+wMacw0Ht8h7y
JZT41EJSvH5U4lMQTfmp0A0SIEpIEcr0UqF/98Ox25pZGx+S2hofhFaeWpiD3+qgsO+cAgUbcr6K
tGbEzPgUqGl6dtq1rHp5axBaIJdPYQco/FIYloZvLUWK6U2qNP0OauSS8k7BlEZ3R806hkP0JVHq
6XuO4tXKlngvnlyeXcae9YLR86DhfI2skdpJi3pnMD1n9gO2rNum1Ao3dhDSks7T9KtK/yu74Vce
2S4AtVNmtmebgoSbTcR50FnwmBmiO6up3c6+iUzUBDDtqQ0UJZ1/E8iEdgK9BemLGUKL9BZ1k8v1
DMMcbGAQ6vehrf/JOlHcp0lQbB29C0+fb51lTjRnD9Df53AHyqV6OZIcRLWUFj268Qo6gyWWBvs+
sfJdDeBiNyfuK+HAsnnFWAhZgb0hynRgDlwOaMgNDZEm0e6r3rcp86f6QUoEdF6RmL/UzDHOZpmF
bj/H+0Zs839+uKMkor8kZijhKh5Z+6orBXJ95lrQ8G7wcb1FKLBTsp9B3OhpXv44ids9H7XG9AL/
HlBAUeHmPoa/Qv1NSpWtQHCpi82bLstucSgfNgjxuLH6szGmRzOob2rpaNpoHb1I8I2lYnAd+b5S
74T9aHYgbsOERFzbVg69ceSfBlC4Q31s8kMnWWub/YPID9oFUTT+uCohw7XEKsn9lJn8jwJb+BpW
s/nAVGG4FrXFY+Db8bZGpOOtNZV6gyJVcagLaYVhs7yTyCTwLKVh8J4rXu0shL9UJ4hM1TN7odwW
ifSI9/uu7fU7pStB+4n+y+db+T03uF49dhXAZ8B+SAtchQSB0phVOARkw0Z61o1q19GoCI18G9f1
Lm6fbND+ugQkXRb7acw2bQg00sxPaZm/BrK5KaenwS42snEO/dtc991IKrxx2DVxuLEb9ZhoOAph
vZ41T5//8g8eEuYK3hTXiApW8toqq5RzKwtjTfVIq4f7EDnVp6AbImx3amXDW8YDb3XBztAl+VDX
urHzBdz/egKI/vkv0T+4oCnwUIfjgJL7Xj9pgyoyLN9S3QvVCdyBfhPha1ik6kMs+p0TPynRY9pG
W1sKjyWimBwikALjTjLKHTWjByfcq6H00BWvg3QGOWlUr5F0qAyTO/OXkO8NVPSKBzxMXsygPJZO
duwt9VVkJ1OW+EcCz4rqXe/f+x2aakhIu0EIEKKJf/mqcSjV6RE6/XOS4dhhNPRBJsl6zVrnbhYN
IHVZo++/qwNf7Sjy4HcxFyoskI0v7wMTnRJDKTrZq1Bl0iWu/cl3zfirNPSbltBHWA9j9ELBr6bZ
iFOFJvCdug2HP5P2dcALKug8qmlDH+6LAMI8JOo8k0+trX2fRqAQVpY89iL2JhzEmi85okKycfx8
QT9IHtCVgBlBion8hXbtuIhgDGpyVTt5emhMt6GkonZAtviQFn66F5OaHKI67+/a3I8OslT5gNHj
dHThU7dbyZCTG6tL2lMYdPYaWWGZogFgIJLkpkX7y7zW1e+7WBsLEMHe0IhzhOOfK8zeOCp2YrsT
FiMUd9PmO4HouCeI63412ST2xhTJruPkL7mfDm9dVa9cIh9dnDR94daCYqBx8X5A/kqZ+0H19SiB
0kYspJxrXf1GeBuitJs7j10aioNpYvGjVSoYNSrNZyvU1uQV51fmatfBNUVACCYyU2Nevf6d5ERG
roHvCLT4qKAQAEYAxtbNFIZrgcZ77rgYi6IeOQ0aywvGiOEbudM1/ujV9tid0dm6nfQyORvQ1u6C
GGW8socmgzN0+C0ATNuAAkrZsF043fAKp9ssSngVC020d06nKj8cKbCOahWYj/I4WXea8OWVd2XZ
VqeUwJYGu8Q1ryLid3koWyUWdlk6g9fK6RlaxeCJhsa3G8oq9UBhuAk3tGsOlv5Yy2N4Iwsa576D
D33TxcEZYUThqnY43tdVOnhKGtn3vWHt2sJqbnEiKndkUIcgqFMAaWX80DbSz8BEk2Xlqv0o8tKB
IyImRpAHYOTyM9J20sVQt9p9VKVbRBL8LTAer5u0duMU+spgy7NG1EWeTB8LyJN1HdgA3bNDoyy1
+0FqlU0pada2rKvfn981y30L64d2MXcKWQ8P2uUXxdEYFUBRE8/Xw8wr7fppFI5xN8XFP+f+80C0
SKlr4QAgX9XpYL77na7WiWcFUnZ0yu6/KnHOUS9QdVbi24zY363i9J81nICrGzQDIa8AlWX3XX5f
l/uxE8lp7gnLCV61yfimjuGLXsSAWRy7PcZh7u8/n9Llus1DwgPQZtuWBZfOh5VtpVOTe1Jgm7dW
UKq3jbEGjlpGajMCkPyVbAO+qKVefpfca12KwAexDtCPXdSMNjXXPNpZZqq6g6oOrpR08coxXgYa
sx4/4jjQ1UgGrwGPlp0FPvrihZeNRn/gCZae6kJv76vI/uFU+i3tcYUatDbe5j4ljpXzsOQGsJZ/
Dz//vL+ueWFF0hTFdeFNcuV26aOf3EmgsvoOa8EehyvZePHT7qgDd8/bn7ndUUxDNqjKnkssWwvj
S0nsHjeHqbztcMOirP7dLqoHJxCYiylPobMm1PjRTiDfQsaNpj0EqvnP//rBjpxlhT0KXO17hKMb
31F3tpOveb59tBXouJD/8ARyuV6dLFmGIm2EcoECThycEhEyOXH2Otpp5o5RWz1Yk74WB3wwJqpF
sMe5zm0+7mop1HI068k0Um9u75ugX3WjfjKkdCu0cReV/qYKC6Ktn4hL3EfFc+rYT3knbXi8z0j/
P+haeMj6tTOxvJ3BJcxoI7YmQL7ryu4w5WNbxErmRXn/tTGtnIqIbJ4mPUVVoyxW0+LlJIDA43Ym
HKIHw8V2ubyFWpWCb269pNOzr3GSBPuqtKdXMapArlQBNz3Ro/4+rlX/1OjOU8aB/pKJkmjIQmCw
8sGYuY4ZaE9pk4lTVFjTj9QxwpfPL6QPUpUZQM/FS3yEbtIst/73PsyFARCsKlA2J3g51jhX3ja9
ZtYb3YzfBqd58LN6X+WU+FxFMrMv5YRreU6+sfIGLBeIxJaXk4gWTBq1yMvfEdlK0Cc16EW5QpZU
k3pp39ZOecgLg26hkq+JtC3rzYxH0DFflfSorxtTIA7LKIeS5YkOl3c1LYud0djRXVrp+8YelNu8
R1egFUO0XZnxOZ65DNHAoNAQBYM3d1D0qzOpWpMm2Z3VerGQjZ3IavXQjYZ09msYHmnTS49hMEAZ
KhrU0aD0fhP8KRgJYXgT0Phtnzprcjkf7FbyQ4BQgKLYBNeuKjHWiXJK08ZLG9U8Esn6Z8Mosy1d
uvwbYFtn1yXDt8/nYXkB8laAiZkLzwZqWVevbzMGfZmLoaMQTkpqK7GFgQ9yZ5+PsoxhQCq9k0TQ
OaX/OP/5X9dsVOL4USVV6SGWUYMfTOuDrRTy4xQ6YqXf+tEHzfwh2LkABFjjy6GKJilH2/YLbxDE
DT6YFmpC1bTyzr53Ei+3z0z9BV7B5cq8XStYwQclnclk/z6q6UKbY5KdCKBus9QwNypeNbsiN35K
dZw9xoHTPGWDfKraCtKBRZadVDHsDToJOylJ641pTD8GoqN9r/rChUavoSeQIFFdmOlulDr917+u
BnuL1ATSMPhP6oaXU1SZjTUCovDvcaGnVhPD3cvNrD70FSXcz4f6IPEjEJmDSpn159q/Wo46Rc8X
SEzpQff40ZDpPYmq83d9HGAkLmzHTbi9j5os0cC3p1mKsalXNt88xN9LpeGVR/hlUrmbLZCuP7cZ
WqvKjKa5p+Yp7XtbBDvhjPZrZyfi2Me5OHZGXXtdqN3mHV6Ia1Nwfaw11JzmWwaFY86Xfo3EEqOw
RGH31n2L4PNNb6vlSZTBfvBnpTc52mURJzvU9In8PP4mWtM/SR0UwIac46mQOhyIkjLcj6H6NvhZ
f8yF0u4+X6bFT2RqSP4oibOVeZjnQ/XX+XSCAN7IqIuHzin/C/veoO5iVyfZiHNPqwDNaiJr3z4f
c9GDm13MKKYSpxJ08rerQYMMIXZ45dFDqunBcx84cIyMCBWZhLanPcC/Rk81PEqa2myGWspu0U9P
N7E5FYYbGsVaUnD99L3/HHw2/y9CIeO6nIMWOAGwPFs89JLzM1Kbt1QzDtjMYtxV5t3Knpy/7WJP
zt/+12BXR5C8WVCyt8SD3gr7xkeEG7QAYrmfT/HykyAvzu1cAlwC88XrqnSBOg6deFAbJ32xE588
hFXeVBj2HBWyypWtfn3NU+pQAC8SynDSUOe5uuZVajrCz/iqPjB+ToYen4y4KTbhKK09lR+ONPdw
SFN5va5v+VyXyOHaQTzgF2IbboZ+l5sMnTa5JJDR5vNpfO8/X64W30XkC/xvflbkq+/qY9icXPMw
CJRmU2jRXrPnDpZARrAfhmkz+e1TEYM8oiQOG8faGcF4lNNpX6Tx3TiNcCwojCckMQQ3LtIq+0AL
blGUOYsgXgn8ryOqeQ1m0rk+g/J4069+K1J6lh+ZjngIi1GFBJLZT1OjZruiQ4sil0W/zUfD3+nF
sJZ7frQmNLsM5BzJaOkFXh6gLLarCo878SBSQ3eVNtJu0NH13UDWs38kHs0fSXd4/k7QKDzzl0NJ
kzkalUCKKxRWimXtYG4kp+9X1n15SOdTCiyPbUakeN3a9MNYaqIuiB4KuI00DGJCMdiE+89310eH
lKeBFI2thYjJ/Od/3b0mQofQFHvx4Dv+fRL4nVdRlz2XUj/cC7TUTv+f4WauLmoXuLpcPciAd3A8
KTijUD3QITX/EGaWO0eyf6qJOuw+H2z5rjCD1MjplRkgZq9rIKitqkU0yFxzQ2e4QxT+LuUSua42
6g9Jaj9Eav3r8xGXm1BDboGJfK8yg3y9nM1uUouw1Xta4boJtjgZqj3yn63baWW/crsuqh0EaArk
HQoeXLAz1PpyrLgzIFVlqgFsQ9urtb8fqIRuB7uGktw3Z6lvpK0d2j+N/FkN1OMg7hL9IR++hOlD
XQE71M8KOGY1pCSaTHshDeqmsrIvWC74rtI3ezvRUJPKV372ItfkZ1Pjo145S/UB8pm3/V8bri+E
OTikmF6MS44bpVq/dYyc+DWM7G1cGsXXCNVA12wa816Ru+7cKSi9RJbTrOz8D9aKRAdqLumHQShw
tVZG1VRmFKPN3YhGuZnb88dBEvBaAXCvfPT8TZc3uDXbBwBV4HIiFblqOaHhb5ROKg1eFgaoNqEc
uB/kKvv6+eZbHuXLUa4+KA+Kwqz8YKSUaYNP11TcG2zlEGs0tvxgzSH8vWt4/VGzAxv0dKwEQaZf
LqQiIb5jV/XoBZmyl2r/pbBVfxPXEAtDXAHOZf9NioLbVrnNogezP0flk4hex8gz/Ft1+BXYnhE9
qLP96rhpy25TmA9A5byk+FHHP+vqnPb/BU2AyTAiPHtV/c+efk7tbd58LyO81m3bbf1vPerio3N2
bDRdGrS/35riIRhuhfOzdzS3NytY10ec/TaO8qwZj9L0Iss7slupf2wcNMOig1H+cbpTr7yim99R
ksR5w7XCP5KzyY3U7aKjOWsN/cyCr70Uu1n0i556HEJjqX9Y4neW/Ulhydu+TphxHuuzon4tnHu7
BQWlbjPkhCUw3FZywvRkJdpZ5DazeyZgU5SMqc1TQrief9sQQ0guBYKwpU3ZOsorKvzGr8YZgptS
DQPU4VPlBGVCv82B9rlo71prdi4LJzd+BWnFjBgkckfgez5lfx3nNB5sCF1+7zUVNpZCPkfFcTSa
H/hHUCwKk980ApPtlBi/FPwZZeVHNFLty9wWME6Ji5527sR0m9Rv9vDfpPx2lGNiw+mQ7lv9hwS6
Ip+Kuzi/GZp9lFtf9Vx9NNIf1kAHGXWMDaW7lVthGcAAEyY3peHBk7ug+xpyGFq9mWieKuBga+GL
RPV0IyDq7PXMyG6Q7Hc1pzRWhl20dLX3Vh2Y0NkPDqDDVUiulBkyZ8Yweq3OIkVWXR6GCQHMxPCb
gx6BykN/uFPehOYfmjRLnuNWM+5EnhQPcd7pd03b+hsTeOw/P9iUZnAKRHMUXPMCHJnHsREm2NF6
NaK0OQLWe73LbIw+crecwWifX2HLixKHF+4SSn+aM6NAL3cTlvIBxtU5oyF7ux+LNoMEO6wBIhYN
UiabV5qrf5bRRPT46uhYUHRVpVChtqfSyedGbk7AmbEJfe7SlD3YhbTTjE2gSMEmCkBoTsrPyM9+
mXmhuVlVP6M3eqjiZNMN8O61adXSfXmVz+w6XnXqFiRO19mgiPjjZkTioCiMHpkvTXoxHElsfNyM
nmmzaH8+n/flW8h/kKlHzhQ0MtDuy3nHWac0KY/LnirBzm6csN53QT7sNHMtdv7gfMHU56EyaCbO
FJfLkaZUn0IpALpgIXm2DQTQRqi/reuH020QHiis+b96o/3y+fctMK7zihNzgCQCcA0IbJ7wv64p
Lc3BF4XJ5PUwxF9TgIo3tL9y9PaV0csoanthVvY43pDj65L0K28k9KvEWGwaLQBOQZ536GClnkxY
8K6cVB2GUX38/fOfuQxYbd5TbgJqITO2/ypOEJh7RGNtot+h+Tnkrlp5zMravC/0SWx6YUQ7rWvX
OqAfrD1FEFDIYK/JZq71JTPk3Cq/V1gRMuZpUGwq3thBAAfoVnbZAifIKsA2BwUJ/Yb06VrMcZRG
oFq2A25Fjcyt0sl4BFfTl6SIJ1CXTqP/Hmt0upwieaQL4Jo4ZH4rHGM46GgrfquG+EULumrfNZr2
zxEa3BSTXI6fR7Ximkam4iUf1kNRebQ3AvSRDMkthiJdud4+2oZzt+/9bZnX+WobJmUBeMYoK0/U
E8iiJBxvbET8XAX64F2jSfo+GsqdrDZiTyBiboXVIweeVR56EdoOYFa2z1v5G9SzaZPMBixjPAxr
P3J+ai4DO1SwyN3pGDIT1OUuz4rdtLz5Zpt7TfsmEP06q35VnfXE6N+yDNhMFjgQIf3RuJ3w4nlo
MF/ZyWkRvrVyf+7Tf7ad1GbZPPANVBXoopHdX/4eq1GRCzeqwguhpn3Rjb64n+zoLR2E8ybVkfXc
jWD3JWHfSlWYeLYZmj9UNENxH+y/RqKib1LKyb8/VbOoD7BEeibk59dPVdvgfdPWdFWTICxeRJ2H
+y6Lp93nN8LyQaQ1wvMLJh3tBzCfl9/eguNuSqD2nmWn4W07CZR/zdFe2f3ztrteccxfAQtQAUA+
5OreSRKQDnKZl5DxyYcgVJa70jamrSmFAO2H6B+bJPOCMha1aAJHDTDr5Uf1hl1MQ6HmHtZizY3c
ygSAvbXSS1xea9wzNHqJW2YnluujpjZyQOZtFgh1BAHk8voxH5Tkl4MK4+dLtJCO43MoO81tLJ7s
Wfrs8nNUZQqtRHJqj4cMIY9W8Y+qFR3MqB4POboQ/xWVehRNM37vhlFsgLq2m1bVYtSitZfIytY0
yhaY2fkHzcWpObxBDMq+Cm+KBhxGhKmsV4f9sdUN144KpLqwF/YhNKexvMnTXnsOOcjb3JF3ctM7
20lu26+4Ls7sT93JadjnveuEaNc4KPDe8u/abpw23S7qEcXlbTS673YatS7ykuNL1zjyqc5FtZGT
pprcUBNA6JJU+/n5ZM/hwcVOpZtDeELIRr5Bn/jqLijaYULxc5Q9uQbCooeTyGbz5nOroBWSprY4
dSAyX3KlECchS9Pm8+GXa02LFMk0muX6TH67LsrZSVg5U5QoXjKk8YtvO8cimoajn2h70JYg3rva
PyD59T0ronhj5J25tbB0UKehgTbTZyuNwMUm5+fMrCVa7dgRLJxsAsVsaC6likcDPzknahDejlAA
f5Spv5ZvLm6ieSh6jhDv2F9I4Fzucr8Nm9FwcoXqQj49SIZVbwaVPvnnE7wIDxnFxqOVmgxsCdgk
l6NAL0hCJO5lbyYIbxK1SY9arvRojo2Dx9GqnkvD6HYlousrz96CJ0AjiKIuGSx1NagC16VrAONl
ZztN7WHnjKtcGtdvEk4h2yHt1ZuyUcajFRpfMxkwYpQH4Cfx+vPGNrSfRwtDWRrKHfYhgf+cIDh+
LDq8fvOq/A5u/YEsXXaRrmzOozOknhTWvOOUZf7oycw5QSRRPRZIZ+21AU/WvpD2BSiJbZIZ0jfa
Jup+7Jw145FFrMnnUoWFsMpfNEuuAvEkF06H4zWdx7JCGpX61daaMPuMRgWzAM1p0bay4sPK8s5X
++X5ZdS5RQOcEGeghZWmNdlx2um1V9fVAWSHVb8aVAClogMmvWuJrUs93qj5Ia1e0MZx+/7cQMiQ
srcgAh+ePgZ1vZ2v2ULXqXU++j2iEWoxa6AdpQgrK+dH0av7uIm2SX7fhBIuCHsknMOW7oeSHgtf
w8cSsR3RbGw93gUq0x+ifXgH7zyIjY3U5Nuw6/eRFe1h4x2tpN/Bxd2iiJcCUQgrZD+z8Djo2a6O
ku0cKCYIIyb8a76xi4djoweAPoGsgDG2d5pR7TMbM2z+HvQyFtD2Xk/E1pdOILgPiaVs4uCnzK8Z
9EOrqofaHw8pNRJEpKoujHgYocd/vgjL9JcCB/0xi7xyrhtft6Qzs5bpVVWy57eTW0gT5rt4DKLf
5txK2hh4I7N1GIjFtqqZVPBf6gkRyrg8j6b1R9LK/JQYmbX1aVFsMKsOdhKsg21d2dod6duasPBC
9wJEOdJflLrYM1z912YbTmz7ipSolJiMJj9mhShvUWpVKBr20o0+Bcp9KCfCDYF1K72t7+Sq8Xd1
oik3+F5/A+LgZRYt8llQptxMcdTvfc3JHrR0Wnt5l3ckGANa/JR56TrQh7y8vcxJb7R6BC9VUC3Y
jukQ7EfVKh8/X7+PRpmJCzRrCDxpXV+O4hSy0UEObKH72diJ5X26NWVU2j4f5YOnjmgG1BrySHNJ
7DoorNos9GWtbh+wQrLOdMK+qfghuFWq/h5kOH2anmL72B2oy23iqkbExoomnLuDWNwwv8pKjLps
HJCcghCgpUz6BD/7KqrJ08qoAikuHion0zZaHveenaHcnYnA2Isy/IFBcbfrAfltspzQS0J+eSPi
5vnzeVnO/gzjeC97QhGHCHo5+4YIhgjvl+xhcqwfjo47cxHI+cozuBhEBw6PAwZSTvSYF02SzKkD
DD8iyZsQ3ryFk0j1rx7yldt4EUzNoyBtyOaHpEQCcPkpkWCbasooeZKeT7sm6Ypda+bd0SnAQdh2
GO1b0ZsnabStAxhBaSVCX6CYAEWCfuYSmmse8M2vNrKmTpkWGb1xb/QCQXbcWV1lwLGmzMNgS+ap
w9KiTug6ggq+PaKgJtL/RqfTXBEnD1qNXFmtxuMGUZyvUdcBJAqkDnfFylIfBieyjjZt55u47np3
xO599/lGWDygZH/wuhD3wndm1gK+nL18SNOmaYzYi9NS2VJ9yuBURRSM+uZQKeJkilZeO5OL5xPR
Gd7qWU+WJWPlLses9KFiGmnxpDgpbRosTR76CPkQa8j1X5bQxGnIqU0r02Tc4YmBzaVvFqd6EvZh
ROJx8/kMLKJPapNcx/wYokL6x1fVDAedfb8QUwHfwsZxxRDa1xJR4T/SKOkrp395IGicQZuHDc1b
sshQw8HQ/VgCrlBKWby3uhmuhJTiyiiL6JNZY1PCRJlXlbbK5fS2cBxGagWR51ttto9CbFBjJMz2
SJ0Hr2Xai69x7of7irbXysjL2w1RMHxDcd6C6zhnkZdDx0Pv663ZFF7bN8Z2COX2DheGCA/CaJ/r
Q7wP4Ha6VRLmJwufgw7Bxk2U6d3Pz5d0eSXMAkc8uABoKMJfo8V8q9fp1dSpZxjgRJAVaQ6NYW2U
aOwfi2gckUKnwZPrPTLLfq2uzMLySJFUIZMPgPJd6OMqJu1VnCImuU896DWhm0GaOuit0W05gU9R
F9u7TInWfNWWNTnAD9w/tkxWQ43luiKNJOqE0Jet3vNw6TsC1GJHpFek2ybWg2+BJKfHUJ4g+efI
nrqUfUI3H1ok2QMzvsuKWN3kzVTQfNTk70bRcujjItZutER2/vW8zexqZDFgWNNwBVp+uUeiKevs
Yhjke11Sv9Al76g46ej3+N3K87NYB/AZJEHAWyjTwuueT+Nf1XIpBS9R5Aw0SZ6Vpt8srCezHPmJ
qopf/dRf6yXP/72LrGAej87DXICaFfivNv9U6VlFq1++h37auKE1iI0ZJMnKVy2uq3kUZKPJdSg/
U329/KosTnwE43r5XpJStLDxhzup3NguZfZppcK1DJ4YS4fO8s5n4yK5uhqLQShpOtXyfWiqz9oM
rMXgJd7oIKJ+6+3QHbpavvML9VmYtauCtS/duAqcQ5DSLc0G+7/Pj/W7UvX1DOvgHAgpaC4QOl5+
u9balRicUr63g2LcZmbo75ADic5KrrVuIvvOIZLD+Dj5cvSnMHHHdOElh98dddJQb29SZ4epVn2o
AqtxcR7P9j6tioNpJ+URtcn/BjMJj8AnpYMcG7/9OC62ZaWOXFOSdmP0cXovpjz8UZr++Fah335M
ctW4aYVuemXWKBvucyxY9a685SFzXpSsXXXYme/uyxmgiQk4h3gDFhv28ZczYFl5FLVqAcNQac2t
2UMf7zvlMY7UjZP3xpYxzW3dV2j3aXawKSupXAkYlr1yygr4NRF1gQyay62XP8E3rUgNMvggaiad
NUO6bbWg3pWVNdyk6PWd6zD50U9ddJPJ6AhiMlnAPYg0/DbiVNwmCROqBZNywJ22+2M2ib7162qn
DQkU/KgIjhVBziHiyd6VRD+7Xhnk29pOi3MptGYjS8jvb6YRVuU0auZd5gvdtfNUulU0pcRzMeOu
t9BtEtnD57vvgysWcRDq5LOmD8Lt1/dJOUhF1JYxLJtRk/Y6avS+qdWIbQil5LoUTXubSk61reLp
mPTTc1Mm20TD/lbuauOURvRgCQIb/5n+p7OlqOG1dq+t3K7LS48fCQ+EtIoYg4fgcnXsABxVZdcS
WHG9PNdjiGxiAnspssGoiCoa3LrT5JUXb3nzUaml6UTJy+Hhu1bfi7AjKmZOhlcGwfSMblh1J4fR
Wotv3tsXe38mIGlgMmdNEETQrt5VNJxLPgIRBZn9r456v8uHPt41fVQCKF31IVjefhQVEOkijKK+
D6Rh/uq/3g/b5KY1klHxorhA47uoTWoi7VC/5b0u7Uq/wp1AE/djrainSAuNTZyjHa9KQ71Vo2R4
Bva2FtotVnf+SQh6EVtwsdFQufxJWY0OiDWipoME3Rt/pZskLdJfaQ5MJdBl8WX018TYF2v7PiSI
dgR8yHPeNXT/mgVMogdzzH3FG4URbBqkT7fRkPf/WgJGCYme5Sz0SpOIovjlh8ky0tUxDVFPr5Rg
b0+J/dYi335MpVx7/vwcL4JDIjOGoRPFBMIWuzohUdFHSA8jpSdXcXsv4pvWqTADdBwp2SAwpMkb
Wuw7FcX3M0ThlcGXCBmMvt4FJKkG0W65xkRMMZ5mwmxSr0cC74D8on+MDauiIKEokDexuJJ3fSm/
yHZY7Lo6UXAqyLtdSlHcLXrD3wSBOa5c6cuwff5RwI6Zl5lWeM1bt+NO4mEPU09oen2iqC1v8zx3
DnFQGW5M0+jUyepTaAybWI5QbhLx0VeTtbLqEgvGz6A6MkvckEaQSFxuAg1IJSY/feJlpXI3yiK4
Q29T2xFlA2RSynybwOnYOq0cb4cMg+8kzlaCq+X5IqogdSB5oJqwsMpIpyDmaengibf6s65LwamJ
UM6SwqLZoue1S7Ry7Uh/8NXgtABIw9GRMcrR54DvrwOWINnZ1GmeeGORVUixFs73KpRwpGtiSpe9
LQPvoHIQUTFjk9blrh4cigSfH4rlKb/8EVdxRUqNKK6qNvGkWEj70pSiXZJHwZd/HgWCPz0eGrQQ
8a/hYWnjKFKcRqGn9iEYO1mRtn0GienzUd4ZqZcPBWUYWoZQtxECpOZ6OaNilPWyGbPQC5x+y2OO
1dZrooktXKX9YLw56kNknBvtVe+zjRXpLiBa10na7ShhN9zeW/6IJrPAq1B2G/FDneJ7LTsb+u82
0DGNf1bDL/6As0QM9LLtN3YN1KRMjkTmezvrv0CEurWD7rWovuf4pO2q4ieKx/++XpAAeQPBNvAQ
XDOTIf20QSvUwMNX5cZOJRW/iHo14pkzluuJtAERIic4kwSu4210ZgcilDL0YsTrj4UxWhsflt5x
dPJ9KFnBDpuOatPbkbOxwNIds0RVXHAX9cqKfrA7Z9YX+GawsyRzV69DjbCH06Ix4vVdpNHcwHBQ
niukn++b5eGHW8a+mW8AJGuvb8GidbpAWFngZVP10suT81zWVvMicVHhhCIsUhw28NM/D0o4DUqF
uB7w1nVAH9aAqEIbeaFJrpPThFnEDcByPFj8YZ/EUrclEl1zO11+KCkxE0mqiqU2BPfL81HrQ0hX
uMlQVgEfaJiR8SrbU7O1s0HZso2CG1GmyeHzD3234rjcTIwKOAmgCYg5lCouR3VS+mjlWGVe43hT
7m+UEI9DI0F1LHVzGAZTv2/haWcvAxhcuX9JJLI5fef3p8I/FtSqzPi+aU+It7iW/diJ73rpbMxx
PMbjUdFwqIH+BTcrzfdaH7qR9qykd1p4bzmUgQOjfjQnZT/KYNbrBJ3H2hU8q45I936THmrkMjul
2TZIZlp1/CMF+LwbEzCzdgVgMWxwDOqr/vj5lMyZ0t8zQkmCCh2Os9aMvAEgeTkj1sTZlnvRP2U8
DsdSxhutxBDyKOWyRm8OHYXG6qxd2uprV+R71HYxNHq3gJEI2mdPB0oJl0PbThpOPErJE2KZqtsg
QvvcJsZDpTbBCQ8XWmgBc+3bqb/TIo632fb6MWpAkqfmiGRWl6o485rinAMa2GRx+j/2zms3jmVL
068i7PtUpzeDPgfoLMMqeiNSom4SpESl9xnpnn6+oKR9WEU2a9RzM9NoCHsDVIkVaSJWrFjrN966
JmQ6GLjezDnWW2Nw9/7DetXvQ16Ck78rpQeZRa/sHscxTCOzsZUrjt4bhFSq4xK41EUVZe1Kqaxm
o4h2mVlqtVQGEphpVN1VYCraZeLG3mbscDkWlNTtScdyvNeMm8ntm2VXhullrif6gen+CiUoETuQ
8jEoIYLS/NhbZDU4vTIXjXE1zfFN0WENVCg6FAMIm19AmX9VAoEaGWIGC1UPyrNwdi2/tj2xQIU4
WNfYVS2wVuoX0lPm6v1HuR9Oge7R3ZNHWcnioFq8+/LTclZKrxz1q6AMo1ViK+1ShFFwoHr05ijQ
ZLA5g4tPp3Z3lLHKomKYpaXGFFdrbPhYenXdbQ/ci8HXvJzJFNoAXwHvNp5PD/t7Q59rmdZlinUV
ORqnMte+yzBJKKI2X4yOQ0/bVR9QCjimJ/RNDOGy7DFGT63aWphp8mRLAY+pFauiT6rVNKII7Lld
syrzMd14hacdo8TyucHixxfRTRTFETrK7m1iqeOyN4rymAK8TdjgaITsSr3QQy1aFaZTn3pBbm2i
qCoW2qyka6q2jKjmDrKeHZJwmFgvito0P7mpnXEpTr1KVDc7sKW9Wuc8HR4NrQaiLgnq83HkRXIZ
V8PsdXgIXpEEraw1YvCLadFv4xX1/5NxUZ5FS7h/F9XX7im+CQ7sbXIe7b0aCbsH0SPrlBwfd2cA
KsydHjWdfgUSdAO902ycpW0eaZwj3p8Er1hkz7cJHAO1KhjqQMB3R8KX0c0JC/pVdeoe2Ufp+biu
ttoaCrYfrjRfXecL46i661fOlXXkHKvL4ihcRr6yfv869jfW/cvQdy9jtIWIe7XWr5AQ9i104jLr
q1EdNboN3PTQxOe7dh6u5O06MikjZUFnZO+WTUOWWSKk2EatsM4cN7xrC887cCzfX8Nk6gwCqJp6
Hzv2vgEGmVbdBFkOqjrGarGMk3gFvDU+cCty59+9FWB+MsWEc4hnhL0XKawhQud1rooLW4RYO0PC
Riu6DCVlP1iipPGVnkF+WQOmWyjpfGjyvL5HCTL8Weah3r1P5aNqPEFQZfRaTW1olVMpj16HXC33
RgEFJuEHmPPKvju1PRnGXizEPKMklKNIcUFpNxf+DP53k3HSPhDanzUzXjzLn+NQHEcghCIZa353
HKdBNwPQX45yI8CkrHPF0VBWV3phfVdnS0Oy0o4nP5pQkoJkFyynwe7PrCquVjgt2RuEDNtlrUWD
r/ZavErdbom+IEjPwYjWppodcSpc50m8VDFfXnih80lz0rNETb2lV3fryaAGX3qKdeC4s5cp/bwr
mkY0uCRqe19bYYJSHnQFd1V74dVkUgtueFcWLFEfmZ/YN0NELCtNdf9sQT+Pa9I+IoqTbtG73X2a
nhuOovaa/CKktnfrVUNxHIj8yc7ywB+UkUZaLA4shjcmCnAV4MtU27jdfThDarKZDHWcXXSOGW2C
aXYXmQFv6jlS/du38X+FT+XlzxnR/vPf+flbWU10dqNu78d/XlRPxU3XPD11Zw/Vv8tf/fuf/nP3
R37z1zcvH7qHnR9WBcTS6Uo8NdP1U4vr0POYXIP8l/+nH354ev6WT1P19I+/vpWi6OS3IUhW/PXr
o+33f/wlXT/+7eXX//rs/CHn19bNU/Et+nBTii56aooPD8X3D/+B60bzrYu/fTjlx3b/y54e2u4f
fznOR1pK5MEklzx5EE9/fRie5CeG91EWCGWElSzv5w5iUTZd9I+/OPR9pJDBUub3CL7PjjOtHJvP
TO8jgAKIZrT56dP99fuad17Lv17Th0Lkl2VcdC0XsxMapfAYG6ekrMHwIkbtw4US7GS6cg6jhWFF
7afUcFJsXzT7oVfNYJ0ZPbg/XNlXLx7cr4t4OegzdO5fQYRR6epQA2PbZngiyV6CSAU7yDh/JIss
FctanGvWaeY8Nt7pnFybSbHom6tWv667ZJVLP14vW2rJp7q4MeN02Q/3whr80lG3efNI+2eNj7Gf
9hvUwTJn3OZ0JGxxBbNh3QeoIprhIk5Ode9TrdEZb1OfDNn3oCCY7biYRHHUR5pfqaRH1ZGOwW9H
sfT9292D5r2+3b39x2iIfMhjJAvnxj2Lz2tf+Lk/L5V1uWguqpVxld01ma8tdN87sNh349rrkfeO
YcM4K2oAyIdOkhA+WNqLoPkSasmqLuIfYrS2ZvvjwM3Kd/feu5Wb8YuNqLRsID8GQ4KoWa3r1bpb
0rX1s7V1FGzKLfaP65v3h3w1h3dn0z5PcSrLgR4DI0bkndnFvDDXw4GzxptDkMVLMgbVhf3Dlib6
Wet0qqSj8212SVKsy7BG3K28y5P79+9mD+/16529GGtvtmRW49S9rMiG5wVdoe/uUX3bbMaT8ghm
0Xn4FB7rFyZb0klxFR2FnW98GhN/+Pz+VeyV7J+vQrqSQXGibCLzs93XaGataJIkSxctkr/aEiWm
CE1Kv59Wle1HoR9rvn4ITPnG1NkZc2+25lpjq/izMaaRrnr8bIsOA4JwpA1VpvP6wB2+Ho2Ek4KY
RQWX7GzftpralJIrCOYunFIxF6GejVehB4E5nSJ7WZSGseHg1q2LucrPcmdCm3ayp1uMosSmrY0a
R+9WXHBG1y8gVaVPU2qbfzbrCI+kIvQFCZaI/SJhu/sONEvRiH8xGptWJDvdKs0JLw5ODGUC6Rco
AKRpoBwIGbv5AXqP0gYRBDGEI/6Ab9kdVNVyL9P03EYj3mr93A2bNXlPvHn/6cso8CJKAGrnnqi3
UsKQO+N+iSCbqLTGbjsBm8a3Ayi7LaiN24X1qVFhi43l5JzQsoIQkDa2E1OOtQ+dHvenOPgCEj6a
2ORewJFxdtm9066m+YGAnLbRgZStEnPUT9q+L1dCnxErQLp/DQIsPaktNVlOoe4wCcfkuu2S4IAc
0F50obRAQx7INpg2kG3UTXcvZC69rggxI1l3hj2DZZvrk6Sq663ZuE8G5MYNyNbkwB68p+wl6xmM
p8oTETQo/uzdfWmUSacUEYNOY35T5UJdx8JLbx09STeRYTQ5vg3TvDTxTCAVxtpt9GPgCNPChc9o
+ohRH2I977Wq5DWBWWYKchoE3KbtS4/2uhqVQz3X6wjZJMR8pvQkcHqDqmUTrNXA/Z4O1E9KNJq0
EEuXzqvtA+ebvaY8lwDIjd6/C7kVo2Mql7vvwpqDGk5YjVxg4mnRghaOpvp21qsliKsyui7sRB/W
LWIClR+bUehQInbL0yBq6gcHhWQbK+9hJkSOdfD4/prZK/nJa5M8PaghyHfxZ/8ca4ZDq/S13uPu
bSBoSHl3vk4Ad28KsIjXjtXFta+afUWRPZzGb9gEWO4yc4wJOeGmSS7dPM81f9AdBVO9ep5vY90I
4+UfXiUrCW1HV6pbUTxApGD3CaJh1zmDU9gbAkBwilNh/kUb0sAf8xAFqH7S1qmBf6DrhCri7mOx
7QYMSFu38xZIvqJW4QXpOoqrFOxgJw6gqV9Ne3l1VPMgdZA9g6feOyenk9E6gj7CpggmJ8PRAImU
Lo70tZWHk58moXNcaoGBgB/kdcx681USutoiMiH2AY0YDuxCcmm/iIMyoSDLly6wFMwRstqbblVt
dB3IeHuTUNNboElSrzvRGr5epIfAs28MJdGqRHXOfhRM9wo6ameJOO/QqIep+KQ29GMGo6H6T2Xh
UMIrH+LuXcHCpeAIsxLZlVfCm1pb12NtpcFmapJvkxcniHFoEa2mIvVtztm3A6TOr0mdZQu7Sxv8
wptmgcqsuxhGHEcc5E4PrOu9QqWU0qINAhtS4jIw8NmnRw8GYQxmWrAJui75PmaGeeUJa6uGmbJI
cOU4SqK4PMmizqOO3ui3GhUMf0jmbj0OMSr1gSJOWruHv0GVxViaRVuddPPsrtMsrq9r9uGV1s/N
9v3F9PqdcdVggzjlcWBS91uGGfuWi1JpsBG9M5/GMZIwFAzUTRao06F1K9//3kuj+IHYozSCBCcg
E4MXiXs3BV2cYIy9aa2yPkVIzXHXdhOKDTLEleULr8OR1M3bpwgR1bWeaOmmnKiqra0+7A7x7p7v
bP9qaOJj7SXllol5u1cz2SJN21IPNkU71J/LIUivzJEuWxWNRrrMwKDjNW9h/rXo4Pl8L1ha8NXM
ylzNrop/Or7x+IpYleVu+0FBJ2buhaTrVm0N7TbDaL7veuNU9E3ykFuJVW6cnN7OUelY8HY1ZI0O
nFJebW7MQDZbCZ2jwigpSbt31CGdgX4ydxRAGVzngma30UTzRlXbbmXlWUEPI5yWlqKXa8jB2ZKU
Qxz98XziuA2CD44Q8IX9VYDbRTpmglVQu2jUxFU2c/wV5nHMHnZgPsnkdO8FSmUgSlsy2iJTs3u7
WZ0gxzOoyiYRVYSQbh8t6VKma1fINkqrmfS81c9q0LYHos+bAyMux7jAKYEX7w5stNXsKTWOVCos
pGWJg88CRxFtpaVVsVTyQl3lNQyCyU6yA9XsvROFjDEyf0O7gtoo7iV7c5aV3GJDGYdbU5TG8VC1
qh+ISb0sWnNaxKO4f/9l7qeN+8PJ4PFiwY5dlKsuGr1be4xd2rtYpAjVztYTud2ytwKxLLUsPfBa
34hIJKqwDMFPPTtc7Q6aGz1biEAhvwvdftW1ymenSCwsw4bqwEhv3h6wT6kf4XEG0ndH6iNd79xS
4/Y4kixhtviA7uJ7Z+6DYyMPzBtLnQ8oy7x+gYQ/GkrYHYFHpMq9O2RqTu4Q1NxcpFfDEc/2E5I4
zqKBL7lOhVkv3n+BcnPfXSIMJ5chjgOcM/bJ4opBy9/oknA7zql44I1lq0ATN5CF0OEYLKNYuQ0+
V7kLYbAEZ/7+6K+fL7qP0ohXAq0tht+92XHOEg9OVrg1IrfYKi4Yokzvx/PGkQlkXAVLdZzzQ/nX
612GtYF6lczxwfO+KjgmbqZpkxtugdgjyhLpQlBjVCwDkmwZjD+Kwg1v9S5wpy1CedpxNrGYKf8V
4T3OiIeKAHt0dpkWUHfFL42cH0we0J/dh0CcHos59TwCIiKOg9lCY2lIQu2oRtd/Qp2gLRprqdMA
3nptMh1rVOvXaI16R4Gj1gAVsuAqTxGL6CKthJTeiuM6GaYvuZMgq1eo7SofDfskDpLqMjNdsXWK
NN1mxTRCvU66LeLu+aU2BsZZNxnZsWrEYEyGvj4eJ7q1sds5B1KK16+doAgzSB6v6AJYe3N8MOOy
AZoBYkFEy0Y/nxvwGdaXoj6P+0NM3zfGkmkL6S2nAbqIe3vACOm1yRtak3HsRGe18L44WqieoJmO
aEaVfWrng3zDN7ZZ8FsAqrGRssma9osmMWoIcwjgBC9QNEU0I9zYXTTiLo5xNuod7QbtXRTNPS9d
up3hnAblFBx4xK/DCJfAHsBxDXoQ2dTupCpjjFJmHXBn6uIwrdnegyLqcGlPs76yh/SQ9PHrkIy0
BQ+XVjgAarA+u8MVBQTRCs/MrVtM4lhT4vpsHvX+NJum7kCl4nXEkg0Dm84fWbSHBN3uUFM3iWmI
img7uvZxWAYNGny5szRNuPwtT5NMPghuAB3Zy9ockvX7EWu/YsNqlZUpohYAHU5v1t6DhRhlKP2s
xNuqhKRRTLG7rUMjWpWe0SyY7/OmnXLlse0zbeVixHFRlMpnhHod70CO8foNg2shdHNyg2yN7N/u
c8BCh6YOFp1bemzNUsuV+V5kg3HW51WcQKOt/kyGVcYpOSBiHzYYReoS8sW82OuDJhlwinHirRaL
GB1lsz0psuhLPSCi8f5Dfj2b0AHW6CMD3OLq9/H4aeAKpajlrQ2et9Kd0dhwOpH6fWp3oL75xmyS
j1BSSfAqJ0Ts3pTXGIM5OFmyzcoWBdvA+pSpsuDWVtXaZvPxq0jNt50o6ZiUQ3xgLr/1Dmmt0TTX
yS7s5zr8i0daaaXgZqtkC2c8W41BXa7rgBsdS2M79057YLg9vaGfr5CkVNKqTMbcD0yEmZqWE1rR
ymxEy8F2xpWlNvGK00m8ydsiOBdVD9cs7qejtoqVxdhP1qeo63q/Fg0+iapACVjE8aMqmgm2U+ls
ps4KlmS3mDXEXrUtFdKFOardo05NwiOo/uNZMCuYWlGDfbD67gp0fnP7/oR5I+JK5WgNjjphAVTa
3mIIUy1qRdEmW1qfiV+EKGL0guJOFBThUSuiE3cQxnYYO7F0R9wyRgDUB3LFPVjCz4eLeQQbG4dG
BNn2AlOrDEIDB5Zux0CrVyMV7mWlj4brl612B041uVBqSMuU5UpzA3KmOwWx4H7RNB523jTlkVNq
kS+GfF61EeJOrW0PsCsta+MqBmhFEw9ihzz7uNA4eDpNLK6C3kW7XVHMAsbC8GDw7bljFEcoEx4y
/nu9j9IxBVSnyqBD7r0X4WsZVSIcolHgNZN1V2nFaq6nCGeS0Fgiao1dSVVMD++/17cCAWAZghtU
SGj08vMX68PUEqXHkSPZ1rawfLUcSyq/g7H0Gqs8kAi/sRSpw0veLoVfB1Tj7lBx2Aot6RpmkFJq
qBip4QkTKFvrxjgeIUVyCLYmA8tu4m2ikMESZO9FLW+fwe6VjRTdYcZqrWYvDbNBFwW9wQOTUu5G
r0ZBfYTILfFp+wFGmfElUsI52QZgYDaJ5UYL8L/Dos2cntVceOeKPpRLVk9wIMt+8/4kV44pY9Pd
33ueXZj0VaK7ybbVXBjymlLeYeLZHCAsvvXW6Eo9S9HKiLaX3U3ooVLoUJJtMnraqgzV4GyaemWj
OEp6ZQftIRXlt8cDMMCZhVKKtRdnEDvJm0HwPPs4WYHNKdc6gK4FLTIYmt2hZuRbb49cg9YnmZX0
6tudkymo0NBzGM1ptfwEIYF0CaN33ozpvGi06cyuxy+hEpar91fdmzdJP0ya9En4tny1L1adRwuo
CQor2UaVDk01cep1qGXCD4NJOXNi1br6L4wHVUwOh6fVfiOuqwvTy4Gsbq1KA7c+Z8VpkPDqBq/N
j/pyOMTOf2PPB6QmgcFy6yVN3r0/o8hKN645AlH4VBYDDhSbsSV77GChbBXVLFceFmYUXb1oQ/Uo
OpByvBHUSMslYV/WgF9JwSE4ZKPFZKfbinujOmON52PSfB3pAP55HsVITB0pRkJuvrc6InrYXlpH
2Vbrk2AVxl6zaWK65kh/pAeW+1s78LNPgJT8QL13f38AXzhqbUdqEald9Jgac72dptoBMp/gY2SL
ahuOhXs2lHOwICVqv1h9e0jo5Y3OChgmNLnJHSnZQmLefbMVtIwi0KZkqyrQCFUbcSHSdfD9uTev
I6eH3ebk2oa5j1x0EZWL0DYipkFQbVD974/en9dInjDebviFiEmH1+C8S6Vqv5hjKhCG9XpWNnFS
a5rfOVH5I+9M7cIpnWg+AuA0mZuuSs3vWZMF9ZFtBsPpWA/WfdtVI9VmW7uxi7E568YGTogmRv1z
ojj9sTX0xh304FT1J6zMLmeXmp+vptEU+Xof9ls3ve+74lrXG4HtxCzcNT3P/CmIi2FcQa637rFq
b13CSLLk/IgAfDVf60LLzosOsgHAfeU6N83qUjGihIxqyDtaU5Y6Zei+kZ4u68BOIz8OsXwlLy+6
ZY95ZHJKOxJThkGBYrNu6NhmfoDPwJFI6orMx4IZR4OrdRnU6rJvJZK6d3kes+Pmoxge3WrKzlyU
BT+beLdEyPRE9KHtwQh8IRya9Oid5foSZ2D7VG206mysdQTkjGTMv+gt0bBpwtE+ovPItaF3JlJ/
MqN2hX+G91BPZXuXU+dxlpqV4zMSt51y03HZSBqnYa4t5zjX7nO1CG/EWMZYAnR26vi12sU3ilVW
aCY4kzv6swCJmWmJdTq4FaCL8EviCRBdfdV5rT9mhfal7uJi3OgTbdhzSu7DYw3wfZWqsOl96sWJ
tgwTx9jIp+5coI/bTv6AjuKJS5GnWOSCTIxqrem0KwNt68+wV9NHJ9L7bmWz39ybpQPMP+/s6d7T
Ots5phNuonHXx855NU/Rg5XGgbdtFEfbKk1jFNh39OIcK9sWkaZ8KHIfx8smOCqsEmd4yQRA47gE
8KPYIjjzRru5CdJBs/wGGIS2GpVgdv1YFA4bnoLw4FKJvfkmN2O6qCIo3XSVwuNB6jjqi9vcqFDA
Av/ZbcyoLK8HgKzbGWrtEhFF9QxT4eoaU9mmJPjVtCCcvu+vqmKuk0XTemnnZ7PQPqkBMWXTZCI5
ndVGvbR59aafBiMkf1tR0tGf7EGNjqpYDTfCro1pEeSTcJfl4FyYdu6aR53pBL0fDnVXL0tdzZBL
tHL1ezQHKeCleVbdpY5w7xd9qPrHsE0TDxQeLD+/bdTq3rDi8skzs+7GsGbxMKuxNjKbRzpvKL5z
EeGQXCRdOFmLdrKsR6sbGnURjLVaYe3nKgPzMAIFOFrNDZoKbuy7AYDERSEs+6FtoymHix2VD2mS
DslKAZv+RU+Ro43nITd8w42rfBHG8nuyJKMnDU7I5ERcao9lJrLsyMP17Ip2U6j7RVqaySLlZLOE
eWHexSizHRf1lMANiTX8BpSw6HF4183iqzdQYkVOIsboooqnMF4ZOgYyEftHCaKingzmRmpYK5Nt
+Ysz5VHkR17FUjJj+lULoUZNuBaFmKZVFsUC945pzuiEJXaGRVvRXkKqnQqQfk64JA4038p2zD8r
RmJu89LTE1+NgHdKk4R26w2jcTenRf8ddawcSFcc9uFCi9OgXbSp5sZ4ZikK2LIoE/fNoHrpAr3a
9muYIMro68Ps1mvEDVCiT0R3N0yZPS0godWmHxoZJidcd5QvI3CnJvVkc6q3rNQOGkGUn2dDHeS+
Wzcj+M68s64TdTY4e1ewSfy6aMbLCPUkBKOrgRcqmLVrITX1omYGaB5w+kHZKpwumwQuM6iCpCuQ
VuwtZnlcxZdE8LBfzJaBaqM5T+HDQNltXjD1eroifZee9kk6PvZBET06kzbowNHBnfhoLngIKaWz
dz21mKMs2xLK7YkUhvuUCRR3/GkIKZQPdqtqKxbdCG9vEumC9n12lat1982qEhrD8WfQ8KZYVwhK
QAUMoPZuU6ep1GWloJaaA0AdlgGAt8HP+rFqABjFZXRZRSZcEq12ik2pz3143CqR4yzpYSlXYjbs
ZBUnc3PdxiK69tweAxce5iesOk9zy/vM2TFJlrZgt0GQn6CR9oU4Repixk2YCXxfib6KkVhlbqlZ
iO6vHaJzsciLPJhXbir0eCXSOP6UZEZ4n2p1dMfX44JEYYr3NKdTcDyHiKz6scJi8anslD9KM9CF
r3VKfpsDjbwVbVa33FQ22r42oWmy9BSlCP2gIBnxo9aacA+cDevandDPzFC4Ps3qFCKaGBW8ZArR
Kc3KHbwmxDojCJhMES125kSH8aVX4ubWRWm6guhZdXBgSLDmvO0df6yjLloIgEwlFKgBOQPVHb1t
15bafd+HOGeGQ+/6tlbl2qIMleGEyQyt0zEqp8eEZqiqpV12o+NnRtnBBGWJ+1Nhl/d5XbcXFRki
3DnDG3FAjCg8L3So5iBYKuwIV3rda1+UyHLPEO32frVS/1uD6T0S+/8cTH8kHvKXaHn5r3+i5dGt
+0h9F8A8/5fq+hwgfqLl5Sec+zgTUX5+bpb9wsprxkcO2VTAkfuDa2rJytsvqDwfkYRj6wmEUiov
mPqfgOX3cetgdaiKwojn4qC68c27KW74rNM4hIhrWFX3yc2F2ASNkTxqfdO4RL2+oNrsRN4GYlW2
HeahXjnlaIQr1qXVMXOnZhPrZ/EU4RpSd2l4nSMLcm3g5nKR5J7+mfUSf9KsNviKYKmxKqvBr9i+
zrVSnfr1GBYLa0rN21AZxUmn9Mq1otfGMh6D8VYLumT2XdARpxEI4m+BOq5JXbqreEzT2keEGqqv
bvZltBis2T3OSUTbNQ4eBP5hqE+Byer/FRbIWfytKdvyR7dL+diljvx/xxVBDO+9+b15emi+f9i2
mWSJyP/Ovi3L4iH7/Xfty8n//F2/uCLGR7qRnPuRDgcLiRzO79nv6B8514EPRcNE4uskBP03V8TS
P3Lw4zSNoAjsL97U3wuAxulHwDPQ3pivnMtYBn+yAl6d3mVdzJOIJGnrCW9ldwHMZtu1QYEdkAEa
c11483wMnWrjRXNzRGWUfYAtFkJGc196h/zX91cfXDPqPhBlpEYTRq+SrrNbGkF0sPSC5LhP2+ay
UlsPf88hKD8TTvKHrIiUaxTty1XvgPHCKX6c+gXPk5MLTr2rqCjB9pqVdpKQ4YcLKUx3EkdFpq2b
TC2/xJ2CFKFR4ujjW1PgfmMLm45Dz56v52SYPxlJq3/rCy+6naiw/1AScWRm8ygWtOzl9ppSaJvz
4QGq7acRjfl2wXaouLh96cqXSSniy8yLj4pCIMVvG1D0en1Axs9SazSzIiVQLxx8dm+fZ90f7Rz/
TRegxOv/5xsMEuOcIPOH9tci3Flv8ld/7Taq9RFQpGxbsICwgfh7vbEoPwK9p+6Nq6jkwdJR+L3e
NPUjfUgDuQmKHWiXSKDub24Wn8nvknhuWamU3/gH9Kz9ppENnAgjKLx22AqxUH2GBL8sBxooBiFL
oG3qqjWO0URqBr9WcidaVpW1RJ2+nn2V2v85wlKRiUbfXRaa7okr2v46743hlOaGW/paqz6i1V5t
Izu8pPgwLdIBVUW4lenCKfroHBrIdFurw/Str0dtQTEQs97CnIqtGbRnZT+kP91h/2hm/odou+Yh
ix+KD75onh7Eh/LHh5vugSo4nLp2f8OQ3/03g/D/DcrgM4r2P5+F57F42pl5EnT7c+YptB4+IlYk
KeVymiCo9zvUP39EzAY/C3zWZgzC8N9zzyU9Ar4hWXOG1H94Ees17yP9VOK8LLAyXZhNfzL3uLYX
BTTpg86VsanQA6KR8MoWfrYyJ8w8pbpV0XlNfTIb+PVEKm0VWJH1qCsIaHV4Set+rk8UBkRvU6xq
dO0I/NiMmnQ8opwXI3p1OqCA1nNkzItrF0ztsFDy7jJS66FZNG7VnlWtGj3OM07M/xP/ukmSVZ/9
at6ZeQ+iETtTTza5fgU922YOgamV7tNkxtIe5leKLT9BXpGqKUhxoKpMrt8Tj7hGEKSphHjas9qt
pE78jnp8CC1OGuogr/Yzd/+/mHrMOsD5AFkkgJycHsrA7lZv61jIxHUZXDrwiJZ6lPR+2z7CvZo2
latvjFRXAC3RiWkTdP0rRz2N3eHeBJoIV2peeplhUXpqos/WhPMO2DK7UlDPcszPQskzX+0oqP7P
TPs903jR78y0p+HD16cHmenuzjd+63eoc+yPSBHiRARmFHaPRNn9nnDWR7Ja6XP3kwBNu+v3hNOJ
ZkQ5JJzZTH8e+H5PNxJeznlMUFA2iDrSOf6T2fa8if6rU0AIpurL/koeQFMIJIoMhC822Tiry86u
+u5etWDM4lE7xOaimqn/j3U8xH7fZHnhky109z2wJntpBhVaSk6AXwn9nNr+Th27IvYlVnWXtNP4
vQhK8GUvHuvlz+t5yZqWi+9lPOYySQeQ30YglgeD9vjuZaLniOr4KMx7iWnJ0AsU3mdd8awTTn7l
HWapneMbUTHi+FRb5b2GTNF5Czj+vrSBOfijkWQ/3r8ke7dbSauGKyGAkCBxvEDvcq/nA0YXBILb
649TqYTRGhUD58fkJSbFzCZy23XaiBn8rDF6l26BCCCJ7hx+Lih/PRaaV514nacL9JSKmcKn0Gbh
YwNjjWjdOTGyvtPsnAVjlqZ+D9Pqkz1bwDNJk07mPAyvm9QQ110hlIe57rtTj0z6fm7SfFyBtx1w
FvHy8gutquLcdHvjfPI8rVrmSaHyzbNK4qSkthuhkqH1F/kwWhdjUCW3kzZF59rQuFv62Cgex5FF
x8XJ7PRy6hvnW9RYzTYUvfmIOJ/yBDisPhOTBaYQV5jiRmuy+cqN1eRy7rQipECKAsapWzUIFIf2
2H0uzVQDMqZWaDljtF56W+DI/X0xGOkJJejuGsW9kmJ+q9TKap4I8z6sDAhK77+6V5I2NgwEQ0VH
XmPxkfruNZojrYPdZCjqo4ok+5WbGgV2rtOkXRKYHWyQm7pH1Xfop9M5NrTLGTqPBWHBNXNfwdQJ
Xu6cNOcO7KiraaLATJk4VqStTBNcRugfPUU6dTQf/aA8hzBcOfqi6vXm2Bhy/RrjROscsMCwRQtE
5lB/x5+3FgqR5sVCkZkRqQ/3hjMuOG7L3Gvdd+PY67qY83uF6qXlm0mFMwg44vIrlRCn9GPqyzcD
VhnfZLXGXgxpD/gnF8X41QrN4AovPMfwUefsjg5c2e4SltQLACdwjZGtemb0yit/EWkyVSnxZqvS
ryOYntsyAfbie3asfsl6oNh+QGOqXBh5WF7NbMLXaq3o42IOR8f1a9dsaoqhanaQrrV3queqpEMj
GDhQB1zfvrA8TglQoA23+DpktnZeIrbS+lZRenekddhcdVgugHQKLLfGVlGJv8J9dM4jty8fOo16
wDJBaf+On7k+twrMO9xKa4tGUtt/y60iu8joEgmYiZl9SKZyHxEqL50UwHjG8WmEIVKZlw+UujjJ
MpLtX91KUR4KK7auI8suH9o+TFLfzWv6dcZsPdL2gVXnahgT+H0KuNsHnJ6aP5OAHdGTnRAtF82/
dhL5fkEvAUyV+5kGq3cvHsaeF+YVML+v9exVN5VX4m0+FTGqXKVbz7eakVbhMuih4Pi0YXJlBSiO
KdCU+HrTFCopXTuDdSpS3csWVT2jEPr+DHzeJHavEDlITpUm9F95ntxbG5ORG1E0BcNX0yuqq0TT
0s8oW6nxOtaHOvJdPa+8taoo81JE/Vj6SMnZx0Qh+w4iQ3A82DMKCLOI0achwyz8sHHaGyMOERvX
veG+NyY19KfeC04c0Y84xPVN+cNR1H5cR9BXb6Gv9f+bu/NYjhzZ0vSrzANctEGLLUIwKII6qTYw
poKW7oA78PTz4d4Wxcjq5GT3bnJTZpUCBNz9+BG/eC0EymlbE+nnq3QMp31eYhCTuj7TLn/qjefE
lKzWLBBH3DEdyX4iloziOEOrp9Kp5/tkwmzxs7P569qtGkp0ttBVQSzqlPmr0E3KzRJOSaIZOcRg
59VTBDHspm3t7GuohuQxRTL3zdZjGsahg5wmrvZ9GcslsNYDI5KHnrbeECv99ferdqLqzL6i50Y0
IyVmxVbzk4/bHDEGO2xgYr+RLSMVYluVgkHrctCQRDS5H9uwqB8re9TXFbTup6hplLdRo1ulWCJ5
8iayu+Vrlwn/B44EevksNVmP2YddBdQMhAUDH2pPyoeTywTHgo4cPW3eE2Af52MtrDEOqOduO0yS
7m2xjF+JvB66jUgP3Uhl5W+A/KLn1hLquvSa+bjqg6GBVwzmuHEef//5wBad/HyYoxEkIGWt+Qrw
6ZNzGahIGyKo3PfFbYwpNmw7SPZBoO1sUzvp8BLNIiGDWGpj2DSCrs++aYqk2mjdQRINi8JdNSCZ
UZ51STe58VS4fn7wSRW6y9xUjtibQBe6Td7Tj0TDdhQLJ0fIB9u23B8ocifoBJKZwA0Zupe67orH
Kuvy5IIWgP42ld6aMYWoAII8xsV670RpGAH0DORbV45oCU5wE/XWQC/++1TYxX3oWaXcWq2vLqOm
LasrqNzWRce1KOI+MhEcXKwBkTjGAU5+V+iO+bLsouWrPTvt+eKr9juhvA1fTLQkmh2JiZXGbSnH
b37nU1cx5UzNg6vNxtzmTVhfjmS4xHBV5wOknYUO8OJ5JMV5ydQA0Zck3YxFNKCc3c9IJCZI9cYt
vhZyQ/9t/OL7szB3tlmE4SWXCoBLH/+s/hgGQz9fwhUCezPUXNdntvC1e+OTdtVnrlFKeyPgCH1P
kyq6M/M2RDmnV9EhTevK2M55MKcbhaY300Lfme+KSFqPEtzEEPdTn+lYI0+ZbMKg7u6jIBvuZw6Q
vMp8v703Szk89SSkL6RXS30QyrOurXpIXbKdlGC4CHAme+iSEUifqOrPi6W1y22qbee9iKAU7xSz
8R9jbff1hrwbMovndM2F4UKCIDJ4pDyLF7zMmGrXWzNjhLiXNtD6NPOXJ3YCzKZVhNk6m8wmvBWp
B1U+MKxXd6jTAh/HoPnapIn+No41qnFLrY23Ie3LBzNBLwP/8WiVjV1mKtoq05GzCeAwB7GRMj04
9HVrhVtPpwGfRvrjAVCDxD5bpi5W7qmX7cpsSqtY531zp8aq/m5rIDfxQMY4vxYNzLCY4TvY2wFm
IRiOkdhHyts8D4RssAHA0b+7ZOjAjoR7BQypZZIEXiiKw8AgCi5OhGWmgwXfz6BJUjqWdd1y+wa5
Sx7Th81XBU/9OJQB5i4iTRgBT/y5B2MIrZupigAYFbkXAO3MsmRjFzK7EExlE4bnQZm9jqiz4Ggb
tCLd2+5QoantpuGzHFD8jhGnC54xnjbuMsaMNWo1XXNrNLa49kykfB5go6ecZZ9TXpOFT9mL8vV8
nzlpczvYQ/SaVEZ7hfxhaMRCMUiIkQo2PcyNwF/EyA9nNba6nvOm3Ln8AcsERAwaFW69mZTZHJi/
yfSiFfSdL5ogz97spR/D8yJC2+PGm6wx35s6ZIKO9G7lPAgL7+Wu0ZML9X1mh0feAtzFWgIDuaTJ
6C+rKneJrUv1pBrXuUfnb/4pGyjFmwhQzrec6Hltld5U7KJ0mR+MuVWsZAtXYEbko8OPyQ8eO5CO
Fx4Jdwixwh+3bolsRGzPpnhlemTemV5qvI9ugksr8ixljHwfppAFwnh82iB4wxmlu6/8AB3exEqz
WwRcfATLHXvoNo3VW3zbkGWevWl4d6wi/ToQ0lcVF+ArVtPYV4DN3IH7KOAfR1YvvAwg2D+VnCn8
CaSuDQ6R3R+Emzff0Z5ksNQx7VQb+Of8oEmU2K+9DM1+m7Wk8dtqzLsbG8hNgFt0ACwfMQU72rAN
XBRYcYF6SHE5vu17pTXa024h49AQJtCV1YRWV376MoyTXcZmkVhi77SGpa9Ixpd2l7Rjy03Q9eE1
iPVO4p6a9e91MOVf62TG8AxkgjFu0n5GRjdD93DYCJBl0U5ai3xO+gJtQzUgHMAiJtPdAL7quXES
4zpNCsAMqaC5sZYd4pzYivZrUI5y9Sy3w2evadon0+/Nq1BkwTXmyCvmQfTVe5FjTrMDJpO5MVDe
lCumnL1j4SzWtBkC0CSbVITZMU1Vei9Z1mwTFYszxwV+uklc6shHVCrxs3BTu9K/tcM1cuT+kn9n
Q8kLMzW9H8rW+RcHCIqM56QJ3sNARE9pzp8CMBbUj1yj0WuKLOGTrTL/HrezCjsBEt8dxhFJgvng
bIZ3I1YDJqupppcasEq1QYlGeFu/9rXNjsuxSNNFyUU6DF1wjyCZfl3MLLrpucD6TQif63UCwSi3
eeUTra3ex+sqw9F2A+bJLeDUCfmEFiQY09wcmi+pTpXa6sImaIVgCH+ares+toPo2rhP7fFR2kXN
da4oruNhNrHeiJym2cEDuAd8IjdZneZ7exnqCxyK3TQOzNT+FhWmBKSEIQ0e7Ib+qUT34mlx4RSR
NrnuSrWrkWY6RsLnOXkAdrqklfG1EEn9zEU76ANFj9kA8pLGuzul6UOrp9CMo8YLzq02ywXKkgMO
yKFPx2lecCRE/seWKi6bJUJyXEXmD9elE08/ZRhuEJCnfgkqnY+7VDUdAuPCokzL7PoBLQZxPTX1
5O/sMqlvSQKC+1yVwU3B6qI9J/El3TFZtR8GpyY7HCjH782p9R957WrZlvmqjocaYPPUFNZy9KLe
PR/nHiuwMKu9bE9dbTz6U97kUFdVmW+HpKfW9whwG99bw4xXJHy7ibLxYI5Zfhe40+jsOLfRw2Ip
VyIgVIiLEo3VejMsycitSaV4NdcKmFkaENN6Iw2u5kyFjyNKO1UcATp6SqIKko1eBvMRhSj/ZbHr
5auh2hJ7vbwLafFmDqy4yYI7/Aw53czv1krXvdVK5k4fY69hlFuiAG6QTTdAFQgn38s2CGP7j3XR
Om6MWfoay0y1NBT+WZ/feVZbHWQfRPVV7SLEXM1dQT/D1IF7PqUOclVa1V23EzCHuu1g+kn96NJr
5tWWvp8mP9bz4CfPzlC10zEnAaW6UvyDcQe/ctpk1iLe4YdGLn/ZGZJ4VSWA2Vi7k/NTgs30ngAn
ChdBwk4+Rxl90sthRIR6n+YiWoDi1c0U09WsihvAUPXAHZV23koZx6xBicn9phdY1KPnIMBaqcG+
GDEKmHc56fhAi3Ac3J3flemNILza524ukKSfJ/tp0ku7T7Mo0JtutBiVQz5aGIqXVvBKxCv92GbH
Fwdp67kFD5w5+qDqLL0HWtxiSR4VJXcLzIW463XGjH422+khBLqaXLTLjDcaFNU2AILPWd7BTR8G
8pfIuyq8lM8KMVw0l0BRu+ociY7S3tJuMN7YE93RbSofVeloddkD98sHsIei0WdTY6OD7HQdnrci
lYN5NkaVOi8Mp3LPSpF4t0szhNG2B9MwHvoWft15D/5SXQrRBjWHg4YRAFiEni8Nb4SfNsrJeBhN
21t2eS3m6sAUtk73gxm0M+InHhqKjlFH/SEoyEDgSPkzXgLcNd5ZQcdBbJqwqEDAdXPyEqZqfq9C
bCyA/g6Fme4amqrOdVb0ZX4mSz1h/zH0XX5XonfQ7ROLUvySznN/08pipi9p1Vt7TnuMQIowf53z
DHPu3E7Ky7qJ2peglfBdfXOOdnMagPWmvgcSPSRdHcaBu4wHmtmo9RVmgh+m65XhM6QW/4HuiHFT
YKaXw9Y1nZ9uJMvXJHMKB5icO15IhHFu5xxxZNRf+nzZyLCSl11ZZ4fW0JiZUtOUwVk9m/IJL171
IgTCUOduNuBQ7kcaCLOpRnR0qpb7ZdMZnT5TdBu5XlWCFSrjzWdBzxx1yMSo8S+v/ObVy0eNj6UP
ifcYYV1hb9k//TcgzMNXasy+27emtdwnzqyL3T9EUSaFkSXTG+1GXW4iq2/Q4m7tUcX/KPvWKUy8
et/w5ksvmGL+bByb7yuM4fYfHdjMrEPs5q0E0HdXwcHHEFu1OtpCmWw+aUr+U97lv0pk8GJMOMD1
0GRbvTFA0Hws4SNn6oJ+kNEbaEzj4IxRfmVFej4MEikUv7ONC4hWLnCvxd0PgWdsJxF0X9xkEAeL
VtqhqjJzC2rWBtrfAe3Kk3TXO25zFIQxbnEhLm2jC3ZNas07OQz91rSaYS9KL4En2IfPcxV8Jjp9
oqq0vhTohHVaRxUF9OiUPbREE71CbuB3dPgpIJZi4m7uguVZZsvqHpn241sr0/QpnUT+VI1D/+I5
mriuslm8w4zxD0Sf8avfRep2wDfg25SsDbHOrgpunXD8NlhNwdtSUH/5fVPgn+IDHxcERzDG70ge
IcvDr48LUkwIIc9l0Lz3AQ9Bhraaxk2XOcl5X0z1F/6ex0jHNO2zRUcJbdh5sMTOLaP6voTn/R4i
tn+HghwQ4KT3pvu2DpajLIKkisMCHF9cTt54Ptlqeu6YTFIWAf/lmkvwLYwXbRu7cqlRbOvtaG7w
HWztC1qLyowJRflT5FjNwn0JIDom2Z2+RDluObEM/eXNmLmOY+5K/zIr8+5poBbv41zDSt1Eg2pv
DbujsgOHLkBbK9Fskkl5EzjfXJHaZFFW3PkqUPbGFwbuQt7kt9dhPic+wNupeiHjX2RMYG3tjWZc
ciuTyHo3p9XJvhG1g6ZB6dtXAQnEI0e5aWOzsvtvKods6E2Zd7Mo2ys3ybLoYxG6Pb4d9iyP1ZwN
35OgkjBF8uSoxzmvNkUZLGIrMeeozoIlnH4YwqfoooXiD3vVhXLnEn9yAl/jXQWeQMY2mQz5JQMT
jgpw6omDuRTRNzik0d7pyuk5bJv82rdnm1fo7fx9WBxVbKaSgxSMVn1TjWrRBDgPba/fb6mTNh3H
AUFLhE2YBOJnFfzSBpN20zVynOr3kIX9XqPQ89o2afPgjKP9jUI8y2NPhtmNqEJq0LEO0FzsxumG
UL7cV1Tpd3USWFcqbx3nkxad/3EosnalGR7awPbgMjIeOdV7JHc2YA0l7nuI2GS7a3n9L4nd6nSv
Zt+6EYFo/LOec/na9ZVzR8vCPizmRJrXWt54UDIZL7s5hSwzLC4kBiaV4RlS1eFNPzIyiFu3E+f0
A/xXjXHgxI3uSDqS/fRoRFl05vU+c7eirUjXiGxGi9hfVKBGmPXtxdBU8+3ajjrjPQCZTH0uwphK
Sb/WVU0KAZHOv57NbhCbLJ2K7SBgjMSZ1EsRS0rgfjNPXmPF4eJM11GW208gXSW7K5iGxwCb6Gq7
OC4DgWEU107Y9zdDllb1dgjJqOO5JM+IE5WX1zNpz7yRvMz5Yro4LVJ/SGfjDswO6SJ4Eq4M/TaK
UULHQTHvfkKZYPxkI514oPKSIIKYIDCcDAMTZOfJRBouuQmfKbG+m2Zrfi1NZZ11dqt2VgCXr0pF
fwiTrLp2cY7cZK1rPPW4fpzNEGQvrKy0z4opaKCzo69C2HKNLQR9tV9Q+tyZRa1XTo+P3nXdOvh2
wrZUU0PKRiyjLLLaLYdvXLP2CsJTVxylyPqtHnOSqo5pjyd6eUFU6HZMCNyt6jz78Ptz9MtdaSPF
z3wrAvkGtSA6NY1fgkU2de8kX9FjjBwIcWl6KwTzgn3RdvpHV6rhxbAj78WZA1fFpEsNfsAYtdxT
gSDmW0budExqKuttEurC3CelafYbOVv9ndkHEJBaQ3Q3iRtmdwXb98po6vKnURnWV1mZ8rbJhXmx
3g1iT6vrM+se0OIf2tEsLwZ1DNz+idhFg/9UdUjYuI2hNzu+u5Eq3mjTZxfcs8Oy9egXPqt+Dq8n
CwjBprDH0ttGQuTOjsykurIm6TN0sbT/CFJ2mg6LnlQPU6zUt3Vhha9o+8+PFrIQYYwqqPD3aMK4
X8YcZVffbcsLGDgZeb3rjl9ah1ZJHCDqcu+l7XjwnALUhjHO+zzsoK6Mqb1hfpylB4l7ndyhLWZ+
g2WX6q2XWr3zSIejRq+y69QtSSwStcUwRo9AKbR1DI0FyghME7P+NvKaP1xdOz8NNSECOo3eapwT
aHWw6WYjw57MUI7LyJ7Uhqzav2wxh7j1RO5Vu8XWKy8mcI69yKyXMarlJV4EzX3XR/O1R6+IlhNK
dD/agi6l6aclAUxzE5nkjcfcbI3bYe7cyzKwBUPeyA2eIQM5lCX0Hq7yxmnIl4O0+wGKfvpOA6l5
HWfH8mNDMOGC4SlI4ycq70uFYNMPZxnCZT86rbZ2SxZ03QaIsDnsh8aeg7Nmrkm5HY283iPVgVpW
LZhhBRtXaKF6pTfeTGWiHKgt2nlc6sSjKRLk0sYQkmB7JxF8tK+I4WBo9ikFgMClRMigWUmcNcKE
UetQiyQ4e/ywYcOnF4XVcpZzV5gvShR2BiXGr64qPzLO6NhDL0oX3fi72e/rG2uZi0cRID240aIc
7gJrKr/k6ErcdoE2rbj1+RzbReN3tAdd7aGAhUUtsg8az/kN1a9VXlYyma4XgINrzTBRKBJfdA/4
uw2rMyKRFZ6NK+Mr5ouFryrycGJLADQUW22ErRm3WKBWW6ZVEza70r8MDPrGF3beNO5F1jZ29Vy7
UY8a/phVCG0VlnEUVWatjNG+h/XV6ELcZF7aVXHZ5iMNZvSAvwo7pCuZq5UXx2wsu6a9E32zfZVd
aeEHh8URqbMH4xEeuyiVPaISblYC4J6KZV/B8z+MMk1u/XCiQTm5MkHt1+1FAiu+i8yzZM4MsenD
pJh2s/SreafbAZAE/EVYfm4SQGmeoNjnsaIk/Epjqnw0l8lf9vlAk6xENinf4CPiwuCkzfKFrbXo
Q1Gm4Ic6J60u5TQrTROqJWszfPy5lFDdgMBlxWBjWEpk0CV39dUAWri87BQlpC8D+4FJx5jFjqGZ
roo+eiibrr1ecJrDu9tJw8ew16A4Qiu17/0SpEwsRT7RHSjlXar74SG0suDCEmulNrYd5MtcIioc
i9CDJpLqYYBFRaF3bVIV0quq7PqYlJlDcmw5F6apArmfCBFbfs7xIpWLgnroavyJ8D7DxiF3J2iV
Weut+gwhsHiGNuuJWq6yLu00jZkSXqh22vp6YZKUniX+BKdqHFR1XU1LgCGWhC5T6NJ5COq2u6QT
tpi7bKaFR79d52o7YVD8HOlFLbuKPOCyX7y2iyNICt9zc5zUrvKnUG+k3cNtldWibiydM0EBt3RR
gVbIkX+vTOyjdKLe00YF14Ut/V3ZMSDeShtJnsPitrnapclSwmFNMWkhHFTyB/ATeT4UEegvp2/f
M93VT4kluXenTMDuNu1qGLa2XqIoZl5TPKZGxCSPzKY5VlJn30Yoo3B6IKDG1NXqOPopgrhV1DD/
ywp9JvDd/OGTVuW7Ohpyf6OtsHgz66l+ClrX62LRGCnlcTeUzV3eeX3COC6p7yb0Il7k0MpdBo/v
fs5Hj03ky/RpXnR7hJpqtls9JImCgEmDbGeWBkBvawz6HwG7atxmLpOvTeNlVvRMTM+da9UXtXlW
J8wc4PbhPXbrGoOmOSUZne6T0BvT4zhlvrGpjCQheJa2jc+REc31Hps2CJaYzHbVwQHz43Hd+rZe
wU3tw1R22n5VVqYlY7E+wlqxyeeg2DtCJNdG2VQwACNvxA0EjDEJnVR3om7YmGUlnAcTPIPa207W
G2xzq5ounJHY36dJ8M4wIb+CdF2YEDBJMnYMQJ0l9j3p15s+M6z+ijaVuBgsipa4s2RBp8aNsltn
hCR4Zwd9kvwAc0f/QBAHxz1Oe0Fzzu2x5F8Z+TtlDPyt+OI5tVsS3JtJHfq01Pa2LJX7Bmle5zdp
UFaPHfzndlv3Q5VtjUUUP/1CuNH1oAw3gPbL9GpPIQekQY1Nd+1Npe2+dEVZPvVgFou9LwsPk8gR
NYmNrFvD3IjO8AGRJUt6qKQJJIt0TPlf6Dz0xcHUSTAfFRRy+7oOBqM8T0moZ4Rm8PGhwVvzSZNQ
JGqb4yp+pnon/IIIrSbxGP29w6Ggq1mg6hubQLzHvQ5RJGBkMHjMpNy2w7IZNvqjETr9g5XPy70w
55FWbRr01o4GWFJeQGcBGFGHGjJmhYn62knMDR3XUlXfggCr9Vh0s30blbn36jQRPMwJfanuUs02
852Whs4cB1NSd3FmetG9Cm2GY6FYuocwctp7hxhNmdAE85Ov5vohx1N32PSNgzZwh+NdsDNFXl6w
ROZVa1amd1nPikF1ak+Nsx/XlHkT2tniP0MWSulWtBSx0HmqQyaVvECBM7d3E64L2XOXQNZCCYUL
OiaYd91zR+X8pVihe5ug5zTvkmJR5XYADHBLB3n4XnqUULEqPcZ3TFazl3GCGEvwQ1jKtrLCOlqd
nV04s7DuPIx2E8Kj6/5Myxzy81Aa1UVh1Pk308wg7q3QLJaARDc2G4bigGuAfMSjwpcedF230JnO
uVjLToJzNjsr2ke53UMc1EExM7FM+zdfamSjdF7TIzYmzFDF0kx2DJvJ6GNCd/olGHXx2pmV9aWv
Jv9JNnYvL0sAkkfHMJLqzFPGDKs36Px85zGlkRsXdRNzhfTJ60qiY75NZbdcI35fPVVez5hHFIbc
mmwHHG4yK/P2Of0jY0+iMV1kS2ZRC9ulljH6hS73vSqKL1HthWc5kxpjF4WablyUpVcozuZP7A0m
2yxle+yMeS5BzdUYi05OlT2GrRofUjObj55GISdWgVHo3SwG925p1Pyk5+a5SJkPRXhNcAU2oXJj
xxy7YKtUpO4Nrbx76MQaaSbaRWZcDFN7lLUsmjhxBz4zswD+NxPn/NEEHHSWCx94b9sl8w/h1bW/
rxXang8Fxr440KTltB2KtrxuqtG5nBAGWXb26EjWmo7WfkGs8XvjIKDwL2zXH1Fq/j8le63iLf8J
AV2dvz5Yc92+d+P7/7kGiH425s2P9w849PWv/jvvwYv+DeLuWl2vZoMoHv0nDN01/w3RUEIHGkhw
jtff+Q8YOr8TeJAa+IWTbsT6A4L+DyA6Ll0+o28g6DR7kL+LrD8BovOT/RVFBZQ9IHGGvMM/CPki
OkEpKUebhkbV60og1E5jw5HGz4aC4JPy+mP1uSLm6VBxGdL3xMnIWzlvHzCTydIalejCK4MRyxfH
LDD5GGR7PdDaeE4Ny32GFWyfO1ZtPtN38T9RK/r1LfHcWRVhzVUACmDbx8djDTsIr/HSY2Mu8swq
w3pba3X/lw1w+6827l+RmH/3EPhRqITSo47wGPv4kMwMZEXoy450CVDggDmyqRgVbX7/lBNYGV8y
WplbqyIp7T5UCD8+xUBZgkZQnh1Nrchmm6ZGfX6ptwZD/e3vH/V3LwTUAIlrZ+U9mCd7AxAY25r5
37GYi/Fb1IYGkLPB+QxQ+3ePWc1gmO9gFRGdarphNOPN0cgbUTeQPyqy8cor5SdC6aew3fXD4cDB
+rM660TkZBiSA3E3rMkEqxC13VE47RK3DoJ/bWL/UMhx0uDzwx1t05DuZIaaOSPJ3VD70Z/vRSoV
qCe4nKPSF3Du/3oUJvoGiaHATGCHPF5kYe1tISxUb79fOwLEyblml1Oxw6MDqIx+7sen0N6vE+3Y
KCCX5ncVgGmK/O7OAxYYz7b2/3ynwANnnxCqEPk/5WSMfPMhj/zsmI/uSN+Awq0WlOi/f6e/2foQ
BE24CWx9TvLJl0uGfPLpQBRHZ9HJmQYdt+3r+YdixPjJIftlS66wUlBaQFoYM/Goj1+vLgerog1Z
H2VToijEg8UB5If1ScT4ZZEAbNOWW302IP0CiP/4mESGdRkGHRGDqczWT+vyu592MvbHOryjfzH9
6TLxPJwR1gVCQhFe/cfnzZYj1CCyHIFWXA2zFVsABr/e/X6Zfv14q+utyZoDHwbefLL1eoYdfVi4
9VHbnnXOlG7atF3pfPKUX88zsgCMrE3sHrgkvVN8bevxhiCQ6mPng9SgMDS3hd3r7zksgn0mU/tm
XqY7Gu/iZwcg/CYhD9+0C6P0P31dD1Ox1X4BCgjR62Sv0C+Zgeg12dHN3HmXjcZ3XNL0H68cL2ja
sCPRK+WFT1auEnY79jkHLErkuEuaId/Ogd//L59y8iqAChBvc+bsiCNetMlsV8NoDD/TKP111yPy
zOEi72A4jXzEyS5EcTGYsrY+QjvoDwYI+z36Xvl51BrztmTU9y9C7n/LkPglbHCFcb1wvoAUBoxQ
Pz7PbEMVkkvXx7kGgID+zpTEFCvyiZoNAM6f7gauMsIgqG+kj5A2+/gwoxyAoBtde/RFpi+lTMAj
TFX1ibDzr0eMp2D6wUFeI8epLKlTzhpPDBortNmM2KmhRoi5/Iz99+uH4ylM7dC9IAiyxT++S5g1
RWdYXntkQhN2m8k2xppmlwB3PUuJ58jvP90avv9rOE6OyNjFgmNpQRRB4ODUHDEAVCimpeyOgYAU
DLAF6GkFaDTZ40YRXqeMar/PxugfdWeAYvv9w3/dlCQg5NnIZkJ94Gr++K5QStwWBbP+2Eo4dFss
a8AwV81QvGZ0tN6yyiysze8f+cvnJduBO0EIc1e911MFTRtImujR0Tqm2qPOpT14uyDas/ESy/tk
v/zdo2BZkf96PoHkNOdwgjT3mrGV5D6W+oGckXnstaPO9GT8O/39//20QdlG5BSXQ2h2AVInHz8k
ymRgCptqwg8A1JorAnVWj6CVUnp0L7//gL+sGRkHVcmqUwGUAnDEx0dBdx1cwxvG4xDWTE1ZqAul
e2ODBgpKhJANP8nc/uYrBqtirUuiavmQij8+L21l52WRGI+GzQsJYBLbZmjURtP2OPz+1X45C+ur
rXoKJAUUh6fkFrbfoM1yHI9kQda7AnCHpN9UX2mmWNeU/C3jxAjYZVCn3ifh8pfYsj6ahBCmPqPk
f4qQ/DU/XRa65xIyDd28xtz3UPfeGidb/qXF8d9ukxXp8uGwnzzlZO38Pu/TESLu0anN19FtECl1
8+hQG23yiAesQgewUH+aP/7zmeTXgMKRyQ1PLh4Hy4rFRjnuqMISA4nceOmLbNgZyZx+khP87U5Z
fSUp7RE8OOV1+TaSdY4MxmPU1cumRfUtpmnjbEp4Dv+TRxGjfTQUSPNPieQNI9ppDv3xuKipBeBr
mi9mYi4XuXA/9cpcF+Vk0SBboQ0SIWXMSTg5AML2J0g69sSktcehvvPD4nox/PICXmJ6NFGrbQ66
CzxwSHmEjF6XIp8IAq25wdveuhsyr7I/CaJ/s1tDzr8TIF0CAOa0HO5M5De5DKfjrEDPL4lyL9wp
/8xd5e+eghzACtmC/v/Lei75YshF8pQF753Y6Ee9L0k/d78/9H8Tz6jnaY7Q1uEyOpWIZyoqx9n2
1NEGd7rJuQbPzAE15cCq+pdRiOKP4xn0ebA5aHvRRaIO+RjP1BxlwpDmclQFtCHAs8MmgAK+WSy7
2/7pq7FpkJehKKAm4D8fHwVloWmXyjWPhTkQtmohbBzQHfoYW6NXAVQ1JH3LT/bGr0HUBc9BMoHE
AvAH+2S7pkGd9KDzo6M76mg+Fojc5WeGbKrhnGnyOnFAMnlCIwsvxmNFw+UzR8Ffg9wKuli7TuQ1
FgP8j289ZgwWIN4YRz8cwguFydUNXjHiDK7iSnQXhna3APfB4f/+a/+6XUmlKF2DgNQQOZ/15/oL
5RulnIQuVZscsW/BgB4YGsScJPvkjvr1KevtQCcDewh6a6fRAAgoquZtmDCelct+du1sFzAV+GTn
0Cbkp/0QdfBORcLDBJ+DUQOIspO36Qy3YqHtm37ig93pQMP5F6HyQsyzodXv1yYpwz4M95arNBps
9wIDqJb5RNFFut4jRV0DRLRqoXZLspi+BMFdAQzY1Ek3FtdidGiIOC7S7+ckNIOz9YYCABgsTY1u
9TglT4bfGLRpZscFlM2syt4Ok9GykFY60LDvu15sR41eMIgmhYhtFIEMeRuKpZ43XVIvz1Vj5+Vt
OeacMTvvhH/ZJCIHlJrqsmsZaWGDzEBtcrz9MNVj8Z6Xk5J7Z7Jd6A6jhKdSFp746YnBmpDnrYzs
qmnDzj23m2iUd2OVdv0WCmEtgdkDmjk4sjZLaPKjeEnrBUHX1XQ1vQpDSI2x1g7C3NDT4ZT9X9LO
bEduG1rXT0RA83BbY3e7S+0hHm8EO7Y1U/P49OeTN3C2SyWU0Nm5CZIgZpEiFxfX+ocwBYLwHKlp
8awoQ/qpaexKxw/MCaN/rNHE/icna/4+AALRvDABxv4S1ukAqF9OzreastJnoVHAOk9u0oSnGp5n
cJ6S3m8/p0mZiOchHmIb9yY/wAN4HH1ffRf3dA13eebYzstkdKI/KYSq77oxwh8MM+kkj7ms8/Lg
D60zPZR2AaylTKM8OERxp+EJn7tG89gZMXQnSbvEOfmaGD4IROnTQ4Eqx5eqyQrw3vCH8mNtcFXt
daD/2SFw/eg7Jj/tTMIzEaBoqOQ+iiZI4oMK4KumiZVBDcmQJP7h95r1vukHCoOkk130rDRGHh6L
wnB/gfVzJuxJUoiJUcOr4eyH8LQOkyUK4yJkZ/anZLJpM+9cQP7yGFKoQPxbF1azLwXSvj+4DyEW
oWvbBsB+aWE5R4DMerTPhZv/sCan/mFVeaHtRZOk7cmo+yB5l1SRhnw3Rozat4FyXPhrst1eexD0
uhC39RXk3IcuLGwUMKyQ3s8A6e5km3GqPPoaletTbdKn3TtuYgPppViXIMSrhOXwhDhSbT0mjW4K
fWemTmvsIrdr+oNsSl05NIki0kM9AfdCrLlJmjdWaoMV7gAdtN/Q8Sjrk9v3OsT+BBlzKEh60T/V
szNmvRt1c5BvHLOHGlkKk+0ed3UWvYEAkSYXiMGN+rP3aRIWx9iJw+LSDqnZ7/MauCT3BSD0x8ZU
rOgM3K4Q3wFt5HJX2G7azVLfeXoG7e3C/A1S6x1dhBDnk4iCL0bafhmYj5YbasHJTou8Ok+t3xSP
UcL/vBshNwD4qhpcPYqmD5UnbkoDKEuXwsYdUSnA56gFj2wB1LB2dk9z46WuqgZX4cGRxbcYEWBK
drQdKvkJVpzl/5xAZARfRl5JfYU8fDAUBzDdWdg+FlNi4WkukEytvxdpaTbvE077+CwKXjnnBJ+G
5rkpMGjGdilEG6Y6wFaqf7baULMtZJwrxKyTImVthU9oTY/oUvW/A1/8GELqbImaNljrtQXwVk39
Farm16ayXwI3TA9WYX4A8cN+8+HX1JWpHME2Z7/rdsDoSQLBcKnD7ySyNZkA0A8QvGrPiG96k6Z9
xk+UrRQF0R6Xl5cG2RV7Z04J2jWkKNgCuPlT2xbnDMYcME6qzApiKDvdDwoPd/P+5E6GsYvLMQdO
abS0pEd4ikNYvgM82RwKXI13mBq/RAXEuJZu6oPT5tLzI8p1YjR/D0HVgzSxLjHuwHt0QXArKHPj
MdXcFywg5LHrh+BhUvUfY9j1h8QWz7rZ1EdHyuJkUsk6I3oRHPSRltOoD+hhUnf6YunNg+3ExckB
kvJP2+fPLuCs4zCW/mM0xdiEaLKDZ6q9nYwwhp8j1fPYJW8U07fnfy0hlqJC6tRj/ZJKgPaFFYRH
w5KwhtTsm56Z6j6Ix3cl1D4Ew836NETghSh0BF+gyyQHOYxfalWjzKYp/Q6LRO3JClN5rsr4NDkZ
SBzzlPa+/wB3EkCYuwdmCCGgynTdfVBbHWxPZcHTBmKhN33+oWiCUhzAW7b52z6L3emhSTEKeAcB
3XT3ooxU8UScdNsnKw266KEKMt3cW+gmITkBg0fC35LT8BZyl20eFDGLhOxjBROJX+Cf8u53gl16
995N8qDxUCiYqL5TKdHPRSVC7VemKdkIX60wp+mfUUJDRSlSBBitlariVP+m+aBUb5UcUsBB4UTH
x7poU/cJGX/QGC6IlfeCfW6f037Sx7Mat1n2gHkCT7aOspF5auo0wFGjzGBs4I+uEPgP2UilDIoR
yvLPfmAb/8JhjtzvPkEaxFqtlO3RknEAWlw6dPwBO0SN/hCjf0m1kRNlFjAwTA2mpm/DoEMcwfrS
paLtn7m9bHASYRwmB6EFiYewvVsdKVQhEGfXnfsJ9QCHC1fU+U8XbRMNUAUY1DduhnEepm5WBl1g
6B3zSFkiMx7AFLoKInJT4e7dMLP5bJoS8lqSivFbNj7SGn1mIsrTkpGmxx5h+W9c6RDbkQ8pJWym
NnwK4YMBvSh1KFQahp3ZqexT5e3QNrq7d8oWyDlMYmH8Y0Bi/7fMgA7tIaDr0XOJeArXINau+FD2
Tat4uAsB/3IkNMwD60Lyht+FUfAMCIqfTV/76iHP2qnYDQFOCyf4hIb1Vg7ZVD240Ripcj8IQG4n
Hy7deK58CKTP1RAqUD7yStWH57ixA4ri8N2sQ6ZVqnh0hgCbM6XSdfhqnVXBS2nKtDF2WTq49YEC
mBoMu7aMucDAW5jv0OuPg32gtsBvcdCsuJmVZHwJM9K2Q16atfG+hYRZva3KNK7w9ECq6RDrPWKi
hPU699wC8CHSGL3Lox9OQPkQqb3qn3s777Unuwo78W62sEihQyrFN7IC622Y0mfdSa3HPwN/5RaI
BUn+N7L8mcfLkeRBr+lx87NFUfLZGIIO6mEUptp05rIw432Dl3g37HRgSw2sFN+U56EE5bfPu9CH
H4gsVbrvulzRdlzAQJm4mWGz6kNNni6cuApPSLOg+4ZxFzLDuxqmhvKG1lg/7lxBpe9UEbl+w52M
I8RCqgjiOfzkuioGWJndMOcSYTUUyd4pEuHv8XCZQWKRya4x0XoQ76Velu7RHkfuBbBrHRpPtVoT
JrhaivrNINPipzknmo8doCccRaIwnimxED57DOD0qD+XuaqPFxV8Sn4qcASdzj7d2/asZZgj7AwZ
N9k+i7ME0kMP7fPRbUT4KbKzCixMntsfJB4bqEzlZZmfndZ3f2JWhF9EXWko4E2NT6u5KqbgO2WT
Uj6M5PTylMaJVu/0oImr3f1X081rjYIbNBWXoIraDaWv63cG9frIwQkx9CSKtR6of+BzoypfuMj8
Y6Y1EMiNFhz1/VFvSkV/RoV5QPJH03HZOiWpT6p8bEMPwQr5WJkyOsbRYB/KXGxN8Ka+MA+FKRwF
BiqL1BWvJ0gBXVWLZgo9YNbQ4IWSXEbENaNdNvnavtLyaMP56uaFyIAUTXQ08OE2gS65HtAOULQ3
UTLywOHbXwJADV+hSWzZl62OQqfWwncJ4ztn8dpVyqEtBt1GQW/SyvpBmIXlv7gj5P6NUtvaQHP5
V4FvRetxNhD4+1ndWUZXAXmLvNLUy0ctraejPsbV+fUbgmc1VBTqlIhCLRatgPqClkYdeWBWggcX
GAKZZiwvsxzgRp1gbUOwHUxaqBQq6ENcTyitRpL1vo9Q0ajeN6lLmMApekeq95X27pf/MC/2HRQU
zhb11+vB4jy0K5AekSfr1HhRgh6CbT1Ue33Utgr1qx+KehYSkfPnWkI9ZIrjm95A5yQhDLhkq86v
PwkUVLp/7s9pdSCKr3Q6CBuU6q/nlBoR7IXGiDwflDJPDWFbn3RMbJuNyuDaODNWAAQT5WRn6SuW
cisgIhXHXpYn7Wd7RDvpkE9FKl9b0oFSSx8MNV3KdbND3/V8plL62tSyIezQbA9BqGqn0XbCD69d
NRqrNvKdKAXMX2kxSt2EI7cpFhNONQw4sXTKc2ahJ3V/lNvAim4p1SIkYNEys4xFyXG2uBlw1rEv
LWD7vQ9QZk8SVILFTLVXf57roRYVKqVOO5zMRpuOdqteSoSVXmhOyY2bYmUTzO07wISUUinbLg4Q
GgVZacjevRRYwj2WLWBpnyfvRhf2dtmAF9ADZQ+w27RlaxmagWGoaRV4RRf2+xH7NZ78RgmQOi3d
+NP9b7QyJd3k4nPBpMz81cVOsDtbS9rMDTxcZZXqRYIRzC60eI3T/XFWrvarcRaRe7KmzA1FFnqN
hh9PJ8VRrX8JG2ko2zenU+1sym6uLSOwEDrnuL3OweH6JAEydqI5Afec0cDMS0v67EkH4RE99OYY
/nt/eivLiOoonHj0NHVE++Yf81e9d9T6WCSgkT1UH1XPVhtc7LJkKH7fH+Z2TpSLgZQhMokgF7bv
18NQ/FSQ19ITrw5SZG+jrjyZbc5bPxVTt/+/jTUXhf+aUuykGFlYU+LBhZzegSk1DnmtQK1Joezc
H+p29eayMhw1NIVBiCxdV1uqfX4wDJHXZLr/icIA7hx5ZL+22QK9du7S0abiO900IzKr0PH8zWIP
enNtH1VEy9r3FWg2DEOSydE3jvHqpPhUQHtNoCjLYKH4amCbrU4W0fdUBIah3jdqa22EpDkXuSrN
o8RMXd7gZpoRX8piR2hzvd9suWj9Lhp4DAIjwdAsMvHxU5z8uXX6+BmpDOEZRo7zz6Bmjr/xE1Y2
JY4FgNocfW5Zu4uNYtYxdaCxjD27pmTOk22CX9Xmcf5ZDRTDOdzfK/OfdjNhdLDnrgcJ2uyE8Pe2
ROar6ENRxZ7RIsDIK4gm56zVZcDqebLitnkTyFp7qFw6vvdHXvmgKIXOLR0y3Pmv65GjLopceOmx
h/pVenBL1L7aXhs3dunaKKqig2UDvoTzzSKSmM6QKIgCxV4E5vGzpcS46fEvo2DjeM+BfbmOaGJa
8zLS8lxuHJ9Sh28OrKPQ++mD1RjFh9gO/D2injlsmphS1/3lW9smJFCcPaSagT4ubprMxpoz6EXk
FTWA29ER3Qm5a/epQVz3w/2h5i9xMzeCsDXfou7NqwduSVzGhh95SVDDZDKcAOzoBdaK8ilHHOAQ
o7f5X2Y3fzCyKmzHlglvTzU+jUQUw+NSjVPGS/LJFoPYVbpdb0TLtRNAN5MEHmMy8rjFCaiiBtzG
QBxroyb9YIVl+qbEiO+pb5Dt7FQzxkPUL9ynOrG74/2FXf2G8AjmiVIOmY1N/j58A2Vxw8SMyRvQ
Yvumu00MY6CemoLmAnr0G0dhdYs6qAKYbE/kNRaBJQwzGKWM4Tmto+5R3y8O4YQLoETz642lTMbX
+7Nb3TZ/jTfH2r9uvKyoKGxR9/KyHn/E2E5/Ba2A0DbE8RONq+xZhbi6gcJZW1GNr4k6OB1cJBCu
x8QZO+xdMVc2fX9848ehA9E0bOWsyKRoG7FTnQsoy4Px92iLrUPZie4WSrKeWtWFcRhk2e5o/vlv
4xbqqcSgmZ4iheCxcVp7V9u6/AxtZCuzmD1Dbn8GjJcZyAKCclnncf1wcvvI5ibueyqeMrXlzzIJ
qSc1Nip19BaDLt1LWLAWLay8f1eZmv8W4cfgISv0+HGolOkYogq3ZTa/tgM0VNq5xmYReXcRoxyn
7i0/VmJvhIl+TPK4r09STSgQg2NoE3Ss7B9c9sVGlWZ1ExhkUPy/MzJqsfGAJvh+29IIb016PbnE
oDX2lWOZWmIjdqzdLrzHyLJmeD0IwevthrJp5TsNsUMfaA7hhIpz6Ngpp/sHaS1CUdyibfsnNVni
BfA8TmTdjrGXA5zxlNCqP2BTXD9rRp+9n+zGfaP7RvOgln7wWpglWRAvJnQ2gJ3wVF+spFElCjpy
auxhw26ikziVR9if+hOYk3IjHZj/qOVZAlCCI5g5U45uQNSOaCPS8MRD8uJX5rJVm7qcftWlrn2l
9jeew9AZv+ZOnv2i51lvYARXzxCWeLOQCEBuU5u38l/BKlWCkv/iJx4+du5ZYK0ElQVNpHCvIT7x
ISmi5rOdwZzflb36c8jMr6PsjFPhtPqHShF0f0Ozn76+/sPDQsGyTwOnhaXh9Y9KxrGidEyKpOQ6
xdNKVaeTX0zNd60fO0p1qfxGV6F+L1TN2liQtT0HlUfh7rVAqyyzM4w0OjdXgMPZud8jz4rxGS2Q
mD7ZocoUjEGEbtL4VZVkFpHFgbPdOFprsQOBN/w1oNqBPl9sPaH7IY+BOva0KVFfSqAVH+EXxRd1
EMEBpyvz7IYI5W/kHWt3JBh+uCuUEOczfb3iLj6CVN+K2EslvtQ7MzdwdqeXJ146KuWPulTFxuFe
C1YGtWTeUqT9iNNej4jD9pDQ0Yq9SldLZLix3nUPKTa+/s6OUpzn72+ptWU1kLCCcMRTnszjerhu
8pXMSV2urLByGKcvf2AdP4uEwtM+9XB5f4e8tD7dH3V1WWFLzmo9OgY8i04EbJnWiiBJem030E+d
kI2iZU7P9TwTJNsTYgH1x/tDrq3rDNueq8CkrMt1HbDzGWMYoF476PLFDoNhPKAi04XA0Y3k3X8Y
zISZNrc86FYutk0UOOhCyYbHvVmln8wWdOApH6L0R2UnNNDvD7bwMGKnEJUZTLEoZ+FBtlzNwZXI
lDisZp3zjhFI6NKL74MjHVncqFVkVFJDfRcptTzYqNkc0Ben/RMgsroTQ7jVhJnntgzcgPK4IUBN
UWxY7Ki5TNXaUZbQe21RvsyaxkvykOIk+Y7j6clQvrRtgpyFTt/12XRoAmxcHbfMqXlBZuOJuQzB
p16coRL6UGkKfkI1a726GDUiz9WZ4yFGcPOlcJAM308hAktqYzyLyFZ3Sqi2EBP6fusduBY3QUjT
B+JJRqF2Pgl/3SM4poQlZgiJhzaOc6JwhQaMMQXlmxaN3VOLsOu/iDillyLPra19sZaOzqxgsBIY
FdzkgXXVjkEqktSTiN7n2FgJ40vjxO0X0Zhxtcc9oD7rXYt0+dQXTbFPZTmYgH9hUm8EtbUow2uK
KgZsEDbqYk/gJ4ff1NTiudyOwPuiiv7SHnFcWtDTSMX/hG2z/1uIVJk2cr+1kW0adBrPHCLqsrHQ
MC8EXeJ0xvio9i4opBIeW9EY79MWaALqE32+b81m3CqZr8UbGMVzy9Mk4hiLu9oY3Hw0kGD2UjNH
Ymwo0TRSZPm+0yJ7492xNkc4nGwxEjOmunh2CGsKI6ActBsAt5/8oZF7ilrWI7hf8abOwk+x7JSN
dV2f3v+Ouch0a9MBFljIBBWjLkJhJHgPlkC+8fMie7wf3tbuCqqW9KzRWQSTP/+Sv05QDsSvVEAb
eD4C9cOu15JxOpeybVEK0SQeSH0rqo1sZ3VMyIguBRwA3csAgrANFKWxSLxe0o7fGc2EzBMnHPZU
orvHvLO3rv21OEFCOSdXGPCZyxot0qZYkuta4g0RuDU0WgzEraRfPmhaYr3pkQNvdjW35EG41Vbz
bXX/kFFRVpmzbX3+73+tcNiB3kKyP/FEUD3liu9ZuNnsccN4JyK/PozZVp1j9aGMXsT/H3ERoDGS
SFU0BFHz0MDPGqReh7oofcQPMTOz66Y7TLb8mmmDe9aabjpHYbvl1bb2VMP1hxYg1AoAj4vzSc0W
MGzBttIyaZ4jFyFNTE26jRrL6mediWl/UAlUHa+XNp1CfSqzOvFCaScnk9r+rsYg7xCILnxG/yY8
dc3oFDsxgr29f25WT+hfQy++Ko4EPKB8lWYG3WGxc600/Fg6YB53ij2DiO+Ptrqcs+rAfGgAECy+
KPLpXWXUaeqNYvLxF+k6Mqui7Iet6sbatADKzUh5UArY5l2vqNZQkFej+WHmFGq+iy1zaAD/qhkF
hQphz41cYnU4snF6QgYm7cvOU4HFU4QdHzvVouOAy11afgYEW/8Wlt+mG9fk2iLytptb03OnRl+k
jekQh0JOglDXpsWhBq+/n/Ih3NiTq1PCg3iG+dI+WZLkYQbUeeBGqdfQ01D2Rgg29oxTYfOhr1E3
/g8vKFJBmPBwmBD2WKT6oqZL7rZV6rW5nnxojGb8Wulu+AVZFsPZ15QQ/kOViQcb2hAqxB/eqotk
w5eqRNliSj3TFjY5flacO7cBi5gCTd/n4Wi8Lf16fLh/AFZW1YXnymOGAjxOoouTjjho6uiSZMuY
9FkEztZTmofg02Z/FG3jfbGW4bpAC+bHOMa+0GuvTwER27cqHMsoT0h4G51VP0VGmj6WoxzPVlBp
eCL52XMM8gwHiQr5LwFT9Uuq1nJjN61clbgb0zFCd4Ewt0RUWLUvMHI1Uy/ujKF4bCsfRKGfKWBF
K5wb/mlkVX+7v9Qr9xV6Q3N5HlYX22r+FH/dV5WEsNBNyBlix1X/UPMAzkoVKcdM6fQXKF/+CQC8
3W1EgpXDSdly5qtyNhUIbNej1uHsPDgofGCJ2PwBK50GjCQCaMnx/vTWak9EOI3YRsJKlW+RW0FC
RMpZVpk3VKORHNXKpQFnaXn6cWpynstA+uOHuCv3cWfGR9KG7BCWAQxrVFcufoqQsSUH8fb+r1r7
znPXzOQUk2MuKVdT5folL+jMA/ykHpuyi9KdUPPyDJFGeYSMWny9P+BakjBLf1P8M3hI35AxNb9v
umwiTpEB+Xucmdz9VGgjTAeln1kVyh7pV72FAgMqFql3+Y8iErkx7bW9Rqgk9aQfwyWwuNfoLwEP
cjnWlFWnf6Jy+u6IdHwQRmd/KMDrIxEKD/T+zOedtHhBI5o1d+uxTYRCv7jihiQ1MMltU8/J9PF9
GyjW9AYrwKrau9QUDggUfU5oSY0gfdoA0x/EnqdP93/C2tcmHaSUDa+Qpv4ihhY9xBJz4FQnYxzY
B2uQJq4iPA9/2ZXsmjfu1Jr5xk2xkivxpal9waLk2b7UsKoqPbQSw0q9WqTdRy3GD89PdecRx61n
e+yKAzLS4iGEEni6P9m1b0xNCK4fRRSEdxbvp2EwRx0Dm8yztS4/QuISZwX5v0c1VUroJyL+OpsY
bWysha79n6rNbIlJQZOSCLTROd78FcUEor9pI8zM0+Mo/0zBNwI0bvefqinvz4oeYNkUjUfg+9gX
GX5wsFB12tPWKR6xwwqxpMmNM8Ld8eH+YqxGH/xdKe6TdlPGWUQfPxcRcVvJPOlAI8AWwD0Azeuj
vQMuYC9UuF++DlOow+rlYGg1jVCJtTHupfu8xCJQVcJ4425d2408TXhNk0YgRrP4SWM8Fj1eYRme
04Hd7/B0Uy1Wp52JiJFScdN0o1Q3FmLtFM6th/lFzd+XNQu1QTDTcrXME2OhnkxsDx5dYDOP0PjL
02CCG3Adge52NvgIfhf9uLVB1ralyZVKg56U4uZZlkZ9KCWdZ88yEJw49C29ul2n61AJwLRPZ3cM
zQuba1/C8kTHhuK3BQFzR2Cp9iiUlk9xXY2/wwHg1G6onPyn3wQFxCWtT3/e3zTzXr2OWJy6+ZUz
dxw1mo7XexlxoMrApiry2gJzmj2MCfWjnlbGtHFSb5Ms2L5zT5PoSKFz2YVI4gFdlbm/1pRU7kb+
0eQiLNr8SU1tKIuvnhVsQYCC87ZjsMW2K6fWhbJgAehNDSs4lDjkTWcjiNABff1ALmJSClGABHKJ
3cDeEjesiM64k4Df1P0cZyJq4huj3MZXbhQVZA+dQxKLmzKRptfMlhIDTfA8AgLmFM4BKEmEQTyi
tZ8yBPth0dUAVnal4ibd9/uzvD1QjG9RwZkBuBqiBtebxCG3AB6GHwRoK/utC3tpOkqtU7BpFFVB
PRL68b+1QLkdC/umro+9yMdXM9ZRUaEOOWNM1RkGPP/Iv6JuGdKViESfeHY0pqhbW/jC1aC8Ek6M
OoJ6KrFgGspU+3p/8rchjEsNAMIMpOaMLNMn9GmCnHSFp101aP4eTbQpOA6oUY9nM2P4A7YPxetR
oQwK2tXg3cVnX6IfMCmGsjXwxStkeH9SEpz2dmd2SLTr5TOP8+hL6XbuxmdemSkAeJp0NFtmYapF
6iBEYBVtS+ETW1NcGKPe0f19kkqol/rgRtChUsXZSB1W4sKck5ItqlyptKivvyqCkdOUQ7XyoKwO
aAdLHrln1+Xth6uO1m+8P9ZmSGNjRlQS8AxduR6tpCKQ+07GA9PqdejCEo7T5Azio1M3vUfFvdny
hFqZH11IdA4Nk/AKwOt6xBw4hVW4fuqpWqNYj1OjlP2xoQVTfELzoXr1dYsVggleHLEOSq7LLv9k
xK05arr09HTKDwo6C16Hg+8+oJx1NuhUfHz12aAwr/CmAC5HjXqR746Dk0jHSWHDxlb6MDW6jqWE
Nv6S+G+hMg+fdSsU3l6t6CzOgiAzwksjx75eT4H5QRxNrfQgV2jiUAz+i494xy6zMIIwu9Z946aq
ugXRW7klKREQgKlK0LRb4nKoV4QAaCfpEYC0jwLS3I+yDMfH+6u5OgrKW4iAgqa/UVZSsVrG10KR
Xj7k+RGLgW7viH4rTVw5A6wd9B3Wb4bkLXYkyq2yNMoBY4SBN/HJiMAc7frIjLXTpDmhdqq1UU02
brDbQcHAwgp06agwt2VPRQ8D3LhqV3pY9Znv7XAyPugID/yaQt/8kOatZR5eu5awlHj1ARSdoe5L
qlIsZy1aRc+91rLEsS2giPtdIzZ6KWvTQrqVyjudOnQDF7tR4qgbh5bDKJkNO1FLYYJnuQ8DF1/k
etL003+Y1QzlAAYyJxyLb4dlpN04KAV4luj1S9hAyNTzceMauD1i/PnGfPvwrgJ+vgiSjRB02qqk
9PpUxk/Sn9KjH3Qd92ymAbmto+GLHzi+urFFbiPlPCzlE8RwYccs+62FD15z0N3CQ0SlezGDWH2i
PY4ogIW6uHj99gBqhFaUDiIGcMhiIfHgbXwNgwWvsrp/2yJrz2Pweq0bVCTZefNJQz7wZneU0MNH
t+srL27R4keu3Sy/jDXVv+P9XbGyC0mtXeRGwZ7eKrJhTGwEKUUtT9OglGGsGDypjvZbSwvpDaLY
gnvfDkcEpo6vAbUFULYMIGNuILyRTL0X5sFXvH3svVDqd5bZOfsmHbeIgLe57594/ycHozasL5KS
rCmlgr7F4Km5sMCs+Uqx95W4SY5c3+6z7LLQRc2rzMpjL91+qxV/exgIllCo6O9xsVLVub5vHKyJ
VZmUIycc8WfpVJ/xtP6Epr27L83+RRZKeXrl1+RSA+44Y10oMPAwux6xNXUoF6UrLmFlQ30fjKPQ
kLYIpcP9NqmvzRj+jGZz7EA6sL6LCKZibNQh/iQuUaopDzzQGmhoUTM9cOFbxc4nPmyMeHPOKTqT
8P15CGo0nBYrGg2tkqclL07k3CbrMORCNNhAavbPSgkHc+Ns3NypjMa9PT+amBy59PVq0ojFUEjM
DJpuxNNiaMU7ox23QIdrc5p18hE+50AYy67z0FeBThSIvB7rnUOCscLByRzxJFLZvzZJYEIz/Y3z
PoviL6+cNDRjiU5y7JX5UDyB5kmPo9prG230+SNclQUYBanN+T1H4nNDUyXa+52JHpPXUl75Jwc0
ipZrFFfWDutYX/7oZZQo6a5GjSV40+r+kGPaXmnulrrd2sKSx9LwYvmQ6pujw1+PvlAoPhYy4Oop
O/r5sdUwKz4g9WB2F6yG2v+wWYBoks8SRykrzr/mr9HcujNb2+x4zUvA1hpug9GhyWXTbNw+a7Pi
RphBdGRitCWux+mrMRvB2gCqSe142tHudX5GjjbtVR/1mv80GPgRCnA87ZYYar/xVVgdDAYQtKNq
4MbBEcWA6v2UZZiYvDZ4/WF04buF/C/RepE79KjtNFYv6FBmpQvfyqywZgb5G/8LcTx60awsfvV5
YEQuIrpY1CbUZUqUFQiaULnKPHoJM0unt6U4YQuEQtfrp0YbFOV1rnM49otI0sXSD82KqmKVNl2J
koyaiR2iSvl4sLsiCnZlOVcg7g96c/2wS9j9AFh5QjLNxf63Jt6PUZkFXoBHjxcpQjkJFLDQZamy
h6mov+Lip2/kfzf3Oy06HuNzgKGGfNPEimlgxDg+hvhpDtGxqQrja+6W/XtienwQPrqMG5O8PQ4G
nw86IO1Q8MlLQ4DCyd1h6GkfJANViYOb2/W/QgnGfyoxot1yf0VvZ0engv6IA7AOcLq9uH7KXDFC
C1Sblw0C21VNq5Ti0Bcj1j9OY4cIRplZueWMcfsZERcArzKDsHkBLeUtYtdILStrUs+dTP8JdWUE
vNLRaN7jTKvvmngIkCprI3Ujiq/MFSQl+EHSJrpdS1VZSwJjm2w6f7gK/2r0MPqdStl+cgxZAuKk
9fzh/touPiS9VZ5BqCHO6FmY2suzOIEirAXGfBfikL9X576XgyLRIWzsLYXq+bT9dUHNQ7FXNFo+
wEVtmCnXIVQBdKQUjjVeJDZKH6oot6hCTtFGrrI2Cs0LvGf4xZSoFsevmdBXkvjEXhQcJXcYFOMT
a+jpxpY05qi4mMx81KisgumARLm4d0y/H6o8NMfLzINJ9roal9pRuhUSiFHJLj64XW0Pe7u0x99B
oxX5DoiI9RzwoMKLDj3Dr2qQ2+9zpSmHYy0zXUMhLfWRUorwVj4wB0XsApBU+IxlwEgfewVpricj
x5PqUnfs3X2Od2l6omtr9Gdt1PPwpKR+Zr20VV92B80I3V+95EVK80iGqIKNhh0Ez7Fl1+ElKZxa
Ht1irPp9oFQKK2Xw4HlQgKuMj9Its49JEtrTzq8KfXhdujxvhBkCT6ZMVQhx+8UnmjS1QNzIUS5l
K2vajoV7VLMUjTI3LlEjK7XXEWnm8Sg0A4uhjcH7eFnJULNEGCLr1Yvel8Ze1QvzOIMCd+2kx1v7
4nZb4KpAisAjlebqMk2gmt9Zoz+pFyVpGtw1QQtMdbB1r80LtNh8DmBrOnRsQURZFwto2Ki6JdWg
X7D8ECgTVgN+m3atHgM1EXttbH83sWrlp7GDenY/XqwcLxZyTkpsQD837XJd9F0WDelwKU2ZHaSQ
wTtsIu2NHbIIvnwxSoFglSh20UCgfHcdKjgIioVNmXpBoeofK0J8anCUXSnDXwFyLLvR33oN3E7L
0Dh5tNVm4AFtz+sBhWx7q5JCvcTI7T3Usfw4GsUWlWx1kD9CGBQW2CCLWbl53TaxVWqXoAH63gZq
eCJeTIf7X+g2olNP1qh6UpVx6T4t8rkmLRpd0G++AB7w81NXTLW5A5RMTRkV100W3sqnovAEmRzV
XgCty0nZdlP6o98ZlyF01a8tin+POnTyJ7r8AYbHunEagDVs3JIrcwRHyrBQPgAnLWWuhKnWIwJ3
xoWHpPhpOJX/ceojiFH4jZSvw1yxFwFDc9qM2eWG7s6immH2oxpVsWNcENdCE1yYGI3j5rwPkc47
+DSyNk7YIgP4n/HmptWsQUAtYd5Ff71okszqA58ixiX2k/4w+Ga2t4ca7cW8a3dIMg7v7u+X2w84
56p/vDJo19Gsux4vyiMId2hMXMhS7W7vj3rRPNrCkdWj6tZ2+aaG3wLIPc0ScyOLvI1jpo6vD1wA
A0Q9xYzroRuF5KufVPMSIeW59wfF/wGAGJAR+KLzUAXjewMW4H5Quy3xrZVFntGYQFp5NcOu1K9H
jukCByOWlIh5l/2hiP0GIcbR34HSxHZcDtarPyqVBiI1FspENCLM9XjoXZfYP1KzCe1AYvyaJWc8
WMO9HqVJtyu7sft9/6vexhrGQyucxyPAU5L06wFHdwqNNGrEhdU3dk0j0dNwyq2S/RIayWZlGKhH
88ToFdzo+wyTkdiJJS6mMD1pJNOh7orvvan8Nhs92DlR8yEKnfpgK+NLr5oPTjwMG5toUff4n58A
5YNDymyJe9czBW8NUJLMxmsNqw1BT/lW/yHJSdORXHSdBh1V+PjZGU3s0P/Vqipqi7aCCOFG3L09
R7y7aF7wGuLBSef5+ndMhlZigZsEnlv67m6s2kKlt10X360C4moRw/gzwqHcKkzcTn92CORZRHWP
58pSlr6z3YHmYhZ5uTVaD4Dq6/FoFFmh7OpQs0ZUIRXru66NprkrJr35KNXS+PXavUb5n2KkPjdv
uKwXx9i2K8WOeiBdIeJMlzpR46Mpy35jR98eWeovc7kciyI23BKXFP8/zs5sR26jidJPRID7ckvW
0t2SipJsSbZuCMsL953J7ennSw0woyILTfQPX1iAYWVlMpeIEyfOmZ0oL+DZ3ipFxyI1m16ot7i4
tCsv1N6Psvj9+ZH2QaCPxAMmucTmwHJZDW0WD+UNC5rqz9yozLPrZdPT6yv3Mxu5j+TkMCwe4nL0
em+x6gQNbnPVlfqWZu5q637L6uV+1wEmXoXQ0n/rylTXE6a0DbKdCmLi00uMksR0citUHu1GHZ3A
LnEb+g1dbCXxrWUCDtY8eLtB1mPxe1o0LzaeuXKc7KDp4dEaAdHy/IK1S7z9fseXmXDqSnjlLdOE
HVAxV7AiRxr39TXav/WwgqT1IJ06EHV3CN+MtcuCHfrNUXQTI0zXPk1RYQcN/OHL60PtJgScDuUJ
/isxJ7ndJkAT0Wo3lRPVt0Hz0mAaEzyWUVg9qEDuLgpG4bCwqUiCKJptLqw6ykSlFVPDiS3TS9sZ
xBLdYit+FOFS48MiHy/C1pODvfZgclIIgoCJPmemudnRhjEVNhIg7W2whzXoFUG7qqnN5zcvIQkW
CTGGsgCKWzSxKPGmX3APuE2RNgZDP8TknU16en2U3Z5A3U1es5TPeFAxHLnfeciiW2mbTswF7dyn
dbGzDwWxzQlQ5qhStx8KZaGfwSYNrvSLbZZtXvFQGb21ua1Tb197YeLaHdv0+ynJm18QIiB6Nuhr
AFiTtLH7WQHF5AayuO1NaLP+jW+TIx+CV98ZpfM59dtJROjFrPpbA1w5LMZXGCD+pN9tZqjiEq0n
TdfeMt2gE21YMvTPo/XPKE/Ki4eV9RvbfGiHZEAq/cTSJFtEEPfzTIdWQhFVe1PdonlyoTdfkzwf
ziJ33lgr+zkUiykJk5RZAfTuh5otTZhFpzFUqjVPaobGZZ+a4pwDDr3L0ED99PrG3B8yxEiIhoDu
SPHwTbkfz3SazFMio73B6bXPdWlVl1JT3sjM/L+zAiLkCMCVB0O5H8VCljstRq+9od2pnmJXK/1i
steLpS/NQeD6cELgkNSW8H2lC+x+KEfL7WlY3fa2Wlr0F/Sk6WM/LOvBHb+/Elm2X0bZfCbqRJgO
oFl0o7/CClLbGebAyPQOQwnIoP8o1vS3sMfsy//wsZBzl3cVn2yb2bVOZWl0RHe3NXbjl0lKlRs4
Qbx9Bdnu4GwkkogTbH2PLXOIlKSzu5tAE5ejnOFDkqTLm29EQhLJB5aaXfTrbd7iCBX7tnPZ6H2U
5YGJ7urNbeP5xUHX/+Pry/bgRsR6m6qTbNjlidjs8RFVBTq+1vYWj178W9Gt6vOiJe/iJR0PnqyH
IwEqwCGVhNUtlpuC21nV4LTIXqri5PaIQ2pJ5gZLCvT/+qQe7HNpJsW9C8VEcp7v9zlhzGCMZdbd
hjlWgrLRq4seG5//h0GAIiWcQMlyG8KWqi0w8qy6myZT+6FcJ39YtKPDtAuUf+4EYl/ZYgEKubnP
uxGB+kaMbDhO6nPbIJDfLnh/EKy1z3FZHdk1P/pKumSXyDBW+kHeL52TAmt5YmFWaTRnxIGLUC6V
kg6hGK1aHOyJRx8Kuh0ULqm+AWJ3P5pBj2ZULmtH37TRXNNYxa3XwjTn9S/1eE7/b5QtoSry6OlC
nLS79WnancD5q6DNMHWpk/jf10d6NB9KCAQxBGYGhfP7+dC8N6wgk92tU9LxOZtWM4j7OTr/D6OQ
IvKR2H47nnCsVzUKfl53a9CEO3Xa8rdWYsfwPwwiVWYohxCxbyP1tGsnJZ7y/hbpiXmKp2G6Jov1
9iCd4JmXj48DrW5HmEWyz/WEW/c3WAbud80YLe/ZxOFSv/4Ps6FzVDaH8ZZvs1o8nAZ7jcoeiVVc
eH0vn1Xb76qqPdIcfbgD4KL+bMaiGiL34i+A3+BZA11QKctWLsuJ1MDxcfZ6c0LLnU0fpWxfpZGV
N+9+lEJYczqaaLJhEmWco6bHdcmBv/DmRSNHk2o0aDhB/tc3o4wQiq3ORvmtGLUgy1LlZDTi7Tcc
wQgkDGlLJ/+9GSUeMxvvTQuqPR4OH/U0Vf+mfcz4FK9D/jxzCf31+qxkPHWXpYMrMR8KfeBdwOqb
x9WtxtqZXRjMq9Oo4iktxZR/LrFaKsNoWur2QzVHkX1JHeytn6gRD/GbQ3SgQ6BgRMFIQeAb3y/r
VLLkszk2t7zrwWiTONb+bQrsGANaqpQ/UOYRRzfg/hUh62FEKTTMntkGFKaXYTK1mBwzIhgRVJVi
lhcoBuvVsHAR8R29LI/w4P2YUjBKMp2BboiUNidBFXRYZnDLbvGiTsnJU4vW/lasxhh/UcxOMf5q
8iw+ADHk33n/be/HlL/pl9MX99M4A/oOt0Go+nsNL/uTBaD4fcmJQV/fRvuDLq8TrnpK7hpqd5uv
6LprbyqII95oc1JOcwf1uGjj5uCBfLSIbFVE0AHL0MTfTCgdtWFU+1bcFiP/Wpq98PGeei9W/Vlk
9VFw+2j1pE0sRW76drFVvF+9utbWHExX3HBo619Q4voBHXi5uiuu3q8v3m4keXuxoyHuU9fiibkf
STGA/pphHm5u3SinDJlNuniM3k/XpTsYaveduLd4kaEYm4Qzu4aFcmnr1MYg+RZVyGXlmSdO2dAc
HbAHEyIKhDUNA0pSjjcXct/Oo5biCIZkSNrqfjyk/8x5VOIWbuHd/ebFAx63YSxwlql0bvaEidV0
O7n6CD/IrmnvbmjwxDvI05qgxfLxaGq7+/InDV3nnpJ5MNjw/bcibrK6vjSnm+5OPAMCfl4VYDNh
d0/YeFnUjZceAypqdePXlpRPHAQi+6UlEJUylrxDgF07wuWC7QWfWL3ZRZGeR6CWoNcicZ1W60io
YJe5AhGzMelu42xTeN0E2/CO1qSdSgNqLO6cmLjVZCdudsHT2LzpRef8KIwofWv5k4oZdzNvktRM
JnW+X183nltKuZ1zEy4NBVdKQLF1Rcxcw/92VJYjyaL9eQB1RbeYvUO5jCLo/XDzJMY8HmqXjuBR
DYZEs31VP7wd9x9NuoVQhaexjLO3TVsUA2Ewz8jWW5HQj33q3IHd6Qy9W2GZiOLWwSGXx+vu3kdR
lcIV1Th4+LLD9X5SjZZJZ4PFuOHhbZ6SGs6TvbjdRbdmFTvmVg96kVJQBgR+6lv96C3Y7RvU+n4K
T1MN5JbZ6sLYCSSOUjjrDXW0Lr64U8cQvdEPxTvqXJ2FIyfxxWlNMGq5vH4Z7E4nQ8MagZwC9kwa
ZdzP3NQSjCmjWkPe222aSzYaiXbxmiTRz5zUcT7x7FpuYCVzsZ4bpTffqFIjKVMmPbEAInxp1Ac2
CWNrE0XV2mjeshXbNiv33I9aItYPydRrv2FielRl2X1qeGeQcsgV+IdS6OamHUTppetqWzQWKd2T
rkS5/WzVVkGdkjfynFcpjndT68CNMAcdyzCTTNk4v77qu0Mkf4R045YtTg6h8f2qK9AkyqXILQAG
FGu4koqXtbL0g9rC7hDBm0d3mXwFjFWHMXk/Stk3qzu6qIpNiVa/TIuTnxpw/5OwDv3bHw4l663w
zblkvc0BolJC0qK50c3yBnO5DJivlEGMZ98amAIhVf+t64cWLyg1/xAGAyHfz8wxWqecx8G5zV4T
+3aMRnGbps1B0rcLnqQqHMkepE9QlJ2mdKN7FJty17mN4HSh43b63w5MludmwtTbKyv1oLt1v4hs
CrJliJcsJB/uflbFqBjrIFzvlixuTu8GGgIBFd3ik41e2VtvPF4nQHdZroegTF57P1anWwX+mH10
owG9Qp5cWbqT0nTNWe1NC59NvHHhSipuqZ81JbELVOPN9WB9H8yX4hMlT6mXLos3978hayyXegqb
pkYs/anWhDilZe2eR0csn17fMD8bru9ueLwgAOMheIBTUpXfjGUbhWxRmPKwi7R28BMKpM0148Mb
Ya62ojvbKRfuCR9CzEY6IoXhonZdZ16bcVmUJ27EwjzZVtzTvjBJY83MSLLlC8IoVXdRsnSKfL0a
7PxdtxrdCHHTs/7r+taq/RrjhAUH1qIcR99uG9Sbk9wzxNduSU1GQUm8O2WiEMNpKbIaZaOF02T6
edzRi0hrVBX9nptmND2pee3GfseFoviTZvfXBYA6CtDjMY1rbg5zqJWw9z9Fnh1Fz5mAL/dem5S2
+6DFbdedeq9BhGKuUtN4rnSrzrDnNIcSBl1hlt9oClvWS2d20Rws2TqXvwuHjtZrF6txfM70oV9P
qkVe5LuFPf+FKEqVBarBgTinZYmyXpPR7Xp2y3h2/cldjfZT3usj/sidbSlPyPFGY8A5m+IL66qa
5zVH5+aTqCjd9b62LJN3UVOn774lIkfv2i/Ixgx0N9p2MMNOmdo/Bd9r/JKNnVt+n3Uhyo9K2oED
x02cR7/PLdZiuLFHcxK9uEZaiY/RrKvLZ8+o+wVSSqrFz+vUaY3foOvUXGE4WcS/RJ72J5izbv30
+qbb3x9gu2B5ELcpTBLL3O9vyKc9FntlHhJuGt+ntl2/JgbuBEbjlhdFbaqDSHD/lpO9UuDCrJDa
DOKZ9+NVs7aiYDQ2YT0V1juNF3s8ReiCfwN8Tl4mKrUf4F6N//azNh8kzo+GlogiT5XkoG4TsryI
S8xBzTas6Egbn5qqQFiSpvwV447FcOrrQuP+8DJp8+pdV4DvA1bvPoKi+EVKiO83P4GOi/upR4bZ
L6Mi3x+70E9YFNW/dyqquudKKPjlmH3lWWDe2fjH6594f4UB3bPcSGWxdY1tMxy6DmmHgVEWKm02
zYGGD1OgowobBy7Gzwf35X4/Uf1AixX9eaqJlKHvJ9nWuakKXtZwygcugrHWi/8KOn2/ckIhO3WF
ZjXnN88P6ihIIdm8ixbs5pkwEh17ttbIQyVfa/2iY5ZenCt6fcf3q1qs7tPrw+3jIlIx9B6lypkk
FW9ewLQGSHJVVA9KtKnPxbhol6h8azM7ISdcBKg8MuzlD97mXFbzFK+0MUa33DCHawOB83Mt1vFJ
RdDunMPTEG8OVxiQDyalQGS1Qu7eX2Al3czMDMuX6EY/nH71MswpsHp6o8OinBZ9kjBJeFF/amrd
j1ICk1W2nWahx1EPjTWxA0eJnTd/IpfyKK822SYll62s8+ikRE210YQJFhHnHlNJv9Hj/mDf7TcC
mhv07QJwshfINzdzsfqyKUQxhaCL4lNTmuM5S/Sj0vmDUeQkAEMg/UG8kv/9l+9SxPoKdGBPoalX
ywtK0ZFfgs68ecUwz5NJM9nNT3bX/ShRDpJvW8Uc/iR5tqWS/js3zXqkrCGX5D7CAXjgrBI3sscQ
+74fpoI4Rl/QOIdZV71LIsUJ8iHOMJ6hteb1U7oVUJOoN0UD0nLyFzjCW0insa2ZazFbQs9SIMsO
JDPuddSn1f3Y9HGnnok8rPbjnNuD5k90qUx/xaUCctZOaxX7mSUU94zR/fTemmLF+mfFgqY82EEP
lkO2FxHt0WXLj9xcJYpTxBrxzhIS+kgMslCfZm0QoesQx7y+Hg+2EcLsXJKSxiVLEPcrHxvqKFZ6
3UL6L5zOj2LTqc6KPXX95fWBHs2JEId8DqEdLuRN2mNEeTflVraGYy7GF1oHy2ABUDy5q6MdLN+D
OXmkjbKDHTEaKDP3c4q6XInNIS9DdVG1pyFekyDOi/xg5fbPNk829xUa8UCf5Fr3ozipaqxKPJeh
aEfxpGdm85XuReusAAT6HrqPp0KI5aB+8mhqkK6luDiiPrtcVWqnx7M3MGhDu3qTVmWgA4oeHZIH
HwvqBRAW8iI8nNvQIO5GkSlZVYVpA37gUbm4Qj6qgkk18o/msjbfBe3ypU+b2HSNuullVs3pu5nF
xUuBo+E7yuXdOa7htdlmeaQBsVsD0EkpQyxJIrTf/ZQi/OXmQ4R40RdHaOFYVqACltv7quLoz6/v
1/0oEjOHCwqdB5ByezAow9FSFmNZmyywdNc0184uTPuDrbq/juDIybhPdiBJ6ulmF2UkuXWuD+JW
6OVi+55JKPgvQgiifx+vVqt+qAQ57BM16IUmvNVxm2uhuKv70sZVrAeRyLLhjGf5OvuzPY3gJetS
Hsmf7baD1B4i0GaXgzJC97zf6rZGVVB0nbjpit7ieG9ArEP6xlf0XD/Yevtll40FYGqw/QGHt+gI
tAEyLnqqb5ROumB0kvpqZLl3euvHlUeWEeQgUvLlfkJjOdaus7YjmglLdSozchrUn/W3hk6y21cS
caAWgw9ubXxVM+812PPqbVVs7aUe8/KkikU52EK7yPrnKPR/AAzi47glL7d0scGM7xiFrMEXmfVD
GOtT3WLRYkfxkbXpfiuAWrERKEjIqtwWl7OmjGyzMDTAbS9KfSOnAcTq2xhouzC+vf6VHo4li+PS
wQkDkM3ZqKOepk1EIW9KlaHD3SVmUCu8G54Nwvv6UPttx7Sk+QzaXvBWt8E7znKFQKpAu01DbAea
GkendG2PysK7J4NPBdmXlmF0OrjEN4/tmhfToK8sHu5r9WkS1QIgI5TfBoNmnc6om4tmp0dtXw+n
BlSryqxrn17Otpv0YIXabV2W/mJUgIBJLo4wuYejEEnQNQKhmXf+/kRpYoj7pDa1W2LYZSD6qn1n
iPjIAuLxKHBmkPGWbRobANwe5mVuIXDiADVYQZRl7bOi9Ec9VQ9HobObW4iWiR2dMrcShCwXl33X
OSjdZ9zL7aAccT8ebgY6tmSzC+npln1YLnllj8ARN/yW1kAv09BWo9+L2vg9q5sPYxW9zdSS2I7N
9//H2+L2iZpZOMnwhbJm+F7FmIIIL25OViWO6N+7MoUciSSLIjfQ0c7EpkdkWJiLot2MCdvKUXef
0rh6chJEOYx2/dKu9fdIRJ9wRnijmsPPObKa9L6Si1PGlF/2l9CgLzpryFL2B9rg0VUX4wKp2Kue
CkClt8azTFLyqWDTkEqAeN8PlQ9si3VlkyTC0wMspV2/9gzgx2k4ylke7UcuXJjfPCNEJJt7UAVh
7qnP6hhgevj3eaXyYtM3fX39Cnx029pgb5L3Bt635SKlsymspWv1Wxc57hnDmn8j+BAnN86Pqupb
6zE+ExQgkGwKuXBIqFLcrx3dG30TiXq9VUaeoPI5QzZaGj0oaqe6Thg/hGJN5g9i1MZLow3RBYCz
eaqGeAL3dI70hvbLCyucOBJpDKRHacu6/zVlZSyWuZrrbbbiJagKD0nqtTLeHNiQdEK6kiQdCrZb
uxyKPV2MGKd+q1jWUzyM3625PRIk2E+Fa5H9iAAOFYOdViQ13hzY1lhusdIoFy0ecQxzB/Ngp+wi
DmREIF9Q35Yt5jzO9wsWRYnQEi9xbmlrv19c68NI86afIHJFvflos+ymZFFeQbyZnkhIQHAw7gfz
ZkQ3x6y3bghPmaepNDGIKY0jYcpHo9BIKTmFlHP4RvejwPQdM28erZvVWa1v66N3MXNx1BH9cBQQ
UDpV4R9A6bgfxXU72Dc0BtxobE9pE1YMvODj6LfXD/KDUaQahXwkEQKgQnY/SgPPwlxpC73FRr2e
sEzXzuOgzKfXR9ldF9TgaH5BzFYStHch9Lx4Qz8rmYuOVD/81haUiVIjH/5GCUUcHJ1HQ6GzREsm
n0dyMu8n5KbIHnf8kFspxsqvV328OiZVxdTLureWnZkVDCbpFUpMRPZ7PxQYZIGqU0lpUcmTE06l
wl9UVLz7cj3igT34TFgDyT5QCupsu81QaV0PpdJTxYxVrFFFpIkPmjssb3315YRoFwKQJtGhNHs/
oS4B20uNlAl55p8pBsrPhvAQGnDntyKFUqoBKhJma8SaSBrcD1QNKLekcRmHhqKJs9vof9dItx1k
VHTe8dfcIYVkAqDe5G5gd/uWK7UiltJt4d6mrlvqU6O78ccWR7c5EBTHTHjNeu2EPKZtcUqWfIq/
pks9u58c3BT1lxjYfvpWpGpenZeqRYLMJnxsAqqK+q3p8jH6pk1Ts/qJMVDxrDVltHw9G23jubEU
t/OR06c3xR/sfsZaGGXe6opFaN6fSm9ZCr921Vg56bjJzEFuExFfoqHobV/Ts8k81+o8GZfSo7H1
4mn9VF5jfATnFzG6dnv1nKi8pEh7OYtPrWLWPy9lvU5/wG6jomq3s/sS54nZPiFV6iXPk5fX/xWc
wX8JYA3tsk6ZG7/3qsRML1KGXQz+bK5qepoaCCyf55m4/VOUm0lyXSatA6NR0qV7r0+uhSkACCyF
5arPF5rM6/R7XQo2PAGqp9Lkj0+Cn9ZVia89jM9gbkw992skdav3POVzd2nNbP2sFr3zZ65NRc2v
LZrkNK+K+d01AQ/O7lKt+m/2aFgDrGO30AN6vRTdRw+iRQLYiRpbP9tQFpp/+lLkn6CGaBrCH4Re
l2qwMJUtO7ymwkxDc+xl6Zppus49xkSXPKMR/CkiO0TyAZGy8dOUauOfyiIGyDG8hVYReIkSmf8C
P8ZqYK9zsfyHpZmjBxmGHUNQzWXTB4WdRc7nlRDLu7Sj2YxBVY7reLW0ysqeBtuZacAv62VSPvAk
0sBodmb8sWaJ0h+eM0X5WQU1Sy6tmxt/JFZlGgHdfEVz9qa8dD6p+VLQ3z1Gyed4UrwiaOy+URBa
Utv2NDrZpLIxxKifpjlJcN2kW9t8l+djrr2UU7SkJIqLl30caEtensyuylefj6FQd++d1g1KWvqX
gOp+lvy3LvHgBl7clX9HcV99tmP8uXyLWKsPmnjKPovFmNXfi1UYHxZ1LvAIZqdpHtpgtpoFS2Up
9Qnj0Xp9Hga1HBD39/Tkk7WaRXYaElNJQ80slOyakVvGV2ghdnJeldrVz0syCGgY8jN8axut1y8A
BLoVqFk2NZe5zhr1CilE6IGWO0nrU+H25itV12zxk7RYvyOoZ4/SGIPz5JttZBanFGWZ76OGr8+p
hwTR+LTpz/rJNVrNOjWYp1vnbuhV+19Na0s1SIxOzyFkePrH1lBT+6Om1n2d+7Rg9X/knFstsK08
1qGLFdpwqXtT/fv1l3F/sXO9QA2jlku73A6fFG2cAq5qlM6n6jO+qMkXBX3Kz28chFccEF0DYHIo
MW05MBR0RTrmaxWOKrXbrkeP3NGVKXh9lN3La4MoSe14epMhh24BC21Sp6lQ6i6MgbAug9ekT1aq
6F+7AeHb14farZoMVjB6gLVEmEz+eP9+4M9hJXrfd6HVDPZTMk5lYIyacXp9lF3oKkeR9Swau3lB
tlWzaqDzC6voLmzJg16gsHe0GJLlwDW/IA/+z+uj7ecESwkMk5UjHifiu59Tq3iRWkyZCL16WlAg
s2tfjdX2/MZRKDZSPKUxk3RUEkHvR0G7IKLEMQ5h7o2udSqnSX1nzd78RtNv2qBo5wZ5Z+PBDQEG
vh9H7415aWhWQ4SSfswmT8bSh2WZfaE2Yp5nKEWX2BZVfPDJZDJ4/+JTr0NCCM6jNPHZtowUaTJH
w0S20Tpj9Ow4PzJtwj8s7unizSsq+slg+3on0Ix467pK0w8KYySqyBdtI5pYRfhpbWz7VjXafDWl
YRrqSb+9Psh+dkSaJNs/0w4LquP9onbGapRSd+xmuJFysRXTeJdRVjxZjWteilx/V6TIz3j9ZLw5
XiPGJd1F1ZKgh9jtfmBDtLyWxuDdppb1i6GNveuxQzuIp3fnDU03QAWyEGkAt/P5I69q28lWvFsn
ouyTlzvZRTMb5duQUHZH6GD98vpy7uspEulE+5VWWyl3sqXk0kHpiJhrK1yUspp8TamwmWqbmM7y
KNN04eeu4SbnPi9F+Y/mLVJTNVciOHT5VPfvqyKv50vR0in+IXcKS/h4n0dHVbz9tcqPBEbnZZTc
qm1TptbwFyeRN4XcvipRS5edMkJhPxHzkcPqg6FI8KguEf1zD23LrnHM101mVYSltYwnlOjyL+hk
Gu+aWhEHtcmHQ4EwQ1OkYkhv//2OUpJ28abEFGGXxrMTcCkA6VhxLIgV1a61LwefWt43dxcDIIos
zkk7FZIPU/6eX8C+pSkGVV+cKRz4ijSw6YmCidRaWGhAuhigBb3gf3uurM7R/doY1faLa+JuC52x
yRxEsrU0fsI7nIrJpCXpERazy1T4ebC0uTPZhtKY9f7nuZMyDBDxx9BRtDQwpoy4lTLa+1T36GO2
WvoxZ+WowvDgxQGQpO2HHnOANV3+qF/WJDGQ9VgovIZcpgIRHZRSP0asycHa7z+1fNfYUbJvcZ+R
LwVKm3m5zqEuKAkHhlKvIYalXnoSy2rGBxfxg9H+b5uLI/nFO7hwKdNVAztbQzoil6c0FbBWI+z9
aP758fqe2n8z2RoJzCqzZWSoNrexV2MBWy7RHPJyK59QZ4ytZzBz/VSVrlFe0H9pl6DIpy45CLQe
DEyxHRSZq+ungu39dyucGKYJ1NQQ+KE5AakrfqIp00moXh1qbVs8TTKef322u8sZLxQZdAGWy5fO
kf/9l83irAhk12O8hFWxeJ/TcY3fVYrlIdCXju/7Mkd3/fUBH3xIwEkSdK4IHFG3eqmaKXoyw4oB
WfwPsZMhYoI+95coOuQb7g8Cjxs4JR8SrN/b1intKtKM1SmXsFfd5J2e5egOlumRn8CjFeT1pEEY
/dI91FabRqyRnS2hGSXLV8dK+1OsWcVVFVl0EqhVH1BFH8xKikXSEEEREcbU5ov1XocNZlqpYQ4N
9TfutdKPnbT9+vpnejiKlHSSsuaSmXe/LwCIlipaWjUsRInknpE2F2/Qj+TaH4wiyfOglJQLuSa3
AUhZFEmF7nRoTYP5nE/e8gEY50jT4dEoXMJgeSCH5GKbFZuqvqcy3Wlh70CUyIthpot0Lk+vr9hP
q7D7t4gZAOyi9sqdT93wfskmJ40V14nUcKRcaJyixoAjV4O5oBhYz+oPZXahrw8wfD8tXdJ6F2j+
fRwDGDWK97R0qp4HeuTNXxdnXta/9KkqnHOlOsIK8M+c3LDTK7UIVBsm4Usedd3fTpTaw0vdpqP7
hTS0UdERSylSGlaSZJclGZU3eqiTmVG4kF7GkOZYzi1pYkCJrRirVgvNMnVupDXI6+dNKsmHmvbt
9QWV67VZT9nYyOmVXtW76HTuSu6PTNXColbp0dYsyKc+fXTGRzDirj93RabbB7HqfqvwHHKqAMKk
Sdu2QOoOSJXNc4WxipLrV91NoTCtZn+wVXYBvwSyaZlmGWVrrr7Z9rmujVWOIEPo2fX4o7D68cLG
NT5XK5DWMnf2NxPz62dtUc0Dnvv+9iWBgy9Kjo3mBC///R4VkQFbKGGPIpjRvC+6Rfsqcpgv0wJ+
+frne7CUDEUJGHiCVqctgZG3ZlD6mqEio5g+GGyVl1QXzvPro+wfTYIBQAm6R7lA0Py6n5AzIFCN
V7oRgvl2p8qarEs5V+6HWe/i3/LULv7xMFi/vD7ofmrIb6OgBlWVLk8YvveDIqtcdHWlGyEFGC/A
PTD96nqJ9eZYWpKg+Erov1NB31qILU1mLjXeSiGuh+l7rGs56u5kf7Bb54jiu98WIC7QTLkkiaf5
8/2EytnxGoX6Z+ipyY9u9YZnVTTLZUr6o1Leg1sS5Tl40ZSmkCbkwrwfKrENbK9bwwphgecKpr80
82XnPEPk6VkzMUQ8pebU0GmE65D2Yifr2p9au61D1Wvd7qync7N8S9PZQ5Z0NGVxazbV7Cl2xvRj
u+Txclo6pf0HU+Q4/eRAEYmfdOQ0yrNdqWlCO5KLI7ImytTzoau0Ea1ORb8cRTlywe7vLg44PXfo
wbEHwJnuZ4kYexVNbm2EXZ/+Vw+tETimeG4imn30tP9rGZPnJe8w/VIOotcHW1N27JBrE41ILtj9
wHbRrxOAtx4aXm2/X01F+auwOu3gAPyk4G3mR5GdRwD9FcbZInUj6ivd6nZWSPuTGwD9W7fCtcUp
zobhk+b0fagi2XtdLFEH8zI1H/EYSE+1PRwZqe13rvT15U0nnqQSqcn74Zf4lfxNpEgOuKGDx4QP
UKkE3dzWAPdrfn7rqZddfvIw8gBKZa37oQa7jsuIMlpoKm56NnCyoCBCVeT1UR5MCDYxvBUQNsku
kRnvLxNaYnVwE7u0SD+SIViLSvXrMlUpNNneQcKxf4YcWcAnZpXA4a4UjZBb7ommt0ItdpTTEovh
i63lYxB3LqCH5iZ0/83akp1mo2gOer32+5Sxwce5uNmtILL30/TKjpAPqduwUershEdpfHWnZTn4
ZA8XE/MCmmxBwxGmvh/FpXkKC4rRCqcGSl82OFEo7Ky9tLWXHdzW+xPPhBzJAZe+DJDG7odqO2XG
c1S1wgU2JjqhvBGfvbTsvyVs21NuGOU/RZeJPyKgwNiPY9s7Uit9NFnpYIvPJRWH3XthpmYyNo3C
kmLc/dusJOMHdBXjb2ymI0jvwfnnyUWYD5YJJOydMUndmchSRLodIt4zOk9dK/LYbyJMZnzNyTIn
qL1k+lr3aVcSvM7FeFW9Pm0/2J3mrqcWLlZ1ff3cPFp/AmZeMZJ34tTNhjLzxUHts7NDM+4XIPaC
X6Ivvzd9ezZr2/L7SPvRe/FFq4s3i/pCk6dHEsaIBgIFKf/+06/4m0zSjiYkdHaDMVUjyOhxd027
QRzM8tE3lhorvKEsPw0A90P11ExAURMnHKtZ96Ez2aEy2OiR5JH5+fUF3TO0mBYiNWwoIhCAns1Y
w4RpeRtPDvtpGJWTWMfp36xoUWQslXL9NGn9svjOKopwmfJ0PtFRG+WXoR7E5z4r7flq5HpyBJI8
uDfY2wReAAigh1sK1VjFQ9/WiRtOamfealjcH2aIZL+/PvcHo5DjINaI9ql0atp8UTuNG9pHhBc6
k5ihm1R9/X207OXtd71sYaDfiSybj7VhHNl14ohVKV1elDKHcbQsnydLmy5aYpsHM5IBx/2DDaRE
Zgq3T4p0b0FBJzNXR4yqGxbuMH4ZrSR6B7OOyq1TqL5qRuLrm1cQ0RqYwHSOUOg0NzdvpdStDpzl
hrYTFX4zFHTxusORY/iD40Dhk/MuJTV5lzcLKMbeiD0398K8rMQ5coUItNopEd9Vu4OQ58GW+NmY
Bh9Iyoht9VXpuBTwtAovtAttPI0mpaYIL6KDJ/nRKEDFtCcid8m9urnFYlXpFBof2Xi53QZWmnqB
oZrizVku+RjHiDCGp5FI/P4WmbWkIv7I449rI6xrVU/CV43oqK/lwVzgUbEL2G/SRW4TmtloByOp
gfxTMxlFIFInf865IQ/gsJ+eLHc7m3P6U9CXijHB2dZB1M0mzSnxnP1olq5YTwuX1vpFy/uq8G2L
8vizpLq0JzOqrL/HUlvtj5NVqnOQ1XrVfEKwXJ8/YyoJ7YIIqysCYnPcqaWihJL5Frfcn6mKvorf
4vHqnbB28vhzLirlqYjAqj647lRD5VCdiopKalnllw7Nko8DV0uKIa09qL4nJhS3EFJYih81jpbd
/6Hsu5YjV5Ilf+XavGMWWqzdmYeELI2qon6BkU0SQEJkQouvXwd3drdZ1cbaHjs2ffpQoABkRkZ4
uHvsmAH3BCLFcX4qu6yb7oYSfvgZkXWqqjbuQGk2vI7ABlJiIYWZAuZdWiSTNfpryDB/85RSrWVB
LTNZc1WYGA2bEfZVBhElYMTPQy2mM+yppEnfCGoqGYfUylm1SjE0IYIAZYCJVClPFlqLczNPBJMv
ek4EuJFmtRODKai+SS3m7nz8ZVAwQCr+gtYR866ttHpkADAGmcxDh/Pf0ZUidtoCjvE/X+Uq1C1X
gaQH2rglP7nMxBpBkGSIocyDyToa6hhNRIo+Vje5Mo5uNOTN08/Xu1rni70+MFcDuAqUPpdR3FIr
i+Gr0oF2KfMqGe60Sa1qf31Xi9IQOSZgB4Da+sVu0iDXEOExIR/q2KgdZlDuQYsmbDQ+CitNrm5p
i6+fIkrIRcMMXrQEDO6i2imoKHR63SgHzFpSQ8y6sxKSgKX9EEeKEBOxw8Djn5/jcgffNzJgDtwZ
zAEWCu4lNjU1VsszpUcGVxeF4WgGrz5AcBYyXy5aTfZjWWZloDVojAQ/X/nL2e/i0hDkgMsKRjN0
RpdtS/AIl/lzlnUomrGb9ny08l+ZUWZPtTFksWdkcveC0ULo4eXZGI8wc7RgpNJZUffB26IRVlaO
MVFE0XPBcrAmTTAGFfSd7xPdbGQf9WI9O2kKXa09VGPLnxWjiOEZ19FJs3lWd6nLAPbUTpdqrD1b
SKQ/I7k3HiErVXqSTjAjJCI4iK99g6btjaPt65i8uH3QldDrglJjkd5frC1JkKZOh1T+ALcPTip0
2g7UGjSV0MnS3pR+eijN3plgof+rZn3zrNY6vxXGL1/+gt8hpQPcA4o3ErvvR1KdgMoF/wLrINAs
9Ye2lmp0jOU4s6c2y26goFeFL7onCmC7xQke+MwlOzoaFJSedWMdrBgkxgE1E4Fu9UUf0eoohcov
S/kYmzgEfl5mV4EChSEE1mCwgOMBCdiy5X4r7XulhgQF6NRBxoL22gYlaRFDLvK3VwEaAuYD4FDU
9vrVk6yNQtSylIZDyrqnQWA5gXGx/PDzVa4yLxNXgVpCAtECd3KJ7mrVjBFeWUnDpscGNQpJ3EI9
mXlAuG6VV1eRCHU7LgSkAIgB0LTLSGQNTQFHNeAuuYXBEfr4PGaxYUfQ4Lddn9yIQtc3Bn3rgm3h
nJJhrXBxtTgpRxZzHof10HO7xyW3POfKXiq6vx4/CPQDzGzg47gpgEry9/VQjCMM8TCuIqQjQ4+n
qguvzwf1r1cd7gJ+icAmAEaiaPx+FQFYHTKdCidhHeU28o5kxWhs+X+7HtDNQBtvITqgvate4I5V
YjAjG5IMjy1TYoczi7+YM4S8hDZlIjo/X+3qqEDPBCct7siAHTAaGt/vSYvSQS8GnO6iFs9EK2Ci
ZlXCr5r3G4H2zAeX9JbF4h/WBU5C8M3h7rKcwBeX7BCR9DlrsxAEd76KtBadr6kVcuyuNuqff76/
60gBO0M0T3DcLxrELwb8b5EiMcZYFWMOfyjWxDsLPtR3VC2Y+/dXQe9Vxim/ODxdPsVenoBI5WYR
whUWLlpNa7m9Nd16V3+6l6X7CotKbCtA0t/fVRJTqYRlQRHKnRl5UKborzGGyL/87b3AN0oFQWrx
HAcSfHEVvcH8C2WIilCPxgyzQzAvLWvhRfnzVa4PDlxFw0uBTAzOlZc7djbEWWZNWYYsV2a/gJ7L
taZs9mDe1K5UAXNpK1iFb9qq0G8RYK6XPAq9r+ERqEgWKcf3xxgNEgdzOilCJhn9cJLrQqd7qGLk
Mawxjqu8m2Tevek80uhfe7p/DV+AZwpMC4FuXa7GhueNRIeGhXmiD6bNuIWhcxio+/dbDM1z9ISQ
GuENwqTl+y3m6RQZsxmzMOrnEu4CGBapFfA5s3Ld+OuguJgt4PzCyQWL1stcU6EFA/e8ZWHJ584D
OKKHjLbsBiZ8DZMung4QR8HQBtkLGDbf7yhtqNIJQs7CnmZDoGdq5iWGEPmoxVJXHrjuFAV4s4DH
TXvEjCm3Nwd1XyLm3QjP12co9PrY6mhrLw2My9WDvZ0DpjRYyDFVxx+qUifFkJSuItSRI2Voo/28
Ua43Pa4HtT5QQyDvVzgGqyat0mLKw4ilFCKtasL84PJW4vqnu0JRiwN7MQO56sOWcq4ifHU8hK4n
tmfFonZpRVCTyhF3i1lsgp/v6g97EAJBEJ9RpoDeeFkToXSZ66k2eIitotg4nhQ3RXfbs3LwG81Z
hANC1cavP1/0D48S+cECeS6KJ4B439cQ4nYEQ8XFjiiSLTuC8aVmy8hgzRuv7A8PE8gWEGzotzCN
6ZIMLIHXPGqTWIWsLcXPVC/Zqcj08qHBND9X5ulfs1IhEoNQC2cpJiDChO4iLzHlekDENnkIdq6y
XuyzPXlU0aVR1Kefn+BVawBXQlwBHInwhYz1Aous6wqUzxh3BhhGcZs4r3ob1Q40VpWcwcIkzQvx
Xp+g2bb6pF3VlLMbn+APCwdgMqRqYKEhglrL1387z5tOrvp5pk2IGMcUF/G6ll1FGrpibTGJVyu4
Gginkokau1ENfCmXv9V2C3UGDVIcHksKeOmWniQpBSeo08K8wswMAweUxmGYCt8DHq/h9VmlK4uD
GLVNYGZef3JjnA1fHAranEtjhniOZEyf9U9Jb1i1EUbFmvx2lKtmUSaJ5ernV3W5CKFdwFLAO1r4
FUuJ9v1BdQOY1v0s5WFvlI3Tz9k6FqKwVONH9I7/tlJaLgYCDrCipRq88lSVJdZJxkzLMGGNhPGu
eY+Bq+Lfli+4CmyaEaQWKhNqpYtbanIut0XZ1iEmFeq2pgmWj6V2r1mc2WBKtDfOnMvFvlwOjD3U
8ags0KNbnvBvS42rIG2a5tSEKRcMv1VxxuRWL7nQhfX2YI6530yD6da1HtvyVCU3oshltMLlocpD
koT0COf4pd9N3vKmReLVhoqAOTNKLsWeoENg9/Myub4K9vGXyQOiIkLyRezQG1j9KnPchTCoMXcV
JG9FMBbVcCtD/mqL/L57ZKjcJSAisEMAXq5f5gl6kwul1XVDCHgIE3NkhY6m31izuIa37Fx6uTnT
Z1UTKumY1PCamB0ol2AVC2ZAC5skU+yaCgiGDHVvzuP0jvaKOPtQ59HRNvsB7jJTD6MZCEUtSkmX
6ebsx1Ghv2WGWNylEbAJUtQJxVhlM7aeJvi+QtUgCveK3uj0L5Mi3CxgA9S9i13RAlJ8XzpKBsHi
WJVjyCzhRe7VxE8Y1W/s8Ct1xnIVE1EQ7gG4FLb5xVWqWDaLlE9AZntJcutRa1VSgfQ2ObNQwvDJ
GkegYsLYWnDmjce4DHMFu9+nWmw2HoZaU3ix1KDWkRG2NoKDRpMy/GVptMxZwErGtkVjFyjKRbXH
K3MA6DfzsLdMJNuFZOyFokPj/msd/49f4/+MPxiqAPDsy+bf/42//2J8gughaS/++u8D/yjPbf3x
0e5e+X8vP/p/v/X7D/57lwJea9hne/ld334Iv/8/13de29dvf3HLNm2nY/dRT6ePpsvbrwvgky7f
+f/7xf/6+PotdxP/+Nc/frEOoQu/LYb29x//+dLq/V//AKfkty29/P7/fHH/WuDndq91k7zm+X+t
mvy1fG+ufvTjtWnxWwzpn+DXgdKAvbcM50bwHD6+vqKL/1xYKwjgENYh08ShXjJoDvFD6j8xuRp9
VcRAhMIvrUDDuuVL6j+XN4oUDpZ9OIVBw/zH/3kE317W/3t5/1XChZmlZdv86x8XhxXKTQj3AXUg
G8S1EPa+r+RBKvJiENPiVI9ibUuVRGbRPPeDrhDMxjZvpPBLTPstFH1dDfDX4rivLdT5i32j03gY
c4EXJ8yoy7ziKM/xYVAoVC3tjilJSpCKp8FvL+U/d/z7Hf7hmugZgxuERwwM6XI2R0GjRO6KMTv1
k3EYU4sFYzv6vEldsWeGn8rZJrVuOWT84bF+QWKAkpAVXj3WXu+tjkl5fpJnbQ761ly1o/XYCiZ0
cPotn0gM3L58rrDvQWqNHHt5rtDLfH+LYGCVJs1F/WQdtN6DeFJJHTN7F0cijTFp6HsK9khZPnXx
WaLo8ezN9qCgD4HJ1pEtxo4Mlpb0as1kofsn72b8brL7sYILeCj2q7b/VNSVSV3Yo7eJl9M7tTno
ySYHa05z0942ErsufLN5njFduIw5GWtbvuvqVZM46pYeWeJOyvvE7tT+nJSwXDvMxjOGO8zcN00/
0k6KAQeEo6ieTI2SRoqR1MrAtI+tKPjwr+iMIPVHORBizFNB2085mdFK8Y21AtAsKQicEqyH+VVP
nEJr7TFfp8/qY/YmczsTwln7lQvFLtW5Dep6xcIBhFC1+DDF58k8a+ZrBbBh6juCTqpcvYEb4jQM
M+rljz56Ae8WM+tJ3HmNsupZCdPAHOZPT9F8jEoHvgjigAZr1+OOEe6nJ4PmRFIehXRTj2tdn0k+
c2JJG5FDaEqasIQ1dQReqM3i2I4tD2sB3lV1tlEjxxieO8HWVR/WCylboc/y80a4bJEA6gHJEb4T
8ML8ai9enI0Yn17HxWDppyEtKlvXIxWm3FPkgKKdYCFEqmc2qbIthwqwoFDdsVa9xb2/2hdL2Ykw
gGY6mjRXSc9ktOiETLp6as3XdmoTux0ajL3mg0VkpII3Erk/XQ0w5+KPi5YFavjv20ITYEjJgN+e
8s66jxKeEEPvuF32dDvWSXvjaleBBoDulyEegFWofC9HR0SD0QudMuZ3I4y8CbIQR22Ne4NHq3Yo
NrqV3k91eSvf+WIgfAupuCoASdRGSNHRj7445acoxuiBzMju6kl7bo0gKSCksNpIJKmZVa5Em5nU
iT5CKjoEaK9jLfPkLi36oz6UJmk6U1kVbcZcVFYoHejp50X3hcp8+3zoDWCqFizTcRBiBNTy1H7L
5VNZAy9Ijq1zyXdG5+NtG4rdmoEmO5Zio+GoisGUBZI3rsTB5RFMJEjCXeEjwyK00KMlPTpb5zag
gk29YldvpHW10tYGMlDSoU1d2dZO73CPNr6xrgl+ThqcCmILGzp1JSdwGfNEQpGgiUR4F7bNmgUa
J/q+eYvPyVre1C/5OvYSP3IrVwapQCCyQSTqRCft+een8RWIr58GGunoFIKEc3kAxhzl9VRl1tm8
HyZb+RVXNoWoE1ugJrCFjD6NDbvPWyKH+QYPYoTaV3Q4jEksggEu9QPcsYXKrs58N2zoB3vDfRic
9LdW1Zd79E+f86LYx7yJYZj7xDrTFd+qEwFkmqxqj21YIAQlwuinhGf7lO1nLzr2T9Kh3E7rzjVI
BEd32Qd+Fe2SlRWgLJBPykpZhnB5KQuszmW5I1ROnjhwVpmzLVVtc7xvE6dUyFCRsSVaY+ME602S
uclAjMDYRKshlI7jCRT31iC8wDc6o0bSxKk6P9eJMh/UcTNrXhPtLBZOUNSz57Y9lZWt1ER9yvcR
YZ4aYNrIke/YASIldq531Be8n9/vV9f18rmh9QuyISRnC4X1+2rPQGYvYMxvntMHcS0dpNV8oNtm
X+wtogXCo/rQkOLYVVitJMtIPBKtJXNjw6ZLwHTO1h5eitHNS9tkdjOu6iGsa/jk2qUEawwbP5fX
fme6RurNmp9UmALgmIOdds5EfRNGkpx0mIurulJiN1u60TKnfMG5Ax88IVlXHJvOy1+qs7DuVuYj
fdEfpV2/xxyMEAePAkfcI0q6ApNDEDzOnUg09Wz1q0RzsB8qFiiqIzAMWsHYNsfqXVjPiy0pEkJv
8Kq/ZphfP0VkLeD7YfTzpbf5RJHjFDjNztEu2qUP3VpZJfeRzZ18WyW2OLoCCOXMSxobtFG0fYqd
vuq8fFNuUr9yrCNbja7sqR5GEcuPU0vy3a2xIijy8CZ//4wAojEbDbg4OkIWFLYXcZerDA6eUTUd
c9NPC59Ja2oRjCvTsR/jXEb832Q8Io3lFvEqjtc8XeXGUe+PtFyJ1hpkp4Y/q9a92a4bWAjEO22y
RcWZooCmdvWLm17cE6D57ed0SCIHKhPlWLakFoksEfU9q4j1Clrap6y7HbuPpyezPkiji68rtZ1P
hCawcLTNztUMexhgAeXVzEnl88ycpnKmYc3oHoqSOnei1M8TDxry1iiR2yQ25pERS4Fkbd2L92iL
YxTNfs52vPITugRZZH8pNchc7ls1tTvDcuTyXldgdexgY/bgk5he1fqG6NITHHu6NyBTin7Oug2V
PZYde8HXp7cJuaJeguAFEopekspQ3AxSbyhDSa7iFvFhVAaQr0YmSO2oIAJiJIbRY4mWSQYmCZSw
mMChOTpmQmK6FqmNbTGejCTsux0mk3u9+ZAad9BikoLiad3ylLlMLkAK1EE7xFZH5xsl1MVWjwq5
gXFmIp4wvweGWiNdRfqkuFUkNyC/GTdOjqurfU2Hg28JqkFQwi6TC7Ggqs5S2O/Epvne1EjdlCyj
RIQtD45L+Qa55BLgAHqOUhXks0X/g+nol/4ybSrqDbDg+Ez1oiKdVIH6U5a/0Fhe8vw1RjSJdmqs
yr5XtjGcn4CxOuoc1xjSZKxrptyy5f3DB1ra8ihUkVotam9U5r+nEcJA1VSEAcQJA84e6yHRPCSO
JDH0bax06F/Hkd8qOFSFAu4cAhwdjaOmswLViHg0Jsh4fg70l7keMjykNbBxQdaF7s3VyD7ZHGP4
ncwnmMb7KpwCE3VoYRcGQ7RZEpy5YBFZWjD/G2v5BrX8XssuQeVb0NEWR0SkD0DBwYq57BCPqdIa
YASKpy7ljStmjWj3UtzAyQwr72/vcIHRkKVAEYAHb1wsbyHO1SSGfdqphWcwYZHbjgbct+YkQWX5
oihUdzJJvXF+Ijm/ukPYnaChiR4D4j5wq+/veaxlrtScy6csg1LQLugqUd+tXLEzhhHWMDEOOmtv
xK8wNSNKbxE6IyiIe1PcaVZGOHvWqju1PUX8oRTDcdyU43niD1PzVrVYJeM5ybdD+5bqG7XdIlvO
yg0U9eYUlNVumgMglZLqYqwYijhMslUL+wksvrbobboyqiCTGYIfKjzzMAPXm4OakpEfjRS7Piy7
naYHhfgsVgjgqrCv5kCddpnwyVBzYDq23cgpgTmOgaNXfdLjU2edDPZQGaiEAgMfxDwIsScrv3L2
oE0uG/dN7Ax6gDOuN465uLK0TV04UvlpGRT5wBYUa9PATReOAKl+2pMeYwsmMguuJTya9F6e93Jy
QoVt6E6Ee0rxFIW1rH5g8qrWv0oMvrXHtLrLUd5Cg00lPxk4ZkWtKJ6VgIO2dgxhm7adwwug7Wbk
KNoO5qjdr4QJmFv2Kkl4ptoLHE1h00a47ueSnTRw1DuWE4qdAIOYmLbiaL2pK9TPunHXd3cJvjXN
dLtWzhh5PpoPneVJiisrATCKNELhvMTqhrsK3Qy39KhXpzbSsqVpDo070GGEue/Lq0rLIYalsnpK
0jhHwQ6Pb87NlpSYpkMmTajtVOK3GvVX2TQwWBhgg5iJQIrLXuYKyRwvEgxROc36e9kDDJ/hzOuK
VUxMtsmqz0bYo2WjjjhM46PSrmNYepW+FO3U6qEtPASUZnwWTC83dsW4g9VPKsPOUDuaKAW04yS9
YLizqhIOPAFJY70ecjcGtKOvJ3DbVOooFE92WlfM6y0HQ0uMbUkK5R5Z3RxGka1bR6vvXDEhg+Jo
sdcrngyGtWA35hoGrISL61Jcj81HXHqq5ra5y94j3Rfx7MS1deyz3X5WSD0cEvrEJo1oeU2qFNql
DuLNIzcYMeoHQ1nHvZ3Wh1zxjJGU6Q09AGQ9V6EDTDcw+iB+hz8xWvff363ZwB5pKhX5lCpreD0j
W+i3+Qq+MW5uD589bDB3c0/qJ9WAdtaOJgjYQA7VSR8dxXk9sorAulCxR2PHk22uvi1/iWHYnxYP
EViOvZOXZOaOrMAQwYa7onCe9mxeU2OXlLsDA9aW2WJXImtWVyrOZmX6GHt4NShPnYlHwPDHlo2r
QuIe+LBW/mKlrxPdWcB80BPHeLb0nIBRMQbCGw+lZgc9oxRv4t4p9Ydouu+73jZjeA1Or7F6VHiP
QmmHeZCCfuAKUZAHiFJhFwMCQn2Yplez21pMRMF0ElJoI7pt77DKjtqTKACzYzZ8k0pTRtfCiTWC
pk+t+4lCiviu0ZgbdW9SOjhUyIhW38FFfnlkE+rBLgtEHAP1TkZxTVHDpxj9aVfZSHTDmR6kbSfv
KsWXB6KLezU91a8DrETCAeqCuSOmsMt1lcTVQYv2ER2cFMaU9buC2Jbs5G4M0hbul4O2Leuw0R6k
OAqyGOU4P1St+6rBZFvr3tiobeHZsIJJEDHHivARVmpOYXyIekIqkH+bOYFEzi9rWCRVntH+AufZ
KCLEdQ9j8JZSKIJseYZRZ42YmU1EUO8Kvo6m1Yg5LB1wva4LY2Ui6GHx/F1T7mSCeZLC6GuZD5pz
nQd0MWTHWYA032MmucfL9MuXB/lN4F4CVlXkiaJDT8J9JzrSe4zx0yheKg89HovZVoaO0S5LfJwH
/bHdjzNKYA/yNHSLbZr70FVTLzJ8JqbQzbpVtp5yh9+3GGxpo4DLyeyOaBxxosQr0QG10x/gTwXH
bzdudmnnJoanB5bTuIgPyTNEjewl3lge22evQlglpJBIfxrdbjUEHdDhQwcsVV8ZwF1OyUtcklEg
YlCdU4pPN6k4y+x0xTf0USViZE/HWnXUx1tzE7+aqt9TG9j3LPyehWKECvoCJ2LI5YsM/q0nWoOr
0adcJCM4DigQE4IhqnBkkiyXiqWMDQpcK847B5KFDexOVQL/7n2iSveNYGwbMbvRjb5o1MIuEOJ3
2OYt3IuF03+RelrgtKZC1I0nmuSdHWsyc7KyvzVY8CqjxK3D8R9qM8xGhZru4mRS2jSqTDqJJwob
NcK17kFMxBCjIlHkz6+tOIcDtW7ETKiHL2MmsEqAlsuUGjx59BC+x0y0+gWZ0kk6FWj3zrZoOIUY
AIhKZ0QCryod4N+jAnJXUMp7KvgJ1un8kCPGAoXnK/NDSp03hB/eLpBFh1nZ0imm0MsLz0ZV2WO/
TzXEjM2UfHR6OA8fUvFkNBsxf+u7EHxeRh/K/nM2PVMBimVLNWYDkUog6DRk1IFrDHJOCSg8MSoP
a4AmXjnZGMkL4TFDJkXXab0qDWccHLmz89TGjhmgYZgIOg9JvjYBK3uarQbyBoBGgETk2LgoJm3g
hQ6gK1/yJrtye69x4715jF7YZ3SfffIn5moO26CPgu9D18irXN3tn7PH4k16rjbSSn6ZjgL+1MIB
/t0imuRoo2DMmoN/yjiYJS+bT70QTOVKMbbjcCx9Uwl48dZnv6YCzh4bsfeEfifSQzushKYkcG4j
KQ967UyrrcieCqesttjgs+yl1VrKNhZAnHiVp0GpeFbmjyPBgY1JbqBE4P/7k3hXPcNVtnieAHMz
eDUQNPMEFSGQ5CMxntO3nwsEFLrXi8cwl0b7goBcVyNTC4cMM+/mUyI5ShWMekDpVlU9afQiy0VS
if+u6o6crtCCIyK3sbDVFwuj5FW353el8daxPbB4c961SKxhlCv5fUp44iazp2GkLMo3isGydnPK
n4UnXths39hIroEQQBh3biN3kBxauPIhOk9PGJCcTR5jRDuqT/2D9JmcyocCq+EYb3mAD7SudomX
4RdYL/ngjBBnbKGl9wwXn3FVPvBX7aH34f1fEkGzszPC/adWEwMLDhYfupNKTsdJig8YJAcjyDkR
X0HwMQJ9xTHOQrqDeNrj6+SlZHauktxtVu0nkEAcnBJpnrVdho+2U3aaa9mCW/iZrzuNF291gsPE
Fj3wcDMivFIANNhQ1FYg1yXiOdpGd+IAvAOoj/gur2KfAuPB3GBKqh1Giu+VoA/09wbR2mWe/CY/
0g10edoRDCn1rhoIdtyM5pZLZyfL3GFaa8BQJXcuAxE9q/6dG8epX03KOeGzr41bK/FoY+Nr0Owt
h0JJjJP4XD5mO/25GzCZicS74r6qCP4xuIt/wL/UhUBnHkyJpZY0up1kNgwsBlxuCKzFo3tj9js2
iEDrnpppDfKOgfj+1geGbxZ2OwO1d4fETxWnP2atLd0P79pHv5NbdDFIjd9kkgI9ygwzkLFtglq3
89iOMFUj8xvNl9t9lu9E0zNUB9/MMrtUSfKRQAmDIQjUHqljTo7YeZG2jiynphsYjWuYa6qsJMkz
2ToZjhkg1jjQu081RT51VtAi7oO08ht1B4t+pTkMKE2o27YO/mNnEAwwY8xpB4Q6MmO5YNhG7qCJ
OKBrgfYdOpE3av9rCAQzRpZOD0iiKlLcSwKeqtUFeJTFfCo6A36eA3Z4lI45yXr0O0CMXbfZSaq3
utyFJXNNrZAdAf+zIaUBxKtkN1DaK0QKHwfHBoYzLEJFNLy+Hx21Uo8Q3SbSSXqySmtyRY2jw8rQ
1hjNG+cUWn1XoQZ8YWQG1jLUANDABRoh5pECC3E+n0anCKp1tx+3w4PsUs9yhxBbI63ILNlFsu7G
O57ZYCZKgIjv5VC9mygxQ6DktA8h+6dAzAXUI6iEPdjnNKUtp76ZEPPXfD+JxNZeCxg2a0Rv7dwg
OZz5Ta/B2g5lwy3aQ97YQ+8axXJAddQdmVOjLMOs9pB+Lhv9MD13faDQu1jdT70Ly1sxnEK+kZ/r
IF4V29ad17Gf+tYp8wW33Uyh6mQ+sNVHfN8B4f2hfB22fC97A+KSslcVUtG9gSUZOQ11tRnuy+sp
9dtsN7cY7rkrVHwORw1HagPxVaslHEYK2l+uYBwlHDmSrRp4N/YQCvdLbNyJIT5+/AIv/vheDNFf
E5+UTwExMt8AJzZiEj3Ps4M+DAoixBg9VE66ozvMlojmzVvkt55KcN46sjd/giUmWkS4L9/AW4b7
PD5vdj9g35mk+sCDXkJNMK/1p+TUMJLesTuUQsKaH/MKG7Qvl1PTerfCQbBVCb7vBP+9eesRtNBK
ylBgkO6TueWuOqRPgE3W5r5bW4F+oh8xzudhXW/zO+3XtJZ32RsY/Qi7RghQGH8K45reKwrayo7a
oYQmrbTRlGWrzvo2749NtDGb/WA5gpexdd4H0wh/qmPXhqm6i1Uvrb1OdwTF4ZKXmgg6CA9OLvhW
41uKI3TBnPqw8wcpDiiGym39BYC13iBwO0VjaxSrhWSPVkkWZoFAdHdqQ97tZDmYOk+eTrK6yxob
84Eb3He5Fbpd3sIHAzQ6bWelDyC2Rg0xbuC6f9iz6FSAhLTIwsBZvmAAmB2sXqOxnU8zRJIHAfPZ
N5CTj3ABGFW3arXpr2MEHKehm4eiBb0SbN7vMYIyfaLDIGQneDTrdpuaiJh1tWZi9j6Zwq35Ul+j
xr7VEAB3kHPARgn0zcU66vvlLMoVjC4wsxNtIu5ggOSbJmMCvQLbehAYf4kSAuaEKilpGTQvYFwk
Y2nnZYkjFe5cdltA/ILTSrcmwQdHDxN6rK71rLj59XPqdPka8OSBBi3ourhIVuULkLMaO5G2tEhP
fLYYWjsdlqmutw6KHXse5G718+W+OP2/P5fleuCPoye50CCgQfz+XDJuFTNv8vRkpvOwyatpO9LI
9LImaaDonX9VOiqqiSqpO5kzGi2JaXiAhkubqXm96WvUjLifmghUjQJ4InSA9bixxQygG2fcl+Ty
2yeF7g6qenDeILJHbXLxZJpCqCDfV+az/NLhehLJe5LfCQfV186Rb64Llx3RL03O8Zp9KI8I9WiK
pi95ZgsF8FpSp55OQ5V5UMECrslBgOj2BQCX1BNSL8scpCRa5MiAfqQU5/+5U/dqH1ingm5iaVNG
toZRU9AP5zatCSy3Fc2z4Iczu5rZQzu+gr9+VyOJ8ND6tAbk105V7EoZ4O1RiE4D0n3qppULTACJ
yLTBvyoCSd+YOx2rAk0uAo8CRAkgGb0CiMROkS4hl8N59Ngi+oFjZdhQmyTUqZEEQlg93HjEX6SX
y0cMnjjaOl9qf/UiBmS6ZAB+zcXzzOstmIOZoxijZucJDkoujDLBrn3tS5yfPEN2VYgHVYo+Kca0
rNAUCX9empeYnQ6nYLjFLwN9oN6DTvD7ykQpnOj/i73z2JEb27btr1ycPvXoTZcmTEb6SFsdQpZ2
0/tvu733Y28wpTqljNRVQr37gAMIhSqplGFI7r32WnOOySNbHFVIeUxx8itdH4dtmHyGcU7Vej8P
5S4dp/ewYad94JfXxWXH4gRdHZ/s69ctNII5zDYpjoMjbToFUVc1pYubmKSPq4lKM8t8L079zUPP
R12pNRyYmHC8aEtfTbB0pWsVrRbHtEyHoLEOs2aGHPKo5lORbX7/vf7ixdYHCfgBGAK4MicLL/5+
I6kMg+81rZ+SuKDA1uyvpdLfz3nyXmV6Wpzx42kiIG2gHFy3lZNKUCOfhOZ2NB7DJaPlVrTU2ioj
m99/pJfN4vWNi+ucPjqjodUacCrtThF2t0ptDkfImDSzysWd7uLUHU1XXnj8Kfo8m0NvsrPzawOA
sRzAfjMQtBb3fbIvi0Ma30rOVTUdKiNIw23pGJ6Rb3IjUAWS96CffIKeteauav0cvmK7nSTf0Xdt
5nfJxggPnQLqf184h0gPZj1olp0TBo7BiNpXvnGcZGoN95fKkaCt5E7cKQ/WBOo20BKvuqT24s/z
h2xw5dKt40CpPfAJ6uD1HXGw/pJf4qrpEjwAl6kFtnI9xJNdZEseoMUG3psWRNY2PXRiJ4fbbNwO
F8X2vYiy0y4Ul3LVy8F+Y3mwUeq9fi50WRLk18j9Uc4W8mmHK2Z87uKokzd0zVNvlFeYpN9bkdYV
5/WFhbHDnJnbaL1ZT4G8hRWDCSbE+ojJN+UYOPlEP8cB0na0XUOr+3hgaAkN066Quiioy+q98fLb
j7168jUk2lgGdOtlW/pJpCZHCwlWxlQcc0l/yBOReI0eh15aF3XQparqp+U38knydz7526eUJRg9
5hpCgvj6NImk7eFnJkPVHGcoJWedvZXQ4hmx4Qklkra/f3zeqD/pKVIDrDkDK3UbndnrSyt1ch+O
TcmLjfaxJlAeulDKSOBbPF6XUgE6h/Bgb3EYIeVV+U4h+ItXR3m6un5RAXJ0tU+aqCX7fVwQ1HWU
CtlhZrH4YNAutN6ofQhRF/P5WKcpQ8Dogcnc0+8/+tuvGUIG8e/wKjBEsPS+/uSqnlTRYBfNsRXt
oW5fPC0O60VvupPTvrtOvbmbeTXaYhidV1X/aSPbGeUGiZ/RHpFWdDsaWWO3n6QlcnvVfNBWmhzM
ppkBc2a/czu90YIiAedTcolp5KJK0dTXHzTm01hSxQRMAIxXs0a+i9FDF/2x76RD0YDpGFRG0lNn
Sa7DhuChELUDPdmbToQEs8rlTbfIG2vUzWPLnP33l+FNec7bw7yosdsz2Ae4erLZp1UuIcaN5Nu5
JtgrmuZv8VC3G7OsWlfNmO5TDFhI1xllOtnEytxxiK7jxy5RGXbpQt90dl8GwqTcq7RbXKR90AgU
b1X6zlt9c8cgV8U7hGeZB5NK/eSdDkCszakwq6NTod9eWiYmTlUrOFezz8SDvBf3+2YDXTXZ8E64
QRVs0qcJPU7bt0oRWeURarqGpBzdSh72+TvPoPFmncUBhoSGvg2DAJS4J4v7aBDN3ap5cqwRqyWu
cNRnTZlu23jZx3VSnps6arVoXhgC63V1MA3ehyPl2sXUm1ehHDnXZeiAR1mQ90yWcTaQNXNZEct4
yMCXuebypNuC0W6TmldE1aEbWnoC/dTPNkJeKQ4/OVEs7XkbdEtpCqv5dOnUBt1uYhQ8ON6oDWQK
lU6XzqQsLG8dUfip1nEBlkXfVpbc3vR0R8POHm4WK8jxEt8iK5ihiF1bNZGTXfJOefqLW9bG8cjN
sCqh2JxOFORtQgpE3+bpcelE6pHBrHmDXJe+lSulJy+0/LJ00D25DTs8BTaqXa0UDF1l56vcyReY
uANt0odHSKfe0tAKaFSn2cCA09+pjl5cpa82US7uSpdZqZprZsrJs1+rRdQ7dpEcjVFKtto4aFdK
V0oBJDQVyAd3VB+WCAoqTkUlvVONAaPc8PjHfS35laZkvtQOCALhtS3ZkuwXqDHCggmR6f0WvnR7
rkvRoQsVdff7deHN5su9iCXAWfdf3AGnVEKtLxopNsZhlXY5W42745whmxvJaNhtZyzd3CbZ7M9f
k5UScg2EfNSkJ/X/qBpIde2huVXT7vOSt19FnD/mYbYXdshuyABMkt+LY1dOUQprJBxoEO4kih2Q
6KdbAwDdRjWJbrgtEl8rLkz9aDlAiqeHoiC5qncj5ckQFxiSuvpMmIh3EGkmLt8Kh9UI6lYdJAnc
XYw9s/BkzBmJ3foaR7Z2RmAQLm60oMlQP1kdOuBPJvCnUjs0dP4wAanD1QAoKtd3aUFO4q06XQ7I
fKpsF87XXe5bc1BkHDo5ET20ee0N1b1QPo110DLH6409AZZO/A39bx7TIjS3Ia11od+b5c5+LEx/
LJ407TDiuFlJdV57bdhBPzMSQ/nDvNQMzN57sYdO36TqFtisK2q/mPaZdaGbV1ZzH9LIMx/1XA/s
7ArHpNvcwqUeyk0VQcOmJXs5V/5su9Izyy+Tr8TYh9bGWvWm/KggK3BZMIZDEblVqnc21rfbgcNJ
FCc36UcqxdrJwpnLMzGWJozFVtOQUEx0OcPkMkJfW45D9s6t+R1L9/pR5uV4Ehy2BWf919fbeGII
ISe1Pt72+mZUb0rTDZertuXiyfA028DI6RgYT5b90akuCGZFnXeMu6e4P2u1Z03/quhfp5FeV3Ud
VV9z6SIO4aEFeva49FDJGLodQplhzL1i389zDzbsMRpUr+sdF2jbJmFeJqVeFzLaQF0xIB4Zs33Y
347xRQnBzn7qHbRS1Re1beBV0MjgCrV94imYebu64n5+dMKzOW5cA1vPaBpEcdJgp6Uytd1+iKVA
G6H9eiNKOn3s6aGMdOfoMGekgA7oJBiqOSXGhhSC5UxzUiY2lkFgLyJX0r4qxpdEqtxCuXaeJk5V
DQYwCUV/QdsgeqpLsR146zON7YY/VfEyjSFxmuYD8hhXTuAqt2wrGZPu4dn4Cw/BSFO+cdOHAdVS
7qn2TVPdptkXnSlypjo0BvZ2nLtOdOdEN0nzXJq3MtKZmEBb1zEPtcORF2cRijeR3oa8Gd3ZO+W2
r57RUaFnnvxcQ0bBHdtvCcSzEajTkq73tuouDyWbnxfGruN4NFwYqPX36jflOMU+o3BFR+WVnatY
FnTP4g3HQV/dSDeMB4dP2mESHo36ZFsWnt4E5EzSkiKzqqVxg4xN9UskfeyWsp/Zn0b1QXKCMgoY
ConYH0hkyoJI8/DOm/3WSnewrB0OyeFZgp5x/Mtp6U3uVWtfz5u02YyrLW9uUIacpy+/Pc1XGOT5
hvn96VGOZwZzz335PDHQRY47xr71MH5ZgIYnQW9vcRkyqW3UOyc7A+BVkGDcPUX2nqRUa/i4cGfa
uFhs6o51aN3HQcY6xn3CeNTZln2g2b49HRDGsxTyqxjOG+mYIZHK9hzOJqJkchQE56IP0urSRDFS
tJ+ydbA8uVm7L5QbnTcvVV8G5WbIj+F0TJk6tlBHp4Pd7E229jK7L+KLIrzUlK0abWNxpkfbMD3P
+rM0P6v79ZyvLTtkksVypRQHU/ELfSOM23l8xNGnDfd9vhH7vrya7e2kb6rkrsnwCN4q/XWPAiB8
BIvqLtPecALHPkfRLoydWuwcZqXooc5MJpPvOf9fUE4nCwlphWAokMPh/D9VxA1FSQRWNw+3C5PA
BJFpnnauVXTzZlbkY5rm436pzfFK72rdbUUE/k5N/BD8zDaWaafUvUqDOJtWaivSuTqjDrYGrfMs
UyBoECGzFLd3hjs7Le66cB3kqmWQWzIyiFURVqDa6kQ8bespohUzVPJmaNmmckfOPCN+dDpNcStL
1MhmwZlQjJh15yW5ifBzKbfZgEbr9/v+23MolRHWw/VACGQdcMvrtVWqjDZVYik/qqE8Xpvx4Nda
4at6OLjLoLAZD7ha7OjT1LetK8vRe/BzZa3DXl0T3sBqFFxNkOsxfC3Sf2o1GD2s+cUw8iOnOP08
IlVC1uZN1enfkhYNYdf1PS4fusTNPI0e+chfcI8zfKq40X//Xbzpga7vhIQNlTnQGuB+UtuOSx47
eTqI45LLz5GxsHfPHL1Kat6tqV4C93gvKv6lrHrz4U1o2mj5Dc6BJyfxQmhke6g6PdCWGGS7LEav
y6zPWuXY10KPcFD06t5sCoEwtg2DUG+uyEi+09gMz2p7RtpnivsI6g4OwrmhBCoGr2sy11G/WhOb
Fjbo6Z1v6UXe9fo9Yzcg7YWgB0Yo8mlhnSxhks1JnaGH4/4YlCLeDpOsemPYD74yJl1Q5cPiqhHn
JhPZLhy66LpDaxExd+yLfNjokaNsZ1nut2qvu0bdll4G0XcTha25MYrS2drWaoYRKaqMtmu3rVKZ
u7lEfgX65vNcWO35rIjtOKt/CLbjQqzMRhYJIhDwc5yCFdu5msJSX7KjirvCHe32biaI5vf32QsF
6fQb/PlFTq56GBmZqmYhippWZuJBnN0mUZoKQQ3/0G2sfxY51qaZ05PNzSQwW+ep7q+KKa82qQUF
HTCtp4ANnmyMQuOA9ovxkyejafAXKIkUsewMEyYmARkKEb+9q/QIf0IlWRvH5+pqm99/pF88xWtX
XaWdRWYCMvKTp7hKyAo34kW6NTsUTnDYlqCWB7oEdjTu44pDi0ld0EfnxrT2eaOowV9rmyi1Rvud
G/SUjrReQ0YYJqrJdZbxhovWOXpIYGkp3fZ1vjU6bdiSlZoE0qLvS0PFraASg7Qgz9MzqFvKrF05
SUeRgGEiiAyKMEMwckmt9xSNv3xjJAMgIuRx16BVvF7qimos0rxppNvamRevi8Zbban31Ae5z9qG
C7jonoc+9KeQayhi6SDTUPCsGbnUQBIJcZzxsRTT0++v3S8WIY7zrHpcPbD7QN1fv62mh74yR1V0
zEO7uFw4z5pavw1zezwsRbg3Q6fxq8yOvEmfZE/n//LMtjIPhqEEqXSYynONcakuQ0+P2k5QK5jf
CieeN/VcyCQFld9vtj8CrPyP2JRXqJXfYlj+FwJWmIX9dO3eAFbuyuxr/rH/mavy8je+c1UkOskf
4BrxABIwphq0Pf8Gq/BH6gcQ2DBBaYow0FhvvR9kFcn+QGNU49C/wn9BkMgsRz/QKpLzgTEADQH2
ZrDKMoPyP0CrvDSH/ln3YOPTjmVvpe8N258Bp/76RlOREs+LWclHVbnR6isSxcNNWtzM6qFUD2O0
1+TbKjrHsuCG2G7Ny0oEbbpZznTHbR6dzFuwIThnfbEtq7OIeWQ4udE3lGXIS+6oyUufZXFIr63p
EgtYn/uRfiVib4Ldaa4eSGfcRnMwaec1mCEcOOYCICxlk3elHtDHfdw8y4knKq/eYmjoBvtOMiu/
w72kpGdGcZ0kf0nKs1lcTTL4VhJOr3L1qsDfIyMztc0LJXuIdA6fYENmfTcjIIqODHEzv75q6zOC
5945hZ8suj++T7onXHCapG9y8kZZ7Uo7FvKxTYwnY4gSH8SsdSAf9S9rIhG7cxhnSJvxEe6ScWFp
BEWnI8P8n+7B6+/X72cP3okOb30b65yIMQJaBVo6p8jZomjtSmv15ZjF6oPSK/atEcnJgVaLkaRP
JKZ9NCv9nngGicNks1XlNT5ay+cjWSI+Reb979/P6/YZb4fKjZtrjS9e349+UtGWpa1Gs2aPx0Zt
5E1fJc6mXfSnTpu3IjXPVob7HqnMD+jMf1alf7E4/HQF3q5K/fAxP1mU+Av/XpScD+tiRHULNlVl
5vb3ogS29AN5o/T4ab3LlFosV3+vScYHCBnMzxE5QnNnSWKp+HtNUuQPoJ6omDWVv0aG5p+sSS97
7qs1iVkpRT9LG240iCEnm19r6VVnVEbHcZWDuKCtdZg0DsSG6PVd0rf2vmgnsTWjprxWB60606uw
2uSzuVy32jQc+izL0YoU2yhikmWXdXbuOF19pyhTcW4VMkJ5kEM7vWmXQ6IsMsYVow2x7WOeBKbT
vNP2Zh3/+TS1JkqCyaKHa9voDuBpv15iZb0xwNho+pFsiciPRGEHqW1/hsoj7X+6yL947F8/Zuwj
6ysB+Edg5jhY/09eqRetk45EzRxVgWIgjid7v0y4QAqjEjSBYvOi6itak06uLO+sOL/4kLwiaqiV
h8i6t761n46MsV2Vky3k8GgkYBcwzEeHPNQ5PBrmn4bNMT5kSszhjMAbvs3T7zPlvhmcQdR30mh2
m3g2PwozlgHZKe9lgbwMI/+5E/lCAShAOOM2RHTAQfhk3bJK2YyEOdd3YAI3Imr3cFY39tKdF7Uc
1JPYAD8j+H1fkJ8w6I+1LN0opeqlCLXCj7i9dN32GqndxWN3NotruaGtNeh7oYuNyI+kxt9PwJc1
sSr12wNqu0MzcDCLMV31qvLOoGh9s68/DDu9xuPJkZ4XPj3V29OcmrGaZ3dKNuJLkTniTWGhumLu
SnT0UrH5w7uRQf7q0McOz37EnfH6lqhGTFDp3Oh3NBjM7RJOaFGIqDuMIiz21TQ6N5lkUe1DJAx+
/8pr0fL6kzLcNshdog++DhJPngOC8SamxYl+11vmCLyqQJishuKdp+307MDdQbsdjz2BMYyGZOuk
dlIqhd0SNdpdHyoowKQ42+mZtGwzYWGnsHOfCU7rhhFtuajhtNOGsek2egtPRzTJJS4+LZBmDtz1
x99//jfrAE4pmPaUIYzZMP6fLKDVVOd9mYbRfRJGpRfmXX9lKQyMwor+scIwJhgUdEYW8uvfv/CL
KvTVN08py95A6SFz+GSO/vqaK6BX5dg0mvtOp2FNk5yEbFRCY3FTt/Njow13aT7PnhU5sjvn2qcO
sNuo4V8SeoiLpr+OR611OV19LAGSZ736NVK0zkXk/wk6LgfxZTtVdTDhTPr9Oz9tukELhqKNzYxk
SVTAzDVev3OJ9o4eLcN8XxvqRbiY2zGv/NJ2LlsHjFGhe0ZXuImkPyo/pK//qVL+xbL501V4U6U8
AqZM2v+CS/lfm77rC+7y78zLFWz58nf/XbCYH5hJqtSzJ3hKTlH2esDiEPPqAKVoH9a6hrMzh6VV
Sc4S8O9iRf+wak9WwDiTTuSHyp9UKyerAEc68jHWuA9yXQEcUra8vnGi0eqTRJG7+7RPmQA1msgv
pyKxZM+Ypn67am3cdIqiLFhmdaDlz75gq/HXguPSRxra3WU+aeJWmQHWtpbWvLMWrqvsP0/ky9vj
AElfcA3FRDa2btw/bcwj/Si5sc3uvk4R96NYPcNhQjZoJmr9nQXx9bL746WQySKd4fzD1Xr9Ut1g
jfTRlu5+lmaMlmMTBZEcvxcA+6Y8XPd+jquAAgl1R0PE2fjVJ2IcIDW07B8GvD1bxWQuINCHkUYs
e0gAasQpPZLkrgvZ6vLZvlxq6SJr8kMTh5hmlKjYK322BIBxjKOw+cYlxcn8dJ6zjRXeZha6kmxI
q10aVRqGkTjcoj8wwEk58nuCt9f97fUro+tEXc1aKa/ivpOvbKYubGbRxg+WJcVfLHaE6zHGo0KJ
VWzMpHKYyClnkw7ho9dJFBjyxYvmTPZJ6kLEghkub0WDfOrO0Ic0GLIo+X5R/7M6scJw5/yfv5sn
b1an40dRnqxI/P//XpGUD/igHcpsE24GI/e/j1AvfR3oR2QbcfZGlsUD9/cRilUJ6j+FK9JVtJTU
Dq9WJRaQta+DHJrtE+zH32/tR+X/HWj8a2SuvpY4rx57ii4mAYDJXiLtT2UcUd1LQtiLAlsqoXPZ
IHhCuxYu1ZcqCTGvdobhSpESkc84Vnnp2coSMvCGNLsSk+R6hIRXFRjzLAff8TiKxW1z07zW6SiD
H5S1NvOibFYtP1Xn8pgu0l/N0OJyK9Sx/CRrCy0cgCXtGCDFkm5RIy4EeZKcLFw1H+Yq6GUj/iLM
Cv7QWBTkPqYxSecb0eXVdaJRINfdONTeqA5TH1RJXUvPKHCcq2SKQFkJsoD2WT5YphsVeFbreVre
KZffrGa4XtAAIrVFlokI/2Rdb7iyyVLnyl0uJyFcnL7xhNAH/6d76seF+7lT82Z55lXQ90NW5ryL
cfKk7MgbirO6SpQ7UehtUMRls5m0tt9IiDADbRDv0f9eQpJf3xh8FM6hKxUKFZ918oK9KgrSCIz5
zpSr+RAV5fA8abakbcbQqU236lkpcQ5myUXfRFq4LRRrFG6rVchtplIPtKoLGRIn2njAnoRQa261
S4QTOqbS2rZ2dOxLy+usETlXNJf6UU/A/npqpc/3vTUbyPI0bS6DpGKCVsxj0wY9PofeY6POSn9Z
szTdrB+Xzosri/wUNJXpVau0eLJ1rZoxacNvlBxke76pV9gWQ6u+NeNw+gtrBlk5UttrH43EbL7p
IkuptXWmt64+hL1w//Da0bVFsAsQYYVBvOmdjkj9u34yp7suKr6FS3mIJL6lRXV2SAOT7wXqf9bh
fyG3ZrFk3LEe6GkO0i786Tq8WZdBJFTV16Yrix9Q85+rxl/+rL/XbNn5gKWFkzw6KVq7/0DOJeTe
H1iNmVJpGER4HHlM/6acyx/WmCSmz5gNmMish6kflSRdL4bkKis6tcg6Crf/ZMnmbPZ6zT79Guy1
WPipVMPDl/RJr6f7XhxiPXUt5atgvdSxeEk43JX5EkWQOhK9683LfR3BjgyYA6VGYAOdCc/y0o1x
cPD06UGZ7azPGU8P2Brztq7J67pcnC20Rz3fWcsj5J3U+rIydgpGWUn3udZvFP08jO6GcB/TprI8
UEGK8TGJj3Z2KfWXVnVWq4eWACf7XE+vh/aQ8c+DFB6W5KqdoGTjUwwPCqIgNblsJNR+TNSW7tJa
adGQf7JPVrELMaA5D0ZyVULPbQoXb1sDJLd1cLJhlc8vBNa4YW8qmyE8APkxi7vJwBjkqbUvpTu1
2cfjR3WATlpi+AtbL+1vxXyMtbtF3kvZo7L8NWR7K74I253o9iZL3Lht+DnjxqSiY/jonJtK6C75
gwMzNPO6yS2zq2nemslGN65i51wZgzQ/tNVuis+08WIerjFdtyFz7rNleF7VhaAwOIBqjDUkN9R2
Fmb/5Qkq1Q5D7/qr3Cz6Yzzd9NldNQL0TQ8CA55x2ejHuj2G+UUa78A3pMBj7SApVgJAtvhdup3N
s0baQedUsVsrG7Xa1vH3ANA/WkfuSsGv/w/SDQAJ/G4puPu//91kyfz15xXg5a98f+J1/QP8bpNU
AxaYH8Pd76kGKs1sJNNrnABjGnoW/zzvuvpBYUDNsFo1VHrPa/f5x/OuGfy8FZMGo389UhER9Qcl
2uudf+UHwftfcTpEc7DunXocUdW2zGA03cuq9LmPx3MyMA8CbaKYRurSfxeuvyoyzLVY+WfX//5i
FKPr56EsZAzzemnJ+lbtitpAiVJKYjmKtFKqs7ZQkpi9HhEH+KpJVS4osNJvDY0beyti9NmBAnsb
mJbAucoIGembrfRhdSPZNXLbLIqIWlJrwwaRShBLvDGWrJD2dSvM6aDWYVfvTGu0LrQkr8urLO7U
c6NNuuiyiNNk9kenmepDbMxRzQOjglseBFnLvtotRosdXhZ0q9JmCbJaXQpgKKQ6+aOhTgC5Q0PL
tl3fYYXvSHiHB5cV2llfiTrDLV0LsdNHnelBhaZ4jnp+UjfBVPfMSlTPTmabNY89lalXtxYHyGaI
+SrSvtWu0zJiAlllowHUqVnQkdb8AArRfIg2TrnIij/IqQz41pZj6WKcJnkPELXs/aYbxwTBI6xz
sm3NUhHnA0nlhe7nPbMWOJBm2O1Vp0jDdaoBRJa48p7TeKs4zTZe0MG5yiiRmd5GXESUwunaXm77
6AFt71Lsl5Imc4rDmXImkj5FcBQURbqpBsP0MXAhPRLd7GUtssQxCRVXbVewji6BABvXn5SRB1BJ
vOJgEyox9gFNX8XLlRZQRIyc2eyMS+Cot5EZV74Sdg8O8hW+ODMGSKYi3rXuMMvfVmpyoc9m5Rpq
9oWcJWarfTZAAUoR4i3phjseTaZt7B0BmimJwIy0ixOBsyC+LYUUlJgQEmYGu8OkbtCuZDQlu20p
auFJRuKllnQ1TONuGBboa6O+Y8Ft4MKMN1OdHhZZJH6cSptWQH9op8Lvkyn0ESrb+Jyh3ApYu3L7
FTEORj15IHV93QsWoV6ok3GrFyjMZzX6GLfq2QzTuLJp9GWticpuCcVWKdqNXhvX9pD76dRXfqpI
l6juUKeg9laiy2xhic4V9WxBOh7a0Mlkq2WymzaI5dOdRsfDn4p5a43zbpmLK2Xh1avSPC/N4dqg
8aM4qhfFTXOHyuOo9VhAi/ly1nKgZ314r3XDQcbCLunpEvQOgvF2CfeLlqZ7O0f/pFqJv6gc6WRz
Wd8T+MpuJLGhm12Sku4F6dJ5Bu8isibbLboFiS4UA1fPRIFAD0F7XsSPegOxTnL6q8GmU2N1kJtR
IvoOvdpCcr4oklO6kTMB9ajTbWy0X9sJkY4cDpY7zvGRfpvf5LCpFrgMFRrXShF3ZsaObNTOYVSX
82JJrktmvi4xDzjT5UsmDRGTBgNqs5whSi1SNMXMjPC34+DBM/KgVk7uJzb7sbO0W5hNrmF2T7zR
c0C2tut08mdHypAwxeX1ksTfiKU69qOES80Ztk1tHoq8fzK1addpkFb0gpIjMdpPcYMyMZ7DfoOJ
Q/fmMpT8udEuJEc9WAje/KVaUDZQ3wdxlqYXXQVHeMagr1WlvnWq6nqRWoYkcf2lHzPJbVJI9gPc
1F7CQK/F1lc0HBtRQsmcs+i2UohPiyfGDkxEFlevwUP3TUOaZ7Gc6xHca6GC0te07Nswa5gHaucT
Z2WsqxKfNbzIyGTah86AsLAwvCavvpYkv7iRKln4nIyNoUPLnlLJHUQyuY3t+HkClau11Kth0fid
Ljm0sVxtE8ncaAI+xGyBjhnFsFlSGH6IhuNZ20dhdiDMq3Azpwtk6JJthuxvqXlUVUvcpGGK/ykx
Rm8w8s7LNOMhspWMPxvWOAymWvKiz76YzGNYWtfMOezrEE1C0FUFxJvSutOVxtnFiNosaXpo6xHx
RlTvOOMH9ljv54VX0xj8eGoGnluKleU2Y5t2F+iAvU2hmmTEpkSTgBvYFd/mvHgoTetLMc4cSGWg
/HKsYcXrNU8LY8ln1cAho/jVSovUnYn8jKzvgqiGsM5/nsttbUAfHVJ6G9LZZM+8UxKkWi+qM/kh
Boe/g1e0CaMq0LU1eiUNb3IrujRF87k2uNHLARFJEoPFsutAtIC/LBvFvjzjoZZhi7ej5ZojWSGN
AdFRbaPLFqXwTIhlYCIuDtgkiktu+jJQ5LFRLqZ8QU0/ttKVrAmsBD2GFS1Pa5dzNtd2yDa52Z5Z
zMswO9G1TJ3hUNaIvFF1eI1jfdPGjKVByTL2xUjNg8RWSKpcZDT7hXRWp4V8MGyIZYkeZru+nGKE
3MlNlDfPcJsuSqHcdZrgtiZdqEELOyLTtx4Lp9a+tqmQLgvMQe4y5hdWXl4UMQKVUgNLQ6w6+Sv1
J4d4Dvo8+tdZ5LJvmPUVoSXzTVbP+XaCY8Hm92mxyDeoWKIdUYPrleRdiJsOWB9osp6xY1oA3W3G
cl+YoPJDK/w0M5Qfa+PbUHJx1aGyd6keEw0m0vGgmERKZoz62CILcRchgINwpetoinKNL4qLVMjT
fWGlaPMJK3facXJzs7pVjVnz9US5wAj3jd5Hu3H6ivSfWbtMmD/iD2p7z0iIYZAWcDhJYbDNNv1V
77QRBi/iUNaR/SNGSx0Mb2tfNmlGveD0D2jQC8/MrNwtYkNyCxHOpNVVhz5ymr1M4QpILAEn344r
4VsGBJ4+F13R7yvZeEIo7ARyufxF+vSNxDoVovB1x8ZpYOeSO6IlmX4uazjc1akHwaljgKMRsiNd
9swukxujbC5sqzgadqIFyoySlA1wDIxY1W8XGjOuJuTcixA3HG1zeTamHofdoG/DMieLSJMTgoqI
uFAG0TOaq9KDrkoXVVs5PvOC54gnwk0UgKzk5c0s66YVOKOQvoxa/rmfcFAoU3JrJF3GhaPkcWxJ
eUC1tilGI9nqFejlcjGflwKsCcNCa8NIu3QVwWWvJcSdWtORsgK/qSD5MhjkcJ91WmCLeK+r/RWH
+I+jDn2UlebcHKDammG+6fMIE43hXPZi5jmZEYtmHbuEWN1ck2W5XcaxVV8OCohOtyyGL6WcBwxH
ibMyAHA72Ucz04BiO1dpl9xVg+4rcn7RxDQtoyr/nDm1K4VR7kalKfvJIkNPMq5hZdx0i9jOqv40
LTkflxKDQo5l0K5td8rlj52dYGLrjQc+bYmHCGTcqN7LFm3KxBoPAuoeIaC3QpWbM703IeTmo+TT
XUuuhAAFOznN4JVt/Vyl0oQfNVQvS97MtE+b1WOmV3Peb+1mquIbWmmC7cWWgDYMZON8TUYVf0kc
15ijsjkXt5GsZhMEZnNUvCQz8NE0KPkPVSKYwUtKCOapTJnX71b/ffExazC2jGlfcqKe0fcMHkJw
7aLtdZmSUJMJ/GhafghJB0V7JTcazpbfn01eT0DWkwnhO3B0OKI5zF9POUNRofL15eg3SmFR86YD
6NKSm+68GOL/R9iZLEeOJEn0i1wE+3KNfSEjgjuZF0gmMxOAw7E64Fi+fl7UnKZGZvrS0t1SxSAR
gMNMTe0pyOg5nwnqkn6i/7sP/j8x9f8aI90/GHg76jgACSj3tvsvk0DT9WYI3bvwaNcipwESHmtY
ku2wtYqiwiXE5s4wh75s4+gISr73iuLR4jrHbDRaYfGCecnsRasImUkcOFueXVmrsOxTQmN65v/R
LGrWo+TinzOL13XpFqFciTsAemV1vvU6dDXoyFSY6T+I1//7qtLZ3q0PFkAXOAr/UnlbeBUh6vgA
L6pT79qP1bux1EGUDm9hMYvwM2iLyNr+/9/lv5ZH//ky7/HluMeYvt5njv9qM8XSu6kFQjGQRuUb
r2rcN7e1Pb3rpqlMVp1jIPjUCOtqVZYTXcYEYwsadxACxozbWPyHu+t/OiH+++7C6XbHV8Twmv69
SmPwXhiB53A9cDefy7CKzlOhBQKMzG+iacRjW4eJgeom/lM+0f/q7/8RHXBh3kfQyI3/UvNY4ImG
GLUcRt+Y/jJp1HBcVEuXrl2HyeK6C5fgP/nsUUf+R5sP4wb2IAh3jKd3tMO/PnN0pi4MEy/dDGo5
4SqqkoHklc///1tmOPnv28snEBI7G57mkAOQoIl/fc84lZIwhTnZZ+0Zwf81S6h9moJtE+jVCbuB
YweIzj9NWXFtSvj6PedeGeX6MKuGvFqd31+KiJptzxlTM2Q6TWH2NxDDMUkH2AllT0w8L6riyekW
Ng3Zb6dghLPQkCYQtV6z9wIWguNsvbCgounYfcZQtSJ0Kw9uDdjuwO4gftaXvnMODJX0iqnxsW7d
Gvxdv06qcl7hJ+Zl6bo5A3qreoiCwtkuYrqXy+NtcJPPzrrDc8oX0kK/F7cEEMomCC3ERQXjR+dP
J1+xZePP5iMZxi8HAr5lmo/EdU7Src6Co20DRA38KM0dSxZH5jnER4n4NR3ZcUzbDfvjuyIP9rU3
HS27vcYGs7DGHSgdsVv6Dip8iiTExg01ACv+dlZeGi/YzfmIWQDWGFuHAWThOLZ+jEnLim3wM2+T
h7FID/PoPud1vGaXgDXXQH+V4MQqt/vgqrzWhh0u5l842Oy9nPNTKfxPyqNHLdJLVs6b2eEfFin7
k83wQUo0x5hdreiOdqkn9n4mvgtebo4NQ99rzJ/aq185JNnC65f9mI/gxwA68mgQx5S8VVHqQiNl
iZU8pCIPnzPX+byj0knmfocvdxpKXNqBVbDyMWnSJ4CCNwEG8OJYd87GNPFXNflH1pfO5ORcnFl+
jGl+L0wPhWFUmZifhAaa1eDWz24+vijiEtvS3Vra/iGC8BABjShsvljm52wpq9cstU+l16pNb0jC
8e4wRzciromsYRoJWX0FuZgg69P/B9RI69DKXqjm3saeYCLksHatwOOt4eXYT4Ogtx/7a+9Wr+kw
j7u2nQjmSDr1zQQ03HWW/ZDIer84rGSy/llb4z3awCo3icgfvCU8TTGbi0nJd4zjny0dFIMlg7TT
sTJfFf2+UcvDDMNiPbj6ify+/lJNgrKzJx4pglzbLlfRam75uYQCmXknGTRnesNTvPCcDXMod03M
GqxtyBwfOoXtLHXyQ1YW87Womwcji32SDCxKetKwuT6ya2uyXThoKi53mY9eJ948pKmjx1z5CYnk
r2Sf7N60fvSqh9PZh+tFIPdbJaL7wNO2zev8q4/716Bk53KagwlicLizwmXPedCv57n2VxmHRlXW
D6ICvJgUV67rpqprvcpwAq0DvKsrhsssddZTQCwDRZfloMW3c7f1VP4Y6uSg6sV5Z/gr+YnDa9zw
emmhJpa+qT8ixPc1KSfVQzfGsG+p0VZ+A0dA9SMsb4Z3Zz21fxPHP1UDqQWVIAS0tRfCyDrvMc7i
51EPH0KPrJV36xQGCRN0qMYhhDSERc3kIPE+vc5qTwLz8BJBDHAhIzll/NjIeYtJ5hVH5lZhRtqE
9SIIdLBWgfGvVmAu/pR+6QJ4qN3uOxIV7NJnPEMZq/0G2KX3sdTzBffHNYn9ncOd0tX5z7rpT6oT
W0cMwIlAI7fTrolshjjFdZjzX2Vlb7PaOuQK3Crovi5aznomPIGc153Fyncb2V/D8tPO7I9haeQp
lr3X7b1SiexDd5bZ92MI09OlNgfEtNHVILb1SNoNf3DKLwcskDCtvV0GfwIxxmzHx2zMKnsOV7nM
l2PiV64GpNCIn2HlSFCw6UjMhQRbFeb+M8HzBD+kXPSYszF1mrMtDObAPm8ulsin/RwvYJl18c7Y
V3Pzz8V7DHtr1eiJTC3Hka94ddobCu7vXhBdZ0SChmFv/FH8FQPpLElkJvK23Bxm+VIk4Le7/hY2
5PTYk2v9nRYUilPWwwKQiUIFm4jlqQvK9KiIafF90roAMa3UVPD40DYhchr72bLAda7KPATTJtjg
1p5eKzU6t0raKsbDmo5sadcUk27Y/0oLrz1J2cyPIrHCfKVS0MtVODsEMvTXETVj3yoN0Sg/47Xw
1iBVQdlGC+OyhN5mHoPH3Jh2OyrxEI3RrR8dzJs0Jxu2JCFLJrRk6SBPVWrjfQprG+2BwjIruvde
u5/tBHGZlVNyMULtrLugFSc3ai8axvtserISK7ZrwrCvv525/+2W/UiQS8CiTivQYss2QV+y86T/
iokfBqNTKfFLZYBzgLQgQZoFGDarn1/W2DSnqoeDhwla8O90BWj1NtHQ5FrTjw8xLZ++dGkY/0jG
vHnORS7SjZV218JyWKefk5iVXmkFvXvsEuE0W2T4btwuvIq3CfvR1TZJC70H/lk+Ll3TIkiVeizW
MZYttdJ+yx6Ske3whyCdyj1E8eIC5R2r5SI7txfrWfRNjmqfj8eU/ubajV0B4rIUBAkkbb2wzGra
cBMTTfy7G1k4skdPvdTzWJ1m20vhgwwViFHfZuNaxop4lC7ato1XvE4sCT9oOaEfc/MEHYUk9+Ix
nsMA+LANOj5KoweHv+3kitoEqKyTfVFVdKhrMEIjHRGBR0V0DlpKwqabdv4grncL3z4S9btBTp4i
uJzRQs6NY1X5Vt7j2rHOgIIWhEPmYvzI/O7ZJsV5nY0cfLkZg6e2LdVamzD+FH0G29nNE+9vhbz5
2nfS77ft7O3HQFzKpaYcCbAqZhbLwncSRmydO2RoVPmqJh6T9QTtdYicQ1DrZyG8g2gXdi/8uXor
Ev8pcE1Nl+bE/fsQFjU6eB8x0G1Ed6A0RZrxOwbEI2d1YB6158oNc1t2u1JiAdJOn7XHfeBztgAo
HnmlYSLHGayxLW1ru3C/RmZ6DHx9+5rnM9pyFbr61IzLePR7cbDS0twcx/+DhbhmBi68B9egWkQI
xGAJJUimRPPGKlXGjclAZTfN1nurms5Dwg/mfWKslXKts+v3P7y5/NG3/mWI+u+OxOeUosKxZbgR
lSt3IvBS/tkwM0eAs95v42cVk/KFxV+QdPctchKNhi7Zp3GJyUS4ZvF2rmPUeXI4OCtBvMnCCOrM
UAaktMY/k0tTb7zRLPeNgqekALcqFhWs29BvbnU476MkJ6HKh5mxlDYTZsAYuWqODCOsFbdofcYh
82iqhJgJe8DB2I5AWruCfOy8PAzWuJ2zNsLDVfzs03tIY6z8TeuMN102mywivbrkxCby6U8a+M+B
w45CBbXbqeTD6IxEtXjDrYji71bGcBnksJoRQzbGZwWc+cfMUMc+yPYOgEVrFQU3n0jHR6vCOyTH
+CQF6q3I+sc2im5pIVio1pjjTXyP25hgT+RmO6XM0Jgi8AbMAY9XOXS/YVneIjt5a1VByswAWLer
xlcFxwfSYs27tlKVjeBP3XAnYa20HpwfI4VXsbpXke5I4GIdpEzkZM4Yv2m9hWsd+/ltGBly6oWo
Xb8Z4dH70a0D2P4YDsLbC+Nbn+iDPTxr8tsqwN6NE6tt31KzwppN6VlbVQ0o8FNL+kfnh0euQrWK
vXZe6yo8YLNd1sRMWN9dl2UGkF7c/86lVnuBPnDtCTFTypsuRRW5Lxa0aTKNohu8Y1ZISq/6EYz6
0Uzkxc1xth9dsTyBdWRb0i/e2li+9z5MGD+RAyKldw0TC8unTWxC4c6ntENwTcfuByZfvS2tnrij
KQr1tR5m87cqWpBEZvqS0oQnGRHtpS3zWRUJDcJSgM9KQYgnVjuTtB5D8OzmZp1oylRCyHLWJnLI
7UmNMc+FdVuynXI/syF+hpfaqtVv3ZTTE5vz5FURsuD+094n9XHx232Rl09U1sx9y35XSfG+VOFT
bToudwMzZQBBereesKqIB9Hm5UDuckVwl7YmvGNJkvXATYfoV5+Tad6KJKaCuxciHOTHTBmZb3xe
dPmatKb0xXWBpsyeP74Hpq94ghG+h5sJ6prV+74SwOJVQp4EJfwwI84F0NyQrklvYkLJ+9EZk4s9
gjY24L0izB+Lmz8xOMRRo6/B0l4nghUKsFD4c8C+lM7eqt1h14XMMDod/+2KqBlWbIt/eCMcdnZf
1uhmHKgTaXqznfOWqxuxBjeldlrCcHawV64y4CFNOpb7tBf5IWBAw9Hy09gEZfCCBGXkne2hPiHl
fDM78MAg5ts8DeFPBbyiR9TAVRA2ZiXGlqDJqbuxVXweNHdAbeSLqlgDZ85YRs6yimtStzofmmvD
ACtMu0vbO91t8uJzHHbFs6fYsneILuqSUB1NO95UkJIETLvVov1D/SmmgU1c6yOf++WIN/A4GcvB
1FndqTnOz1Y5b75I/GdG3RRRXj9+hTZ2vTAnLa+vipRvufwgkhTD59x/1RC8V0wEvCN071cxx/UT
6D2Ke7ZutqMPgr+fq2TH43P0NYFUuZOCyJbIAEGStUw/J2uDsGdfwppOTWbZp1VTIsaG5OfQlw/u
nJTbwaeuHofH2eWY4Z5kol8lwdkJ7vFxTKFXce48pTp+TgSXvQ3/do6t16GMn8IpSLd561P+1APJ
dYK23K8ucTU7exX1xVZZAJyq/pYt8fme4nnMvZ4S7E4RkG66nFSTAxwyKWvKOSdF0PXxHzcXt5Lq
e1j8bu3b1U9XA2cqZXcravQAE773DfvP1Ug1xAz4qLR7sivmObabRjy83Xs7O82qZ1jy7EXyVjDY
eTRpGaHajvXaHQlQE4O/TwsAdeOdDbEe4iU8t2OHwJw1pzkgsAAf+bJzylmvdVepQzo48yEx6Qvj
BLHygGseKEB2SRP0OMykgCflHwdhyk8WyAnxkbWhrHL5e1mrwlL/pBvijHrLvPRth5kh1ReldPRq
fFhIIDMJQbDLHAAJaHs5Lnh1Pf0+aYLUhmgITnGR0UfpuTp0vvHXWZUcnDr/5S3V9LsevRp3sB+f
pmL5ZXVOdIrrmdVO+dW2HtJP2HyVbndbrKba9mkgjmFJrmAxwowvi+YVm8sfyCjZauGM3UJ2wRda
gOKMens9MZTW2RhuI4mFYGIpa2nyU6ZbZ+VM6U3lFQAzmPzUGmLHRvMlnCezvqsNjgfeeRquXKF8
Y4LyMJnhQBybQ85kcIaeOmPGawsIFxh6XecqTVJTVDfxFWX0hzUv3WrxwJoN9l8GfLDF6vpoOd4t
sw0hUEX+qfCH7+l5ycAbupbxE+mak++wkjSq25xKxhxqiQ5xmfGeypk8ulb7q9HI1H3PhJrq/qI9
74Y03K6rpmDTnThyCdBx5Qv/lx9KPiL0suMSwG5um+a5MHBW8egoEvSsM7Gl+0JlwyrrJknsjF39
Vqpy9j3/ignk5+DwcKZj+FDzqD6qZmLJHHG7jejUB00uyOTxmyz5tMmc5q1trbc5Dm8p1M0pr11+
EWfaJPcYS/Y7Xm2sgEPDAy0s9cSc+YffUwvFvjw37gR/zW3xNQz52Z76CRh9Aeu/LR3sjpN99Zvi
d+rx5OS+IFzGbbh7mFuXLRs3fe6i6pp4Ws3dvbOJfJqBEQwmB/J2XnijzF3cbzz+Pzim8wOUmbes
VS9LiDGhleJVG/VRexn5Qy4JRz7/ZVa3qak+R18d45auNhR3CbEjj2/GQME9Ek+AmoZyjXTGUKEX
W79tXiiA39SMtCN0+yRzgP91051lC1jYIttOmu6QKChymTWQc2mfSY94jECbgSWBr6T9dw9TD0uk
WUmfVH5Ulo+6qq5yyd5Cj3lRkwPvqYkFTNRPj5R6Ka19EOOCyt3yM+iUfLegbkGksXYZF+YBeV4j
45XQX3hrr9JePkwDDlMbaZFvHPcpGJ7vdiLcKevlzu2BLAwhn2s+fQpULdmt1iVA+LSoMWUGhDQ6
HroZKtLkAxYy1yDFdDBg645JMKDo+Wm6+jALwi21bOrdqGLD/0SQrcFOmCZ7b7PlDw+3d/ZqaM+M
fYi/SMAlagKKkzJ6wuf/EnLnxjbD3TG0zS4y/cEe5DWYqCiF3yUrfxK7VCDiU38xQKeZ32VdfmN0
nNMNLS4VS3SbvbJFVlL1jhEl4SdB8RlLZ1y1LiE6I0eQh4V9pXoJD51M6e0sIm6nSv5UqX7ALWf2
pcp3jYMBoazgx1WTubUBmQlK+xdkg+cR5GEbY55TXgFrNt30VbxZgnKnJjS9Gn7RRsboCviJKZ2D
+FCrguLR67of/tR9A7vy9/RYC6ciZAbCqpFhlOskziar/P40chRvHHcqKPWtW1Syxe0m0ONFklxn
Xz3MlnlgxvSYtkhSbneHEVpT9Bz689s40Yi5avgqC6tgMOXurSA5YaIjn3vhRVjbFPQJmVFWGWWX
bLnHFg8BAZ32zKuDjy2TJtlGw/hk+4BP+xDfk68goWEQOBXx+G7V6WutaVjjtnwILDff5Fbx6s1e
wg1RHRQtMilAib9m3IkUOj6mVntpxujSJO7ZqgmxyVROruRivnvNEZAN6iWrrL3yGLwtJqJgas1x
9JZTW2hqqIyhq0k0ERo1rMSltt577w4zjMjjkk7er8e5RR531MaMebgSUSE2aUMng6/PXXsMVidE
GSvWh0lg7sB28eQs9bRVjGweLbd6mdvR52WZRofUpiEgh2bhUjn+NommdyEq7LvTzzhnrcXRyXS1
WhQzr2ab23NvaUyu16wr61l7vO5A0+XiNE/Jb9NhOXDapfw1lbZ4DPtGrQcr3tokd2GEc1E+q/nZ
Thb063g4111M9iswebCUVnzOauXuq0Y067HDcy0tdLHER3DMOWzmcHjVieCGUQOprAn+YdHdF3js
5ppwy668PAg2sw5Jy80gjW90Jpp3/Kn6NUhqfZuVldxGYdfbpquG6SEJMC7YdjG4q0lH0yoz4ZSe
o55cAvczZnq3qwdWCWOK+ygEK+ZUV1kyKi6tNnwQGa93esYVcwGsanZnY5cs8mZTlj4tdy+f/QQB
uS29n0oSbW2WKDlQ/23w5n9WU/KtRR0cW99/W1rsnvih2hUb1b+LMs3XLAqBcAnGr6XAd7Fkwa2Y
LNJfneE9De5rISLFtDkwzs0G8vf8IvhCqhy3bdyfTaOBwzBM2FZzgPouEtD9M4ZwL6u+GRORvlU2
LwXvRwbskne8pU59ULu7IXN2uIWqTdfpv4sPyjK8/76dCm5zYLak8MznhhSuqvZJJ61R/eSS5ofF
r2/RZL+nZdxteU4eSkbpG5G0f1rMNlRTndlZTfmHAc+Xjxtn67FHYnGtz7pIj9Jtj/gUv+2yHC9d
DbS2XRA8y4RM6GLKAnSPu63Om3+yNv3cCtyfWAq6talBP3uK8Y6sjA8iecYZpotTMy3nYe5vPNpP
S1Vnz87oxvsUCg1fUmgYwgplflVeQly37Vz9LJePJBwQ40isWwTEsnn2av17pqNGASygxG2Glidu
L6e6rNdBkDPfsXvbKQnvzstqy4fyEjBGdTS6bpafhdVbG7aw5Ta5a9eZrelbi+bQOs2lWkpJlxvU
26Xt8M4pJh594N7ahlkVx87RVOGuySjDUXqWHaIdKYsmJznObaiEbHQV0HdmFdIWbgYxk5kx8uWZ
DyOCX2VDKCDDyZb8t/jNacnsjOIXgW6u0jdUiGs8sLg742/dDHMM7VHlJB0SrTHdY2YWgNVrJ/Pq
nmO9QCyDNblmIgYYbBHOSsEM6+MGTaP88gFEI4JnjLkVpn8vXKk8JBxU9MdywRxGuBU+6/tSQvza
uXQrxeJwf5r3eKweTUBrEdAsIVvMA0m22g97XEjpR5KZTzMuNHMIn1MZWTt7id+QxF5GgsPCZpg3
SG/ItvF2qqp9n1FUpvpHmRmLAVflbZORG6/Huie9iEDRpH7HI7LtTUWSb/I4GOt7cp3nbrIfGjdx
EBpYeYjnPl0r11wqbD1xuGxGz4Xv2gHKrItnVWru6R5zI7/xXwyrF0tmeq8S81SMo7OuAhZVl3Ii
p8hTPH3uIV2ic9LhCfMlNVpRmJ9uuXAcGcI5p+qYtC6PFUhJvzE3N/tRum22RqE5iSreRgJOi5t8
MGl+TfSfcabtpXPKSFXxuu9U9ry7YhREkWeHOvQ+R27vOiTmyEo5ndrynCKfakefaCsPw9T9sJdl
W+tlew991rpn3BqBp5Ooh33/WATsfITZdUIf4K450rjs/Sb/ES6a7QwsHEc1hYfetzFHTsfMBuoR
Ztk+zsKXZcJupJ363CdztWuRwOkhF9wQufyjkvRv45d/UVJvie9dqco/ilyd7SatQMu776mlsHSG
kPXXqUftvgi8ImFhjw/sjmKe9Sn5PGd8k+X8RBXWr5yMPZFsPselgtjbsGcT1nWwk2MAPva+trYu
rOVKvsTwaPczIltpzFfrBLQFw9CChWqSFy/iYVwVY16sZ88+FU3HTL63uQfJINp4UhB7NJEgU4lw
UFsl+uCvVk76FqddSohse0fG9/cQB6scjwm0YE49d+ugEzv5smBVtXGnMejtBuwIoxU2G7eUZIZH
NtbJAlCPCRqiqOnh84hIkyQJv5N0bF/qCpkU1G5AuKXyR2QnOxy2ZvG32PX5cyX72QHJAH1noBn6
fphXa0wpE3wJZBk1NmbvetYP5FJyVCnhQTPO1yV0OSIay95T2X1rFcbXyG0+F48xjgUyu89Y7+E9
qnGERXJn9QNhbJ71nKcOWbtz8LBgMMD/sJ0Z9/ReiMe56ZoX8p2B72clTx6rkFaB/dhtxG8HDCPh
6Akjeo07bPKb+pI1dkBBEu+xJu+taSGs0VkynKz+d0fLdDGp9xom2VMSUsp1yzdSpr+161ZsFy8L
+YtT5L97E+SG6e8BK/lG6DA9zplzDWT6Hs7eUcXNi27809gMhPXV92PSKn9WoNcGTugld1wmpyzd
dulQnMquYbAxzLtp0kgBCLN7Vw7il1w4wYm7bndN60ZIlq3Ica8FJYQOl7BWdLInT818fNpX57HI
DsoSxYbp1AP7Bi10/GYvakytMgmKQ9az1FHTDq4HGX0S+vm2BM3VmkMY3mT3VOUwMXKExO3XEyFF
frgNF8aungRS2YxFt/EdeowlfqI02PQiHVZ55r6UKmYmNJlNKqqPtNLfAIAp2GoGguFDuRA/mvpk
NoNeV15/G+rB2YYqZHmAXA612IwjAsz7qQy6VeQz4KQSPcuGxQo3nUPYaGW9tbzutIiRwN9qZ/fJ
tO0dBr3E4i073Q7HOXLLLd/5Sc5te+xqJHKZiEtn5El47kcJ52GjRWztcp3eFncwj2KWX13ev9Vj
OB97HSUoEjJdZ4M/rxq/fw6LaherjIRenU3roSp4Sixv1zVFuGW9NmPQ55UrgDrQO017tuzhE283
txk/pl4l/HmbyFbdevTY2q4SGZ5lL3bgZgJ2CNPkBWbMcF9t+cRCc0+kVjep7N1YBAleHm/6bQ3i
Y9YDvzFhSpSAZNDMCXM1Gqpsz9UgIjmK5OfkWX8ypmwvHhDndVhpDmQYzAzi8YTME9V9xfWluDn7
EjexW4p4PRfLLc9S99nBf0/4pPZ50zC0XnfY5ddZRggHR9zb2GUP/n3PvNJU3nX0DuRgWDUdDWsR
F8zOW96KLRrGKjLzsEHwPKo6c/BXQakWS3Ccc8EWhlW+0vc+FWVQbvJYOXs9YzkKK1/AauUOkOsO
+C3tPYyHDum3Af0aCHBQewyQ5Llk/E3pme9+iXd5E2IiJvhvqb5s1WBmG1t7ns/GC1OUVbi8/lll
d6XLGoph42IvZxWnKDvn6ijLLx7noOZDqmWikBIpwQhNO1j56+QgTm6ngr2PE9P9ONzafgVg2oAd
4nFxmYkX7B5lG4qg+WfohOxO9zXw3a0d0DFtCaWQ3AdzMDA1TVllNIUo/5iBika0DYd22/NDH3I/
nPU2pFy8r7cUPIo6prighZLyT5BPsnqvJp5vFh3wEm2ImxuGP6XSvOrvcb8HpqFL99Ehtaq+Vu8I
o1z3dOjv/5n2uBwrdy5mtGefaqlqbeEepjIW9Rrd77c3uA4THNnkvHAHeO+mLsuHKYtMd2IohK3I
Tuf4K+0qfq8pMAs/FGP5r9bu5fwNAsBE3xNmk/cMTH6+9XgG+LXY4j0saTtWz2a0a2/jLGXx6IKu
noFDqnoPJCiZH60hVt4mwkVd7YMxddst9lsWL3BfYdGIaJNYc+1YmXnxbdPvnSQcup0hoVMeeGcC
uW8Wa0x2RRfM4Q1GUByfi8WKhi9qvbxea8yUd8RSaUWrMY5G8Sl13pAbHSz0rVnRBxZCQ4YAJ/RC
G9Etir8ux86+9fCJEQMcNQk1GXmSkDAV/nmmlvarFyZxvmWbwl5gfhApRsiBHvLHJoATcoyHUeMV
Yueu/I0eA7w8Q5fBVSSDgcI2g3/iosQWlUlOsmetZT2psWXYyrZS+aJFEFBSMSeenuqyGOYTk1hi
bFTrOd4p9ZLceRxDltLQRRh2JI1EFCk6V8BYmy06p8kezTcKVjVSaEWN9Ui7Qi1vWYVEs7YKx3q2
g9n/7NNunLduO2BQcLWM714+oSrMc3LcRWnQMQzNiJZ1utZ2NsPdqHmyBp11jG7VnNDRDU09rCLP
OHhSHHoL52pjHzfPgVoCQu/SnG9GmpmHcWiiOnwIVYonBOtrt+ZSOrT9UwNhU+B4i5hvKSmueUXF
/lCA9OFndeF8rq1qcY6+COrwshDbVB440HEix3ZtxkMBya5ZW0YjrIoMAsIqrxMODmyD2YtXLEgw
VhE0b1WXZj7jMrXUj63VRGeJn+e3mJuBN6af1geGCuMD9vhH6TB8XPH+w2VihOmfygYAzLqeSNxa
a3/u3xZRe5cpwiC/lVbUkKSc6oW9h9phURgvQdPsSoLRGH/ex5XRRPpFrlCcV1PWM5ONsqqiBPJT
mRvuQ7v8hTnE/pVLXicr1/xjvaSaEuAUet97b3wDvhqiF0EdTiFz4gBn+jU88VyZW8kxdpcfm79u
pZdqX+URh+RoTdjSJM5Z9xjpwPkQPisDK7DZLFNk40SPmupokEccpPTqEh4hLj7ZG//QRDkrBEMg
pmc/yF6LfMIFOzksco0rJxkdDCVBOf5N+dziUqGUILNlik6l82pW08uMMRVrkN6rRuIAW60LTA1O
MwuyAKO8c9Fqvew7nNooWFUyj0mZsaOfZQFWZDKxvvmeQM3JHMk0Du0KbWlK57dQTjzGsS565zpJ
fh2SlF119OUY0WRLr/+uHQdzdzcNynk02PoOnir/CWoOQlbO/LI/USwUTGK0xcFpTWlxGrIOVjSc
FsxalMsCrI8VM3f1cofr61oTx6aNh4qFgn/s5UGO630ubbmPdJUw8+ju7vE5IVkIMaq9sETM8chI
5a3vNeslrqODrQZv2R7y2eZriZsJv18V9eLVZzsnJZnKdQ+JW2YPPWLv7b+4O5clxZEsDb8K1pvu
NhuyJQECmU23WQRB3CMyMoiMqsoNJkApKRAS6AKItjGbzTzErGfVi9nNcnb5JvMk8zmEsnBBxg2f
ypxKsyrLCEiXy/348XP5z38ijVqjOo4Bxf2AD6bHaXOs3xm5lc2YLP1cjvRqcJb05nk38yL9Jq8Z
BMonU6KU7VgLx0ctuBncs0ivcSxnRP/qBKcIr52YWYhWm47d2XtAWNHPAGtRHwSTaAhjLetYlTVt
6aVHy7mLbsRz6k0IVOQ1hzKPmndUi/06nZdHOmS4vbxqHdVccNOZTxqPEE8YH080M7qM/WUL7kor
j87Gujn72Zy1wIvrDZ07KF4QVI6iiMs2arFPi8icf4rN6GHcNul5FeF/NBrzw3qiJ1cwRmp9IE3Y
+5NqRLyi7rnvwdTwz+poCMpKFhpdWUIrsLzDKTCRz2Mwxm3Lp4a73ZvTFA+KYr9Fb/IlscwOqmUR
H/shdVqHOYWMD3SxsmZmZxJig5xrrXGVIkhOA/10k6odLB9mvwAbArbbmi9uqClutY6w7YN7UoVB
3pnrCchOrQo0lPwuHdpHmYn+1rVFvXc0SaLWZy2ZpNczi9oszN7JdWolXJo1PYeebv4wbv0yixaT
u2XDzK78JkXC8RRBaFMKgCyNjYAyUd9NzG4SmoA7AftRL1fPW3Zv6dd/Bk3Hd0MD6+GmhYflHUEd
PSLj0qt6t1Y8iQAhJM3grucll/U0SNIO3jc2epIu7ujY4f1sJVM6rmiw+YEwoVmt/qk5MvQPi6qm
9RsBaINglo37vqlPZ4cPDeqjq3RlI4lCm186bmSwoKWcEryISe0INBNNSEcT2CCSLDY/+5MJRlSu
YZGk47lxrBmL4B4YqkfBT8OjW9h8CSSHJh1a7WiuLxrdLJgSj6uTYrkm7jLrGPMJrWS0mje/xcO9
S4OGgbKqzwEtp4384S6Pe6GTzWD7hs2yY9ZnYzjCZrcY++6NwU30oUW+cHTx0IwBgi98i3ppz6L0
NTbj9pSMKMiS3kOn1px6N1Mvyi5rUWQdEUl8aFKVWU2vl36QAS33dG/gu1YPvEg9iT76gY9LuQTT
0ybFN6LkdtbiTtGX8QfgEa0hr+1+qNcEe03qRtXLxiTRPsZZ0x9EIE2qBP9oqXY8Ix1Meq/ZSOug
yqLsjDbmrLFH2OrYcwnnghzUEO2HoM51ZtREFSzd7AgjJpQkXD/gTMSdJZjnxUlAQIMDtapO8Bet
BpVaVJ/SGHas3xjmErnE0kPu9UUemoBBaUxTawWkGvLEco3zsDEnhOIaycN73aV1x4DMMCHv1T+c
+RZZW0ovprCZPSwvZtbE+pT5qT7QlhR/HRGRm9w2FxFZl2QUAbwj7RufjaoaSsNfjFExQVhDjkEG
eie1Xg2cTdIEvZ88TLl9Iq5nwEYNvqaJA1WH+QoswHTaO0tpPYd2h97gsEHR6IfeFB/G7S2wtr3E
zRid8ADFuClkr8RLRkZfUOYdNfSHxoU2NVG7s3pg5TTXrs3Ow2kVnFsKVGuwyGf0/0mzRhC2xxQI
OHgVvauIWt+jpr/IjzW3CbEcZAltbAZygM0lUcbDhTZqUf9SXbCWepDAEQpuKj+m1+EsOUwogw07
VEAGfXixWBRyCcF9DWhZ8zgHWEmXH98yP4NKNszDmqub93NOMrpMD6ZzwdZUn7SXLdOYdUdwlJO7
q4Ux2NGpTk+nuTYzhulqsdJ06S3vCaAE95zgRgrgKQct2KTzG/HWHuVP4VLPuDwxns24RXMsWt6k
+AXEs/hrq3cFMLx6pM1bfju0rMVNrPn5A8RQLXqFtJkblf2jcUQF1/jBDa2PZst1TyjsrneNiIzp
Ils07j2TdjqHY0wu2kvjyP1ch6CZEsJ6C8iSmXofvGSxvAZaZXyYL003PtLSUMDTqdP0P5hgYona
N7RpvWNVXeyjOPe8D83M0mvntXS8PM6mxDUCkkX3ntWkhsCPP8YRkOS4NR0N9eXU5ToGMk1Q17xa
6hHmuq8lNO+o5rHBvzYpip1Swh4ch9AYEB7TZohLmAccoGUPx+4wikgFHkbLKLvVx3l8DrTQvya9
OdDh2Mjamks/QXobwm9xHxmj3OxQocGGBuMRF8koTo06QEmvGnfW1//czwBWU/zI2fJBsx9N6vni
Zpl53qTd6sVI+Izwyuyi7upUllsLmKo7zVWFmSXumqswqSa143HeS2L6yntEllcDEPzmRETUwYI1
eIiSxY05dbG5apZw28yswS01NyJ+U19AWAnPgoVcUqqu0yjCjLxq2gaQpfVHQlaA1FNM2NC0/Dg1
lw/GlQkB3egqzVuL3vESFuyLRpZaJnUxMxZo1JsyCAWW3FDzNF+MTmtxMLU6cHU0wGMsM9xiI53P
RqcTb8H311rA1as987xF8T5d9ej+SnV+XIfjjcJUNBg1BbCIEYCa+a12L50Dlcu8eo/ISOAbPAxc
LEiYKOKRMPeNlnMO3czQs3YrzKK6dgp4E/A8QAWSJZgoBNNG58vGCEdiBq4OBkniW3mdvgZQ9bPu
K4swQfloH8fpcjS5IDJQG98ATLPoP5cBRWxTiWqMjl1oaKxTOLbTGE5KAYScc1ChPQ5RXvmSc3Gm
PQSj++rYnyZtwr0mWVxgPUg1AE3HirlQSbTpBlwcs9RstmFMNSM41XpLrR16OFVt3/TZyVybBOHl
JF/oD6dZwLMP4+oo9I6q1Sj+CRkyiWVGi4bbWQSLjIBULwZ+UjOJILWNuuV20yTuYc2kqXs+8UOf
Oggz0aho9keUbkwNIxe46hblusslgZITj8bzxKVABBrpx8ZsAjoXu4hMUTY1gUhR3o/kPDRnwf16
D2Ni7wkUSe4oO52FI61BH3Hs7DbOqjUgMzmrnRAAIhms1ZLkxvBpkItWaaVQCngaLbTzbEEVUABV
J8mrGhxNc41K8Q84DL3mibnwNSoR5uPxoGYS10Tn5/m4bSxzoqw0Mdbu3DCuT7sLYDm9c9x6xK8e
L0i9gIYa3Sc1C5H3CbuER+PmqHfG5UXLHgAWvQAn0YMLg5hikBxhXlMxb2WL0DpNFnrt09I0Wz+P
pj2Y26vL45ne6C5DqDhnfvWkN7fce9c3aOMWBdezeZ2Kjho+DzGIQysfu7fuA6lrSsroM+amn43Y
+oUiPbRho8FNfZxqi59W9XkKGJ6kRiwva9dy4kTXNulHhWRRjy8iiN06YUpvtw+ZE+e3TpIF6VeO
S/HpTeSH6V30ti8VzEy7B3okGr7LJ85f/zCIsjAVM3BBkkpcUhqFjV+Jlr6OtJrvUyMENq+VDRna
rL+DEL8G0RQ9E8QfKimDKHQfP7aa75qrnlaWgSXNH+p0ed7GCn1rDZ5+vfViPv2dp17AWe2LoGEW
/JF7rUDNfNegJrUJHnu9ApCobqyArtXe0Via9lDrpf6BXh32r33f3XrX0Go0DmhQHLzx0lXLeqfB
VcFr19f7zuc/1r4LItK99h1OxXe8IH+EUG++fANu7tVb43Ks/rxC6F8gHl9VSBsPdbhSHr6T7NIx
3/pCcW62P388Myt+cqq6fyUOX31VaJP109fnR/z8N0m5rE72xof/jEbe+FH67lrlbnxaqIXNZz2u
x/ZMd75D8ctT34nteEDH09U5f3wroef/+oe2HdpD+OXWDxZvKgi2f53Glrr8KiVPjXoSO04YwPRe
DCUGFkd+34GvnAWebjGOGFUXZH77Dtu1uXoqN6xT7KwI6q98isiQ4mLolQgImtB9n/Qx9FNnWOmm
duokxXCr0YX62Xf0NgPEdlA5GDuxP5C21aCfCSfvm09gMi/a2rYd+/2+Y0tLQ7SRbgqixcgz4+8S
4K8X4LZYyxfb6z9/nI5YX/xo+CuKI7F5qJ44lFsHeHP+j+d/81cdccAK9SM9q/ik+OVTp+fQ9mIE
sljMlZRjSHxzaV+6c/kkziSZE4zo+456Yi9txDn2J8VYq/mKW2Dfoc/ikpQJPo+9B01i2wmKcVZz
1RUsLnOdSoOKHo/7zvU8ioelJTAULAHFgrafFtNbLUFNwbCXTt8OZZW56taw7yq8B6kiTdZUoCk/
4HDE0qjCVt93ql07G/qVg9ju+7Ly1bCr9x48j0ujisa/+476eCGJOVc6Yz/eupcERdO+D/kJQGvl
0A5HxVBC6EjBFD/udMxedB394owdSToM0Ydk3/leRxWE7o9JpWzDNFToNVoG22Glm/WHfoLiHEhH
sU6PUAVq+S4L+5WzRMxfUvkwrtMmSjSY3XeNDvpZ5SpLJDl/HF2BWP79ttPt3N53jv6lIoTHiVmw
svyTl4HMq0ZhG91nwGLA7fjca+26rH8b+0MXzUGL2/+t5scTpsp38h8OQvToIC0ZmzBS/bg7AUNa
U3vRVmDNhRyTLStQ3oZogDX8zHd+BFfv4HPZJ2jWt07q4yu/0KTcvfsrUS/pl1eOm5RuOjjMywL1
uhE7cOtNnGKMtYnaEGTvshp83aDXUZx6O52tVbRgr7EPMu4GOyitA07cngvRjbLdc6Znr7V1al+3
Hu/FSZBnbNZoq0lfSNoc0R8SZb1tZr3uGTcYbm5UfgptROisU+M/mirRWaPxlDH3UlcXmbFLgkjP
N9qu0tubJjA6TZ1qTxp2L33QoR2gQXcEBaA84TC1yGHyfqRrKLkuS2z2ayz7pY+7cpJoEqX2WN4q
rtMGfYCNhqnptHCmtevW8XjLw2wQ6U6/mLY4ec1ajW4MiEMTaYDVx9BUPOhrYKJy7aSeE2+ZPjRE
oOsMq1iDgEszdBqVFrPaYX+uF/P72QvreM2+BsPm/P/v4hVO4C8l3arCZ6DONLUrt2XLQoE30gkq
XTuY2cMoLgRgJZZbl+GGuL/wQjzJ8J/GdiBZxRh+pavg9QOfRuFQqKNipPUNtqWvXz/wNQsc224m
zVh/MlT4wrW4IbQ8loe1nl3iTYHtcDOIaNpvZKCDFN0/QCibhj+E2RcQlpE1vQKxOQg5PbG0u5Dx
OmLH8h3a9IUiszJ65LnqCg78oRO4fjYu5ifOjorwHDwlLOwqX3DqxEvHjWZ+uatt8cy3rwmTt0tx
221j+PXn/hACdUL50g6K9kv7buGRE47tWAr0qIjInMUsg5xPMhUIXCehsZy8CPiGey9Ce+kMvNKw
CtYWWHF5EQTn875bdmzHkbMrWPSkAfjCI31MEH8gGQctBSf6xO/jHJVCuKIX875rcQI4JUycvBhJ
6Irnby20Po1an8rpnDgxEUV5WBXrQKJVXl3R62vfRWjHEZAWSTXomoJxT7MQnSMtAq0Y95/v2WBL
Oeiigeu+63CW2oE8W13BKpw7cUnAKKnbf7LnxJSv7FyOhuuiD8K+y3Bpp7OSNNQVrO6ln3pZ2TTR
t2My2a8e7gt1TjeIZvaoPGUFa3zpo9dTJyQgXcrPCuDU3uucLZxxP6IVSDHWysqvK1DxV3AzsibS
uKJLxL5TvopCu4THaCg4IldCtxezWy2CqWD3vhEX0JsK7GFCgXNb1hUqruYbkSoaSiuhIndzQ+Ay
c205Da4Cn3MbccvJBw/wVzH/txvB4kQ75YFFF/Z9Bbi70pqxH0qgIkOF19GdlEAchJ0UTHhm49DF
kkwYhoolnjtD+fIwVDhJ3bmfLtfRuOLlV/6Xiivv40jgZCTjksBs8Zi3S9tjTvzCD91hJLuN2xmT
119P9xhXA+Suja9cTHa1Jk8GJF9496GRuaAcN5YFWoVX03XiMq6hqWC1yVI7legzxouUyKeSUwXY
ZZ2jubIHzrDs6emWqcKeu6AdzExabRqbU1arwLD98m9C/e9yzZp1uj3RvZxOVi1ACbX684/7fqE1
kWfcN5L9IwbWXFCWkpmiwKM7CF3u/E21oECODqM0mROO3RxWVzEud7J0aA0Fxh8NUrNw6G/OtaZg
2LZnS5emiovi1plk/YDUHeqLnFOFtq6upAnqCszWI2ccDcBl8Zjnn6dAAtsAw2OKVjc34HlkzfMh
EFr6RXGUbA7bUGC3fMU8r+AN4dc1kp6jwDtr2xOncu/EQ8neeDLR/MIr++jBx+tLJYk3Fdi2HTef
pJvLIBq77Wswd6akuCL0XlA5yTC+JJ1iKtApHbiwYnlYFVZGJ4UidiKr66aC03nHsT+xYTGQFqKl
wKU8sfvyIWwp2L4Tr3QNPG83PH+ytwWBgoD9Ra395b9SpzL849ks8mPp1FEWvf/wF06YS5u2A2T0
euP+0u+XrQIYxPaf7SWgDVg8i4HWkSEFUsZ8S6tQV3DZXlFU5NoJqWV5wgq2jRhnlKayOChxnMja
zyUdrIs6vn31JaGs0qAKTvEVF+mgHHdTsrYZ2teXq0R0U8FZvrLFyOXYkK7imruKlkL/UrBV7NY6
YqhAjK99THxpVBVXxmpU+b7Qm43iMW8PW6zVcPXQTxI7K4ZbrcU2sO/1iu32yz8yqvYlsxBGi+I5
b5/2LZ6JXIIIOcH+w3adfOA5QeBIFqehIo/1iKHcwtMaKpJZXRG9kUOzhopkVldUN9qVSycqRcx0
BVZQl7hvGauqolqrm5UKoIDt7S8ad5HspRmi/HlfRd/98h9R5S4af/nHChFyE3/5z3Dgy5hjQ7Qd
3/dBlHb4JVgq8R8F49rhsqygDRXVwB/drQOuIn9InGAE3qZybCeSWWSoyMVRHe2XbHqjoWCRO8Rh
qCqQTAJDxQX7acsHMVTkzD75477dn0tXq6GiAG+tQ7fPt4pk3KEfV+4w5qT8Ftjz/c/IQT93pL1r
GgYhWI3ug02iySjq5/2p7xeHNYSH8zsMxH528WqppZMTCApU7QGZq77tP8gDKzDVDmLKFmUTUIFb
QIWlG9hDJ/EKSV+llRQsxFUOW7zszBkqJkxHFnltVVxkdAgL5VNaUzBXwqL9aCjvmYprrBv7lUtK
Y6VQhIqIAUWGcsRfxb0IDt2tXIj/dQ9uN6UMNtrix7e7AmegikOnZNzo8DbsbTQxsrx1ugqz99ye
yOKrqyjJvshjN1+W1Rm3zP7LsM6G0khKDrDCULb/2OsbfcfYCgTjApYJCHNLykJXca4vbTknQUJ1
/7Ug32xHW0ekoWCVye+TICzJsgrLlEDV0J/J3rJuKrjrGNjOy2daRSri2pnIfrLeVLB1N5TDgCfd
lXTXW0rGH22ZKroK6PINBFjQA5OTSQoBXl3/T1bXvTBF1QUKY09QG9LIugLpuPNsv4xxM1TYFnf2
g7+90pjrxSu8/Zq6s31iVsU4axtLgYVxh0MrzMKymjNUaKSPy76zYzlUgEvvfSel1EtaDxWq7j0V
0NGscpYCCJhU/lKh0Qn9dLLHk7n5OL1haAo24PGBF1loJx4+5F8qxV/9XQ9t1lV42N0Juf0g36Vv
KP5VYftc+cMhEKuOnaSbi7ZmxPq2ZYUWeREFy+OqdT1/RFFxyKp9/euagGTzobBgUFusIIa3ulVs
Nij2g//5139PRnZuV07inMQTMzgldzq2i12T9CEl9GatriAWcOeDZ6iSl5OTUU3DsmqCSXTfOB+B
4JE9KsQ9+cuRb9NlJ+WtPoCPsaWYl9Vs0AtIwUOPotEwYgHv7BFupC/Xb1pNUWevYPMu7MyHYbhY
o1WOQoM8Bvbo4ndv1843djXwqwPqr6pJkhXjbTxDwd4DG3Z3jKxAB13ak9QrmTXrpXn24vp+gaWv
/H/7Bpc2X0FIwFO1v9KzOl9rhZ+HKxzEWV/ythWY5TCh+BRRr0L/h3bcJ2+xKR8K8gsAAzM/kKGB
KgwwMVtK4SUdqQIWK4AxMBlSAi4NrcJBbts5ZQa7bkwV5ky7JB0qUABH0Zigv8zIqcJ4KMbdDXtT
4b1B5VpmiFVRgQJRwhCC1UzOj6nIU5/CbSiF6OGcLo7i2y+Vc+S4tH+6CpaLKzsW6aAyeEEFMFJU
AiQi5ytZfTRO3n81bqiSTSNBziFZIYYKdrw1F++FT1OrlTa9dma+rEFUmPrrp1xmAzmSYijRfJQT
+UN7uJr+XdSHr6hY8pWvqKImU/iK6/VpI5dRsksZGip4AtYLde9TxA1FsqhGEEDntVbYCjWogI7R
eiL1E69y78euv1PJQ/tXrOfbD/TH7pNPUHBhH1IbWcItGk0F47bhgSG6WCzBSqRUmP5dW7aKjKYC
Y5zAUVrpwGVG1juTj7EKyNNaOjFhUu/LPwJnnG+uCr1Hix/fLierF7iyeYJcHEfOV0UMc/0C61ug
8qc1WcKfi1mLra3BVfWsw7JpNv9qCe/67QYx/k77+UWfP7q2a8kTGW9pqEe7/YmCnf8PZIm76PdU
FJySgflMA8Ud8SSTgjdI1C3TpHys1YJC8Fl3ctcO/zZsSWu2wN/hvseuiNvIiVMVQbhDkjYlFgUV
5Y2HsU0jQUlhqLhiSCVIoX4V8bJ2FETlOgkVYeLOAF9CpnJT0RPiGMdn4Ikil1LFhAqE0rEdjL5Z
2qkgwHZCc/CSDCtJAxFtJdIviYaugiVIJN0In0jXt95S4ak4cbZ5Omh2X/z4dpvgY5yVJ2uoOCH3
QH+X9B2RQ0fP1959v2tgF73r7/BSWLdTgYLcHkfS5qiwMA+hhiqHC1UYrkLdRjsdKBVIknYkvM4/
XTiQf4bun3f5nyq8wRVgRbC/YyILRbzrOSqIbNpRVNhkkpeigs3m2H/wC6UjbGYVKIVjyDpEr4ai
ldCKQMEfxNvwqSe78rwwxfd4F8JGk2/Bs1RQhT6Ov0IQic0WYYav3OICHTeUNkXFxUAAUspYb/NS
Z6/mnTp1IGZ5lNDVO1wNjggCBMXvpJfQn6SOfuHGXJBG6+Nab4qXrqLIoO3F4BCI3e9wVHQVPJHX
zrzStoMdrBwqqEqu/VI1mIoS4ns7pPZZNidUxEiuqY2TR1VxZsUCf3LAXpX4o1q1QljebgDd+OmA
2NbOywVWdAUPsCck08Qr7KgtVpMkprF7MU+hlKEDL358+7pwSSUkb3eDx1TQQK/DRadOQFLmnyoH
CUHZhJq8daRZnFjSYgAg2lnoSXYKZPX7v91dNMI2lVbNUGFK3AFplGerAo56l8GUVZqsAsn8ie31
15H3Y3oyy04W3Pn7L/OWkWmogFy0BTZQZG2KQ1tMVAh/gyBjswk7fgPqIg2Qhwruuo+brQ4rV1Cs
xZX3GVAn7MWdZlxTwEs0Wvq0iILRL+J5Nonv6Pjs6Dixr+Oz+TaPQdTNXxWB3VWI9reJ8u1qd/Hb
vuUazdHe7O1aTOBput2I7JGkVFRgd2+zpARkNlQkl+++/DeljLmzeSRpZlL8+K37aJdw/DZysasv
SbEtq716FN/X5AA23+bHkP5dDVF+h2+5oxvL7+8tdzV/+cHecvMASLp+3QX3EQo3CHAy//a/AAAA
//8=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_xlchart.v1.29</cx:f>
      </cx:numDim>
    </cx:data>
    <cx:data id="1">
      <cx:numDim type="val">
        <cx:f>_xlchart.v1.30</cx:f>
      </cx:numDim>
    </cx:data>
    <cx:data id="2">
      <cx:numDim type="val">
        <cx:f>_xlchart.v1.31</cx:f>
      </cx:numDim>
    </cx:data>
  </cx:chartData>
  <cx:chart>
    <cx:title pos="t" align="ctr" overlay="0">
      <cx:tx>
        <cx:txData>
          <cx:v>Waterfall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GB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Waterfall</a:t>
          </a:r>
        </a:p>
      </cx:txPr>
    </cx:title>
    <cx:plotArea>
      <cx:plotAreaRegion>
        <cx:series layoutId="waterfall" uniqueId="{AB8CF9AB-28F1-44ED-8B49-E2D2553612C2}" formatIdx="0">
          <cx:dataLabels pos="outEnd">
            <cx:visibility seriesName="0" categoryName="0" value="1"/>
          </cx:dataLabels>
          <cx:dataId val="0"/>
          <cx:layoutPr>
            <cx:subtotals/>
          </cx:layoutPr>
        </cx:series>
        <cx:series layoutId="waterfall" hidden="1" uniqueId="{02E193A6-CAD0-4C52-AE4C-7E0F32282E18}" formatIdx="1">
          <cx:dataLabels pos="outEnd">
            <cx:visibility seriesName="0" categoryName="0" value="1"/>
          </cx:dataLabels>
          <cx:dataId val="1"/>
          <cx:layoutPr>
            <cx:subtotals/>
          </cx:layoutPr>
        </cx:series>
        <cx:series layoutId="waterfall" hidden="1" uniqueId="{F9576C4A-F7D8-4395-80B7-4BA92C4215FF}" formatIdx="2">
          <cx:dataLabels pos="outEnd">
            <cx:visibility seriesName="0" categoryName="0" value="1"/>
          </cx:dataLabels>
          <cx:dataId val="2"/>
          <cx:layoutPr>
            <cx:subtotals/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8EFF17D-CF70-41A8-8675-680E4A67068B}" type="doc">
      <dgm:prSet loTypeId="urn:microsoft.com/office/officeart/2005/8/layout/cycle4" loCatId="cycle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GB"/>
        </a:p>
      </dgm:t>
    </dgm:pt>
    <dgm:pt modelId="{160AA31F-90CA-4C5D-A2EC-3FBF38CE169D}">
      <dgm:prSet phldrT="[Text]"/>
      <dgm:spPr/>
      <dgm:t>
        <a:bodyPr/>
        <a:lstStyle/>
        <a:p>
          <a:r>
            <a:rPr lang="en-GB"/>
            <a:t>Linux</a:t>
          </a:r>
        </a:p>
      </dgm:t>
    </dgm:pt>
    <dgm:pt modelId="{DBCFF6AE-D1FD-48B8-A096-44F76563D180}" type="parTrans" cxnId="{E9C3ACA3-AD30-486F-8162-41C51443ACE2}">
      <dgm:prSet/>
      <dgm:spPr/>
      <dgm:t>
        <a:bodyPr/>
        <a:lstStyle/>
        <a:p>
          <a:endParaRPr lang="en-GB"/>
        </a:p>
      </dgm:t>
    </dgm:pt>
    <dgm:pt modelId="{DAC0C57E-6CC1-42A9-AD15-D8BB0E097E31}" type="sibTrans" cxnId="{E9C3ACA3-AD30-486F-8162-41C51443ACE2}">
      <dgm:prSet/>
      <dgm:spPr/>
      <dgm:t>
        <a:bodyPr/>
        <a:lstStyle/>
        <a:p>
          <a:endParaRPr lang="en-GB"/>
        </a:p>
      </dgm:t>
    </dgm:pt>
    <dgm:pt modelId="{6EE3EFF5-B52B-4026-92F5-DDAA99DC4D5A}">
      <dgm:prSet phldrT="[Text]"/>
      <dgm:spPr/>
      <dgm:t>
        <a:bodyPr/>
        <a:lstStyle/>
        <a:p>
          <a:r>
            <a:rPr lang="en-GB"/>
            <a:t>Ubuntu</a:t>
          </a:r>
        </a:p>
      </dgm:t>
    </dgm:pt>
    <dgm:pt modelId="{A608480B-D194-474C-91C2-2124F35FF160}" type="parTrans" cxnId="{1D6C33DE-BB3F-45D7-B943-02474F8C11B0}">
      <dgm:prSet/>
      <dgm:spPr/>
      <dgm:t>
        <a:bodyPr/>
        <a:lstStyle/>
        <a:p>
          <a:endParaRPr lang="en-GB"/>
        </a:p>
      </dgm:t>
    </dgm:pt>
    <dgm:pt modelId="{43C2BA19-B804-4E95-B050-3888BF9FC8EC}" type="sibTrans" cxnId="{1D6C33DE-BB3F-45D7-B943-02474F8C11B0}">
      <dgm:prSet/>
      <dgm:spPr/>
      <dgm:t>
        <a:bodyPr/>
        <a:lstStyle/>
        <a:p>
          <a:endParaRPr lang="en-GB"/>
        </a:p>
      </dgm:t>
    </dgm:pt>
    <dgm:pt modelId="{F8E09F45-BA24-43EB-86F9-0DA4A0264CC2}">
      <dgm:prSet phldrT="[Text]"/>
      <dgm:spPr/>
      <dgm:t>
        <a:bodyPr/>
        <a:lstStyle/>
        <a:p>
          <a:r>
            <a:rPr lang="en-GB"/>
            <a:t>BSD</a:t>
          </a:r>
        </a:p>
      </dgm:t>
    </dgm:pt>
    <dgm:pt modelId="{7665FA8E-952B-4F08-B1C3-0F436BD5FFCB}" type="parTrans" cxnId="{DECCD589-B4C3-4FE0-B0E6-C0A2B2CAD74A}">
      <dgm:prSet/>
      <dgm:spPr/>
      <dgm:t>
        <a:bodyPr/>
        <a:lstStyle/>
        <a:p>
          <a:endParaRPr lang="en-GB"/>
        </a:p>
      </dgm:t>
    </dgm:pt>
    <dgm:pt modelId="{055EE3CA-862E-4062-9652-891062EDB7A1}" type="sibTrans" cxnId="{DECCD589-B4C3-4FE0-B0E6-C0A2B2CAD74A}">
      <dgm:prSet/>
      <dgm:spPr/>
      <dgm:t>
        <a:bodyPr/>
        <a:lstStyle/>
        <a:p>
          <a:endParaRPr lang="en-GB"/>
        </a:p>
      </dgm:t>
    </dgm:pt>
    <dgm:pt modelId="{F7B2F35A-B1AD-4BEC-ACD8-5D5CD143B173}">
      <dgm:prSet phldrT="[Text]"/>
      <dgm:spPr/>
      <dgm:t>
        <a:bodyPr/>
        <a:lstStyle/>
        <a:p>
          <a:r>
            <a:rPr lang="en-GB"/>
            <a:t>FreeBSD</a:t>
          </a:r>
        </a:p>
      </dgm:t>
    </dgm:pt>
    <dgm:pt modelId="{3F3EF670-5AE1-40FF-B57B-BCBCB7E5A0EB}" type="parTrans" cxnId="{BB98411D-80CB-46E8-8965-53A9A0D3C74D}">
      <dgm:prSet/>
      <dgm:spPr/>
      <dgm:t>
        <a:bodyPr/>
        <a:lstStyle/>
        <a:p>
          <a:endParaRPr lang="en-GB"/>
        </a:p>
      </dgm:t>
    </dgm:pt>
    <dgm:pt modelId="{4E6AE155-AF72-4626-8BE5-0E734593B81E}" type="sibTrans" cxnId="{BB98411D-80CB-46E8-8965-53A9A0D3C74D}">
      <dgm:prSet/>
      <dgm:spPr/>
      <dgm:t>
        <a:bodyPr/>
        <a:lstStyle/>
        <a:p>
          <a:endParaRPr lang="en-GB"/>
        </a:p>
      </dgm:t>
    </dgm:pt>
    <dgm:pt modelId="{C1108548-9947-4C7C-9F4C-50E16E8B4BAE}">
      <dgm:prSet phldrT="[Text]"/>
      <dgm:spPr/>
      <dgm:t>
        <a:bodyPr/>
        <a:lstStyle/>
        <a:p>
          <a:r>
            <a:rPr lang="en-GB"/>
            <a:t>Windows</a:t>
          </a:r>
        </a:p>
      </dgm:t>
    </dgm:pt>
    <dgm:pt modelId="{C4D4ED25-472B-4B7E-A669-2986325646DF}" type="parTrans" cxnId="{7228E7AC-0369-42BE-A787-8961ADC485E5}">
      <dgm:prSet/>
      <dgm:spPr/>
      <dgm:t>
        <a:bodyPr/>
        <a:lstStyle/>
        <a:p>
          <a:endParaRPr lang="en-GB"/>
        </a:p>
      </dgm:t>
    </dgm:pt>
    <dgm:pt modelId="{0C9D9E74-68FA-47B9-8BE2-DDBF9169C401}" type="sibTrans" cxnId="{7228E7AC-0369-42BE-A787-8961ADC485E5}">
      <dgm:prSet/>
      <dgm:spPr/>
      <dgm:t>
        <a:bodyPr/>
        <a:lstStyle/>
        <a:p>
          <a:endParaRPr lang="en-GB"/>
        </a:p>
      </dgm:t>
    </dgm:pt>
    <dgm:pt modelId="{56BFD135-C481-4BB0-87A4-92EC1A07B036}">
      <dgm:prSet phldrT="[Text]"/>
      <dgm:spPr/>
      <dgm:t>
        <a:bodyPr/>
        <a:lstStyle/>
        <a:p>
          <a:r>
            <a:rPr lang="en-GB"/>
            <a:t>NT</a:t>
          </a:r>
        </a:p>
      </dgm:t>
    </dgm:pt>
    <dgm:pt modelId="{43BFFE8A-A611-4F13-A5F9-187086E3365E}" type="parTrans" cxnId="{B784EAE9-1324-476A-ACDA-D6515A5706C3}">
      <dgm:prSet/>
      <dgm:spPr/>
      <dgm:t>
        <a:bodyPr/>
        <a:lstStyle/>
        <a:p>
          <a:endParaRPr lang="en-GB"/>
        </a:p>
      </dgm:t>
    </dgm:pt>
    <dgm:pt modelId="{83C66A01-FC0D-4A74-BD2C-4D26F6A77F37}" type="sibTrans" cxnId="{B784EAE9-1324-476A-ACDA-D6515A5706C3}">
      <dgm:prSet/>
      <dgm:spPr/>
      <dgm:t>
        <a:bodyPr/>
        <a:lstStyle/>
        <a:p>
          <a:endParaRPr lang="en-GB"/>
        </a:p>
      </dgm:t>
    </dgm:pt>
    <dgm:pt modelId="{898F50EE-D3A9-4544-A04A-E78BF167094F}">
      <dgm:prSet phldrT="[Text]"/>
      <dgm:spPr/>
      <dgm:t>
        <a:bodyPr/>
        <a:lstStyle/>
        <a:p>
          <a:r>
            <a:rPr lang="en-GB"/>
            <a:t>MacOS</a:t>
          </a:r>
        </a:p>
      </dgm:t>
    </dgm:pt>
    <dgm:pt modelId="{71A1ED55-F4BC-48BF-BC1C-8129EB1B6999}" type="parTrans" cxnId="{2F960687-F18D-49FD-8A3F-2847CF6EC2D7}">
      <dgm:prSet/>
      <dgm:spPr/>
      <dgm:t>
        <a:bodyPr/>
        <a:lstStyle/>
        <a:p>
          <a:endParaRPr lang="en-GB"/>
        </a:p>
      </dgm:t>
    </dgm:pt>
    <dgm:pt modelId="{AE133C4F-FD57-4489-B5AA-082DEB2D1779}" type="sibTrans" cxnId="{2F960687-F18D-49FD-8A3F-2847CF6EC2D7}">
      <dgm:prSet/>
      <dgm:spPr/>
      <dgm:t>
        <a:bodyPr/>
        <a:lstStyle/>
        <a:p>
          <a:endParaRPr lang="en-GB"/>
        </a:p>
      </dgm:t>
    </dgm:pt>
    <dgm:pt modelId="{59843638-85AF-415B-893B-F5D0148B4C24}">
      <dgm:prSet phldrT="[Text]" phldr="1"/>
      <dgm:spPr/>
      <dgm:t>
        <a:bodyPr/>
        <a:lstStyle/>
        <a:p>
          <a:endParaRPr lang="en-GB"/>
        </a:p>
      </dgm:t>
    </dgm:pt>
    <dgm:pt modelId="{0D79EA49-B681-4933-8D73-BFA00D72D4C0}" type="parTrans" cxnId="{6CFEC38C-6993-4649-AEB6-3E6029178368}">
      <dgm:prSet/>
      <dgm:spPr/>
      <dgm:t>
        <a:bodyPr/>
        <a:lstStyle/>
        <a:p>
          <a:endParaRPr lang="en-GB"/>
        </a:p>
      </dgm:t>
    </dgm:pt>
    <dgm:pt modelId="{D1ADFBAF-9302-428B-B202-12138F50D7FE}" type="sibTrans" cxnId="{6CFEC38C-6993-4649-AEB6-3E6029178368}">
      <dgm:prSet/>
      <dgm:spPr/>
      <dgm:t>
        <a:bodyPr/>
        <a:lstStyle/>
        <a:p>
          <a:endParaRPr lang="en-GB"/>
        </a:p>
      </dgm:t>
    </dgm:pt>
    <dgm:pt modelId="{B1F0B6B5-B327-4ACE-AA98-CD060AF135F7}">
      <dgm:prSet phldrT="[Text]"/>
      <dgm:spPr/>
      <dgm:t>
        <a:bodyPr/>
        <a:lstStyle/>
        <a:p>
          <a:r>
            <a:rPr lang="en-GB"/>
            <a:t>SUSE</a:t>
          </a:r>
        </a:p>
      </dgm:t>
    </dgm:pt>
    <dgm:pt modelId="{CFCA6AF5-390A-414B-A5DE-0E96397C0907}" type="parTrans" cxnId="{4654F9B3-C92F-4D99-95C7-612734292FC3}">
      <dgm:prSet/>
      <dgm:spPr/>
      <dgm:t>
        <a:bodyPr/>
        <a:lstStyle/>
        <a:p>
          <a:endParaRPr lang="en-GB"/>
        </a:p>
      </dgm:t>
    </dgm:pt>
    <dgm:pt modelId="{562320FE-C465-40FB-BF06-E00D76DE9E99}" type="sibTrans" cxnId="{4654F9B3-C92F-4D99-95C7-612734292FC3}">
      <dgm:prSet/>
      <dgm:spPr/>
      <dgm:t>
        <a:bodyPr/>
        <a:lstStyle/>
        <a:p>
          <a:endParaRPr lang="en-GB"/>
        </a:p>
      </dgm:t>
    </dgm:pt>
    <dgm:pt modelId="{0524BAE0-8E6B-42BE-B63D-F9CAEA55B909}">
      <dgm:prSet phldrT="[Text]"/>
      <dgm:spPr/>
      <dgm:t>
        <a:bodyPr/>
        <a:lstStyle/>
        <a:p>
          <a:r>
            <a:rPr lang="en-GB"/>
            <a:t>NetBSD</a:t>
          </a:r>
        </a:p>
      </dgm:t>
    </dgm:pt>
    <dgm:pt modelId="{2E1C6AD5-EEEB-4988-B73B-C217F46F1FCC}" type="parTrans" cxnId="{FC345F65-0ED2-404E-BB5A-26555D642D2C}">
      <dgm:prSet/>
      <dgm:spPr/>
      <dgm:t>
        <a:bodyPr/>
        <a:lstStyle/>
        <a:p>
          <a:endParaRPr lang="en-GB"/>
        </a:p>
      </dgm:t>
    </dgm:pt>
    <dgm:pt modelId="{34A87A5B-F4CC-420E-BFE9-B831D7DCAF63}" type="sibTrans" cxnId="{FC345F65-0ED2-404E-BB5A-26555D642D2C}">
      <dgm:prSet/>
      <dgm:spPr/>
      <dgm:t>
        <a:bodyPr/>
        <a:lstStyle/>
        <a:p>
          <a:endParaRPr lang="en-GB"/>
        </a:p>
      </dgm:t>
    </dgm:pt>
    <dgm:pt modelId="{80C958E4-F829-456F-A2D6-E6DE284B6AAC}" type="pres">
      <dgm:prSet presAssocID="{F8EFF17D-CF70-41A8-8675-680E4A67068B}" presName="cycleMatrixDiagram" presStyleCnt="0">
        <dgm:presLayoutVars>
          <dgm:chMax val="1"/>
          <dgm:dir/>
          <dgm:animLvl val="lvl"/>
          <dgm:resizeHandles val="exact"/>
        </dgm:presLayoutVars>
      </dgm:prSet>
      <dgm:spPr/>
    </dgm:pt>
    <dgm:pt modelId="{83EDAB12-3D34-4B8E-BB2F-F50714CF5346}" type="pres">
      <dgm:prSet presAssocID="{F8EFF17D-CF70-41A8-8675-680E4A67068B}" presName="children" presStyleCnt="0"/>
      <dgm:spPr/>
    </dgm:pt>
    <dgm:pt modelId="{7122B6F0-D6C9-40CF-A3CD-1279C1003788}" type="pres">
      <dgm:prSet presAssocID="{F8EFF17D-CF70-41A8-8675-680E4A67068B}" presName="child1group" presStyleCnt="0"/>
      <dgm:spPr/>
    </dgm:pt>
    <dgm:pt modelId="{F74F0DD7-FF7C-42F7-A285-680240CEDCB4}" type="pres">
      <dgm:prSet presAssocID="{F8EFF17D-CF70-41A8-8675-680E4A67068B}" presName="child1" presStyleLbl="bgAcc1" presStyleIdx="0" presStyleCnt="4"/>
      <dgm:spPr/>
    </dgm:pt>
    <dgm:pt modelId="{1B9EEF2C-FB45-4238-8F31-7B0E8A4794E1}" type="pres">
      <dgm:prSet presAssocID="{F8EFF17D-CF70-41A8-8675-680E4A67068B}" presName="child1Text" presStyleLbl="bgAcc1" presStyleIdx="0" presStyleCnt="4">
        <dgm:presLayoutVars>
          <dgm:bulletEnabled val="1"/>
        </dgm:presLayoutVars>
      </dgm:prSet>
      <dgm:spPr/>
    </dgm:pt>
    <dgm:pt modelId="{7E287DCA-43C0-4945-9EE5-1109ABFD72D1}" type="pres">
      <dgm:prSet presAssocID="{F8EFF17D-CF70-41A8-8675-680E4A67068B}" presName="child2group" presStyleCnt="0"/>
      <dgm:spPr/>
    </dgm:pt>
    <dgm:pt modelId="{72F05B5E-5171-45C6-9C77-EADBE347D9DD}" type="pres">
      <dgm:prSet presAssocID="{F8EFF17D-CF70-41A8-8675-680E4A67068B}" presName="child2" presStyleLbl="bgAcc1" presStyleIdx="1" presStyleCnt="4"/>
      <dgm:spPr/>
    </dgm:pt>
    <dgm:pt modelId="{B66D4774-5069-426E-89CC-B5035F69FEBE}" type="pres">
      <dgm:prSet presAssocID="{F8EFF17D-CF70-41A8-8675-680E4A67068B}" presName="child2Text" presStyleLbl="bgAcc1" presStyleIdx="1" presStyleCnt="4">
        <dgm:presLayoutVars>
          <dgm:bulletEnabled val="1"/>
        </dgm:presLayoutVars>
      </dgm:prSet>
      <dgm:spPr/>
    </dgm:pt>
    <dgm:pt modelId="{D9D7867D-7582-4F51-B94F-709F87F2D0D3}" type="pres">
      <dgm:prSet presAssocID="{F8EFF17D-CF70-41A8-8675-680E4A67068B}" presName="child3group" presStyleCnt="0"/>
      <dgm:spPr/>
    </dgm:pt>
    <dgm:pt modelId="{63435747-6D19-458B-AE50-B8CE38B9C308}" type="pres">
      <dgm:prSet presAssocID="{F8EFF17D-CF70-41A8-8675-680E4A67068B}" presName="child3" presStyleLbl="bgAcc1" presStyleIdx="2" presStyleCnt="4"/>
      <dgm:spPr/>
    </dgm:pt>
    <dgm:pt modelId="{8A88034D-C8F1-46B1-8663-4EA27E1BCC3F}" type="pres">
      <dgm:prSet presAssocID="{F8EFF17D-CF70-41A8-8675-680E4A67068B}" presName="child3Text" presStyleLbl="bgAcc1" presStyleIdx="2" presStyleCnt="4">
        <dgm:presLayoutVars>
          <dgm:bulletEnabled val="1"/>
        </dgm:presLayoutVars>
      </dgm:prSet>
      <dgm:spPr/>
    </dgm:pt>
    <dgm:pt modelId="{4000751E-5666-4314-8D4C-2717041C6826}" type="pres">
      <dgm:prSet presAssocID="{F8EFF17D-CF70-41A8-8675-680E4A67068B}" presName="child4group" presStyleCnt="0"/>
      <dgm:spPr/>
    </dgm:pt>
    <dgm:pt modelId="{A8462995-7350-48F3-B9E4-A910D76ECDC6}" type="pres">
      <dgm:prSet presAssocID="{F8EFF17D-CF70-41A8-8675-680E4A67068B}" presName="child4" presStyleLbl="bgAcc1" presStyleIdx="3" presStyleCnt="4"/>
      <dgm:spPr/>
    </dgm:pt>
    <dgm:pt modelId="{78E73474-DE4A-455A-A55A-4A9E5DCFC392}" type="pres">
      <dgm:prSet presAssocID="{F8EFF17D-CF70-41A8-8675-680E4A67068B}" presName="child4Text" presStyleLbl="bgAcc1" presStyleIdx="3" presStyleCnt="4">
        <dgm:presLayoutVars>
          <dgm:bulletEnabled val="1"/>
        </dgm:presLayoutVars>
      </dgm:prSet>
      <dgm:spPr/>
    </dgm:pt>
    <dgm:pt modelId="{878FE7AE-E19D-4C2B-BAFE-6BC55D8C26DD}" type="pres">
      <dgm:prSet presAssocID="{F8EFF17D-CF70-41A8-8675-680E4A67068B}" presName="childPlaceholder" presStyleCnt="0"/>
      <dgm:spPr/>
    </dgm:pt>
    <dgm:pt modelId="{E95A31A9-8190-4F52-B7D7-B284D671ACC5}" type="pres">
      <dgm:prSet presAssocID="{F8EFF17D-CF70-41A8-8675-680E4A67068B}" presName="circle" presStyleCnt="0"/>
      <dgm:spPr/>
    </dgm:pt>
    <dgm:pt modelId="{B987A4B2-2B69-42FD-9D12-8F38C435192B}" type="pres">
      <dgm:prSet presAssocID="{F8EFF17D-CF70-41A8-8675-680E4A67068B}" presName="quadrant1" presStyleLbl="node1" presStyleIdx="0" presStyleCnt="4">
        <dgm:presLayoutVars>
          <dgm:chMax val="1"/>
          <dgm:bulletEnabled val="1"/>
        </dgm:presLayoutVars>
      </dgm:prSet>
      <dgm:spPr/>
    </dgm:pt>
    <dgm:pt modelId="{7D7884EC-3D9C-4D3E-A786-32A8764BEBFD}" type="pres">
      <dgm:prSet presAssocID="{F8EFF17D-CF70-41A8-8675-680E4A67068B}" presName="quadrant2" presStyleLbl="node1" presStyleIdx="1" presStyleCnt="4">
        <dgm:presLayoutVars>
          <dgm:chMax val="1"/>
          <dgm:bulletEnabled val="1"/>
        </dgm:presLayoutVars>
      </dgm:prSet>
      <dgm:spPr/>
    </dgm:pt>
    <dgm:pt modelId="{ED5AC25C-EDAA-4514-884E-F89AE0CF16A9}" type="pres">
      <dgm:prSet presAssocID="{F8EFF17D-CF70-41A8-8675-680E4A67068B}" presName="quadrant3" presStyleLbl="node1" presStyleIdx="2" presStyleCnt="4">
        <dgm:presLayoutVars>
          <dgm:chMax val="1"/>
          <dgm:bulletEnabled val="1"/>
        </dgm:presLayoutVars>
      </dgm:prSet>
      <dgm:spPr/>
    </dgm:pt>
    <dgm:pt modelId="{3531E87C-6284-4C58-82C3-CB7F8E02C3EE}" type="pres">
      <dgm:prSet presAssocID="{F8EFF17D-CF70-41A8-8675-680E4A67068B}" presName="quadrant4" presStyleLbl="node1" presStyleIdx="3" presStyleCnt="4">
        <dgm:presLayoutVars>
          <dgm:chMax val="1"/>
          <dgm:bulletEnabled val="1"/>
        </dgm:presLayoutVars>
      </dgm:prSet>
      <dgm:spPr/>
    </dgm:pt>
    <dgm:pt modelId="{2FA6839A-1A94-498B-B639-D2BA5C038AA0}" type="pres">
      <dgm:prSet presAssocID="{F8EFF17D-CF70-41A8-8675-680E4A67068B}" presName="quadrantPlaceholder" presStyleCnt="0"/>
      <dgm:spPr/>
    </dgm:pt>
    <dgm:pt modelId="{C18F30FF-9FC7-4AF5-9196-7207DA332DF3}" type="pres">
      <dgm:prSet presAssocID="{F8EFF17D-CF70-41A8-8675-680E4A67068B}" presName="center1" presStyleLbl="fgShp" presStyleIdx="0" presStyleCnt="2"/>
      <dgm:spPr/>
    </dgm:pt>
    <dgm:pt modelId="{439C0517-4EB0-475E-8788-21698BEFD867}" type="pres">
      <dgm:prSet presAssocID="{F8EFF17D-CF70-41A8-8675-680E4A67068B}" presName="center2" presStyleLbl="fgShp" presStyleIdx="1" presStyleCnt="2"/>
      <dgm:spPr/>
    </dgm:pt>
  </dgm:ptLst>
  <dgm:cxnLst>
    <dgm:cxn modelId="{F5B36F1C-25C9-4AAA-9317-F4D3742850CC}" type="presOf" srcId="{160AA31F-90CA-4C5D-A2EC-3FBF38CE169D}" destId="{B987A4B2-2B69-42FD-9D12-8F38C435192B}" srcOrd="0" destOrd="0" presId="urn:microsoft.com/office/officeart/2005/8/layout/cycle4"/>
    <dgm:cxn modelId="{BB98411D-80CB-46E8-8965-53A9A0D3C74D}" srcId="{F8E09F45-BA24-43EB-86F9-0DA4A0264CC2}" destId="{F7B2F35A-B1AD-4BEC-ACD8-5D5CD143B173}" srcOrd="0" destOrd="0" parTransId="{3F3EF670-5AE1-40FF-B57B-BCBCB7E5A0EB}" sibTransId="{4E6AE155-AF72-4626-8BE5-0E734593B81E}"/>
    <dgm:cxn modelId="{A94AF42C-6CBD-4DD1-90DA-D41F02F93CC5}" type="presOf" srcId="{B1F0B6B5-B327-4ACE-AA98-CD060AF135F7}" destId="{F74F0DD7-FF7C-42F7-A285-680240CEDCB4}" srcOrd="0" destOrd="1" presId="urn:microsoft.com/office/officeart/2005/8/layout/cycle4"/>
    <dgm:cxn modelId="{DEAD0D3F-A805-4EA0-BCD5-BE6CA48A57DC}" type="presOf" srcId="{6EE3EFF5-B52B-4026-92F5-DDAA99DC4D5A}" destId="{1B9EEF2C-FB45-4238-8F31-7B0E8A4794E1}" srcOrd="1" destOrd="0" presId="urn:microsoft.com/office/officeart/2005/8/layout/cycle4"/>
    <dgm:cxn modelId="{FC345F65-0ED2-404E-BB5A-26555D642D2C}" srcId="{F8E09F45-BA24-43EB-86F9-0DA4A0264CC2}" destId="{0524BAE0-8E6B-42BE-B63D-F9CAEA55B909}" srcOrd="1" destOrd="0" parTransId="{2E1C6AD5-EEEB-4988-B73B-C217F46F1FCC}" sibTransId="{34A87A5B-F4CC-420E-BFE9-B831D7DCAF63}"/>
    <dgm:cxn modelId="{C902AE46-88C5-4D1E-AC73-B78CB19A5B82}" type="presOf" srcId="{898F50EE-D3A9-4544-A04A-E78BF167094F}" destId="{3531E87C-6284-4C58-82C3-CB7F8E02C3EE}" srcOrd="0" destOrd="0" presId="urn:microsoft.com/office/officeart/2005/8/layout/cycle4"/>
    <dgm:cxn modelId="{4F48BA57-3D19-481D-9857-DAA14E738212}" type="presOf" srcId="{F8EFF17D-CF70-41A8-8675-680E4A67068B}" destId="{80C958E4-F829-456F-A2D6-E6DE284B6AAC}" srcOrd="0" destOrd="0" presId="urn:microsoft.com/office/officeart/2005/8/layout/cycle4"/>
    <dgm:cxn modelId="{E6B15C5A-292C-4058-B36D-58C66FE4EAA2}" type="presOf" srcId="{F7B2F35A-B1AD-4BEC-ACD8-5D5CD143B173}" destId="{B66D4774-5069-426E-89CC-B5035F69FEBE}" srcOrd="1" destOrd="0" presId="urn:microsoft.com/office/officeart/2005/8/layout/cycle4"/>
    <dgm:cxn modelId="{2F960687-F18D-49FD-8A3F-2847CF6EC2D7}" srcId="{F8EFF17D-CF70-41A8-8675-680E4A67068B}" destId="{898F50EE-D3A9-4544-A04A-E78BF167094F}" srcOrd="3" destOrd="0" parTransId="{71A1ED55-F4BC-48BF-BC1C-8129EB1B6999}" sibTransId="{AE133C4F-FD57-4489-B5AA-082DEB2D1779}"/>
    <dgm:cxn modelId="{5C2A7E88-C21A-4E28-80CE-6AE697151114}" type="presOf" srcId="{F7B2F35A-B1AD-4BEC-ACD8-5D5CD143B173}" destId="{72F05B5E-5171-45C6-9C77-EADBE347D9DD}" srcOrd="0" destOrd="0" presId="urn:microsoft.com/office/officeart/2005/8/layout/cycle4"/>
    <dgm:cxn modelId="{DECCD589-B4C3-4FE0-B0E6-C0A2B2CAD74A}" srcId="{F8EFF17D-CF70-41A8-8675-680E4A67068B}" destId="{F8E09F45-BA24-43EB-86F9-0DA4A0264CC2}" srcOrd="1" destOrd="0" parTransId="{7665FA8E-952B-4F08-B1C3-0F436BD5FFCB}" sibTransId="{055EE3CA-862E-4062-9652-891062EDB7A1}"/>
    <dgm:cxn modelId="{586C0A8B-26F0-4CDB-80E5-528C5B5D1839}" type="presOf" srcId="{C1108548-9947-4C7C-9F4C-50E16E8B4BAE}" destId="{ED5AC25C-EDAA-4514-884E-F89AE0CF16A9}" srcOrd="0" destOrd="0" presId="urn:microsoft.com/office/officeart/2005/8/layout/cycle4"/>
    <dgm:cxn modelId="{6CFEC38C-6993-4649-AEB6-3E6029178368}" srcId="{898F50EE-D3A9-4544-A04A-E78BF167094F}" destId="{59843638-85AF-415B-893B-F5D0148B4C24}" srcOrd="0" destOrd="0" parTransId="{0D79EA49-B681-4933-8D73-BFA00D72D4C0}" sibTransId="{D1ADFBAF-9302-428B-B202-12138F50D7FE}"/>
    <dgm:cxn modelId="{A2B22F92-FFC4-4509-ABF2-190953F19B73}" type="presOf" srcId="{59843638-85AF-415B-893B-F5D0148B4C24}" destId="{A8462995-7350-48F3-B9E4-A910D76ECDC6}" srcOrd="0" destOrd="0" presId="urn:microsoft.com/office/officeart/2005/8/layout/cycle4"/>
    <dgm:cxn modelId="{BCD57A9C-B839-4963-8C18-1300F7AF3C2A}" type="presOf" srcId="{F8E09F45-BA24-43EB-86F9-0DA4A0264CC2}" destId="{7D7884EC-3D9C-4D3E-A786-32A8764BEBFD}" srcOrd="0" destOrd="0" presId="urn:microsoft.com/office/officeart/2005/8/layout/cycle4"/>
    <dgm:cxn modelId="{DABD8DA0-56D5-4ED4-A6CA-03570D0C561F}" type="presOf" srcId="{59843638-85AF-415B-893B-F5D0148B4C24}" destId="{78E73474-DE4A-455A-A55A-4A9E5DCFC392}" srcOrd="1" destOrd="0" presId="urn:microsoft.com/office/officeart/2005/8/layout/cycle4"/>
    <dgm:cxn modelId="{E9C3ACA3-AD30-486F-8162-41C51443ACE2}" srcId="{F8EFF17D-CF70-41A8-8675-680E4A67068B}" destId="{160AA31F-90CA-4C5D-A2EC-3FBF38CE169D}" srcOrd="0" destOrd="0" parTransId="{DBCFF6AE-D1FD-48B8-A096-44F76563D180}" sibTransId="{DAC0C57E-6CC1-42A9-AD15-D8BB0E097E31}"/>
    <dgm:cxn modelId="{6A8CB7AC-26C8-4215-B1AB-C935A997D42B}" type="presOf" srcId="{6EE3EFF5-B52B-4026-92F5-DDAA99DC4D5A}" destId="{F74F0DD7-FF7C-42F7-A285-680240CEDCB4}" srcOrd="0" destOrd="0" presId="urn:microsoft.com/office/officeart/2005/8/layout/cycle4"/>
    <dgm:cxn modelId="{7228E7AC-0369-42BE-A787-8961ADC485E5}" srcId="{F8EFF17D-CF70-41A8-8675-680E4A67068B}" destId="{C1108548-9947-4C7C-9F4C-50E16E8B4BAE}" srcOrd="2" destOrd="0" parTransId="{C4D4ED25-472B-4B7E-A669-2986325646DF}" sibTransId="{0C9D9E74-68FA-47B9-8BE2-DDBF9169C401}"/>
    <dgm:cxn modelId="{4654F9B3-C92F-4D99-95C7-612734292FC3}" srcId="{160AA31F-90CA-4C5D-A2EC-3FBF38CE169D}" destId="{B1F0B6B5-B327-4ACE-AA98-CD060AF135F7}" srcOrd="1" destOrd="0" parTransId="{CFCA6AF5-390A-414B-A5DE-0E96397C0907}" sibTransId="{562320FE-C465-40FB-BF06-E00D76DE9E99}"/>
    <dgm:cxn modelId="{E7878ACA-A21A-44BF-BE90-AD5D6C456B46}" type="presOf" srcId="{56BFD135-C481-4BB0-87A4-92EC1A07B036}" destId="{63435747-6D19-458B-AE50-B8CE38B9C308}" srcOrd="0" destOrd="0" presId="urn:microsoft.com/office/officeart/2005/8/layout/cycle4"/>
    <dgm:cxn modelId="{1D6C33DE-BB3F-45D7-B943-02474F8C11B0}" srcId="{160AA31F-90CA-4C5D-A2EC-3FBF38CE169D}" destId="{6EE3EFF5-B52B-4026-92F5-DDAA99DC4D5A}" srcOrd="0" destOrd="0" parTransId="{A608480B-D194-474C-91C2-2124F35FF160}" sibTransId="{43C2BA19-B804-4E95-B050-3888BF9FC8EC}"/>
    <dgm:cxn modelId="{AB679AE0-1CB4-4302-BDDC-46290087EB81}" type="presOf" srcId="{0524BAE0-8E6B-42BE-B63D-F9CAEA55B909}" destId="{B66D4774-5069-426E-89CC-B5035F69FEBE}" srcOrd="1" destOrd="1" presId="urn:microsoft.com/office/officeart/2005/8/layout/cycle4"/>
    <dgm:cxn modelId="{A3FB8AE7-AC94-4D60-8FFC-9B79BC2DEFA3}" type="presOf" srcId="{0524BAE0-8E6B-42BE-B63D-F9CAEA55B909}" destId="{72F05B5E-5171-45C6-9C77-EADBE347D9DD}" srcOrd="0" destOrd="1" presId="urn:microsoft.com/office/officeart/2005/8/layout/cycle4"/>
    <dgm:cxn modelId="{B784EAE9-1324-476A-ACDA-D6515A5706C3}" srcId="{C1108548-9947-4C7C-9F4C-50E16E8B4BAE}" destId="{56BFD135-C481-4BB0-87A4-92EC1A07B036}" srcOrd="0" destOrd="0" parTransId="{43BFFE8A-A611-4F13-A5F9-187086E3365E}" sibTransId="{83C66A01-FC0D-4A74-BD2C-4D26F6A77F37}"/>
    <dgm:cxn modelId="{F103E9EF-2A5D-422D-A75F-DCCDBE37D13E}" type="presOf" srcId="{56BFD135-C481-4BB0-87A4-92EC1A07B036}" destId="{8A88034D-C8F1-46B1-8663-4EA27E1BCC3F}" srcOrd="1" destOrd="0" presId="urn:microsoft.com/office/officeart/2005/8/layout/cycle4"/>
    <dgm:cxn modelId="{12E5A3F4-57AD-4CEA-8548-24747CF144AD}" type="presOf" srcId="{B1F0B6B5-B327-4ACE-AA98-CD060AF135F7}" destId="{1B9EEF2C-FB45-4238-8F31-7B0E8A4794E1}" srcOrd="1" destOrd="1" presId="urn:microsoft.com/office/officeart/2005/8/layout/cycle4"/>
    <dgm:cxn modelId="{A8F62B63-BD32-4DC8-B1A8-D1A85FA5CFAD}" type="presParOf" srcId="{80C958E4-F829-456F-A2D6-E6DE284B6AAC}" destId="{83EDAB12-3D34-4B8E-BB2F-F50714CF5346}" srcOrd="0" destOrd="0" presId="urn:microsoft.com/office/officeart/2005/8/layout/cycle4"/>
    <dgm:cxn modelId="{F9F625F8-DD6D-4A64-A033-B95156779F9C}" type="presParOf" srcId="{83EDAB12-3D34-4B8E-BB2F-F50714CF5346}" destId="{7122B6F0-D6C9-40CF-A3CD-1279C1003788}" srcOrd="0" destOrd="0" presId="urn:microsoft.com/office/officeart/2005/8/layout/cycle4"/>
    <dgm:cxn modelId="{7EAFCF40-7FEC-43F5-A1B8-97574495BCEB}" type="presParOf" srcId="{7122B6F0-D6C9-40CF-A3CD-1279C1003788}" destId="{F74F0DD7-FF7C-42F7-A285-680240CEDCB4}" srcOrd="0" destOrd="0" presId="urn:microsoft.com/office/officeart/2005/8/layout/cycle4"/>
    <dgm:cxn modelId="{76242F48-C034-4559-86A4-120649BD98A2}" type="presParOf" srcId="{7122B6F0-D6C9-40CF-A3CD-1279C1003788}" destId="{1B9EEF2C-FB45-4238-8F31-7B0E8A4794E1}" srcOrd="1" destOrd="0" presId="urn:microsoft.com/office/officeart/2005/8/layout/cycle4"/>
    <dgm:cxn modelId="{030BA638-E310-4DF3-8C92-B81C99653A78}" type="presParOf" srcId="{83EDAB12-3D34-4B8E-BB2F-F50714CF5346}" destId="{7E287DCA-43C0-4945-9EE5-1109ABFD72D1}" srcOrd="1" destOrd="0" presId="urn:microsoft.com/office/officeart/2005/8/layout/cycle4"/>
    <dgm:cxn modelId="{A3B4D52A-044E-4A49-B9B1-8E8C5E751D88}" type="presParOf" srcId="{7E287DCA-43C0-4945-9EE5-1109ABFD72D1}" destId="{72F05B5E-5171-45C6-9C77-EADBE347D9DD}" srcOrd="0" destOrd="0" presId="urn:microsoft.com/office/officeart/2005/8/layout/cycle4"/>
    <dgm:cxn modelId="{B8B51A70-EE62-4D93-B011-49C2347C02A3}" type="presParOf" srcId="{7E287DCA-43C0-4945-9EE5-1109ABFD72D1}" destId="{B66D4774-5069-426E-89CC-B5035F69FEBE}" srcOrd="1" destOrd="0" presId="urn:microsoft.com/office/officeart/2005/8/layout/cycle4"/>
    <dgm:cxn modelId="{5CCBB96E-FB60-4BCA-86D5-188AB730C17E}" type="presParOf" srcId="{83EDAB12-3D34-4B8E-BB2F-F50714CF5346}" destId="{D9D7867D-7582-4F51-B94F-709F87F2D0D3}" srcOrd="2" destOrd="0" presId="urn:microsoft.com/office/officeart/2005/8/layout/cycle4"/>
    <dgm:cxn modelId="{059D78E3-D331-41AB-A882-C8705A1DC114}" type="presParOf" srcId="{D9D7867D-7582-4F51-B94F-709F87F2D0D3}" destId="{63435747-6D19-458B-AE50-B8CE38B9C308}" srcOrd="0" destOrd="0" presId="urn:microsoft.com/office/officeart/2005/8/layout/cycle4"/>
    <dgm:cxn modelId="{07D5F058-1AD7-44BE-B40F-D461415A28C0}" type="presParOf" srcId="{D9D7867D-7582-4F51-B94F-709F87F2D0D3}" destId="{8A88034D-C8F1-46B1-8663-4EA27E1BCC3F}" srcOrd="1" destOrd="0" presId="urn:microsoft.com/office/officeart/2005/8/layout/cycle4"/>
    <dgm:cxn modelId="{D97B2A81-7B35-4D4B-8A08-00ED098CB1A0}" type="presParOf" srcId="{83EDAB12-3D34-4B8E-BB2F-F50714CF5346}" destId="{4000751E-5666-4314-8D4C-2717041C6826}" srcOrd="3" destOrd="0" presId="urn:microsoft.com/office/officeart/2005/8/layout/cycle4"/>
    <dgm:cxn modelId="{32740FD6-B131-4127-AA97-D093742F3074}" type="presParOf" srcId="{4000751E-5666-4314-8D4C-2717041C6826}" destId="{A8462995-7350-48F3-B9E4-A910D76ECDC6}" srcOrd="0" destOrd="0" presId="urn:microsoft.com/office/officeart/2005/8/layout/cycle4"/>
    <dgm:cxn modelId="{6475FC00-43F0-4D75-8FFB-40A5FDFD3BC3}" type="presParOf" srcId="{4000751E-5666-4314-8D4C-2717041C6826}" destId="{78E73474-DE4A-455A-A55A-4A9E5DCFC392}" srcOrd="1" destOrd="0" presId="urn:microsoft.com/office/officeart/2005/8/layout/cycle4"/>
    <dgm:cxn modelId="{2F2EC70E-8A00-4267-ACC2-6F2E50C2E3CD}" type="presParOf" srcId="{83EDAB12-3D34-4B8E-BB2F-F50714CF5346}" destId="{878FE7AE-E19D-4C2B-BAFE-6BC55D8C26DD}" srcOrd="4" destOrd="0" presId="urn:microsoft.com/office/officeart/2005/8/layout/cycle4"/>
    <dgm:cxn modelId="{09B5162F-F364-4F88-AE71-81DC2AAC7E10}" type="presParOf" srcId="{80C958E4-F829-456F-A2D6-E6DE284B6AAC}" destId="{E95A31A9-8190-4F52-B7D7-B284D671ACC5}" srcOrd="1" destOrd="0" presId="urn:microsoft.com/office/officeart/2005/8/layout/cycle4"/>
    <dgm:cxn modelId="{7DF076B5-2D06-4946-9173-AE4FF378D41A}" type="presParOf" srcId="{E95A31A9-8190-4F52-B7D7-B284D671ACC5}" destId="{B987A4B2-2B69-42FD-9D12-8F38C435192B}" srcOrd="0" destOrd="0" presId="urn:microsoft.com/office/officeart/2005/8/layout/cycle4"/>
    <dgm:cxn modelId="{5ACF1895-F23E-462A-BB57-4765A1366D05}" type="presParOf" srcId="{E95A31A9-8190-4F52-B7D7-B284D671ACC5}" destId="{7D7884EC-3D9C-4D3E-A786-32A8764BEBFD}" srcOrd="1" destOrd="0" presId="urn:microsoft.com/office/officeart/2005/8/layout/cycle4"/>
    <dgm:cxn modelId="{60C0A3A4-6548-4DAC-8B6D-E67DFAC9E211}" type="presParOf" srcId="{E95A31A9-8190-4F52-B7D7-B284D671ACC5}" destId="{ED5AC25C-EDAA-4514-884E-F89AE0CF16A9}" srcOrd="2" destOrd="0" presId="urn:microsoft.com/office/officeart/2005/8/layout/cycle4"/>
    <dgm:cxn modelId="{668075A9-13E3-4477-AB91-87244CAE88E2}" type="presParOf" srcId="{E95A31A9-8190-4F52-B7D7-B284D671ACC5}" destId="{3531E87C-6284-4C58-82C3-CB7F8E02C3EE}" srcOrd="3" destOrd="0" presId="urn:microsoft.com/office/officeart/2005/8/layout/cycle4"/>
    <dgm:cxn modelId="{9F086C81-0960-4695-BDCF-798EF70D9020}" type="presParOf" srcId="{E95A31A9-8190-4F52-B7D7-B284D671ACC5}" destId="{2FA6839A-1A94-498B-B639-D2BA5C038AA0}" srcOrd="4" destOrd="0" presId="urn:microsoft.com/office/officeart/2005/8/layout/cycle4"/>
    <dgm:cxn modelId="{EEBE3DBE-F9D6-4AB9-B486-AB5C975EEF39}" type="presParOf" srcId="{80C958E4-F829-456F-A2D6-E6DE284B6AAC}" destId="{C18F30FF-9FC7-4AF5-9196-7207DA332DF3}" srcOrd="2" destOrd="0" presId="urn:microsoft.com/office/officeart/2005/8/layout/cycle4"/>
    <dgm:cxn modelId="{2AA1472A-D6FE-460D-AC90-D92E5ABA6DEF}" type="presParOf" srcId="{80C958E4-F829-456F-A2D6-E6DE284B6AAC}" destId="{439C0517-4EB0-475E-8788-21698BEFD867}" srcOrd="3" destOrd="0" presId="urn:microsoft.com/office/officeart/2005/8/layout/cycle4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FA8F2CEA-4796-4349-8DE0-EB97FBFF7B14}" type="doc">
      <dgm:prSet loTypeId="urn:microsoft.com/office/officeart/2011/layout/ConvergingText" loCatId="process" qsTypeId="urn:microsoft.com/office/officeart/2005/8/quickstyle/simple1" qsCatId="simple" csTypeId="urn:microsoft.com/office/officeart/2005/8/colors/accent1_2" csCatId="accent1" phldr="0"/>
      <dgm:spPr/>
      <dgm:t>
        <a:bodyPr/>
        <a:lstStyle/>
        <a:p>
          <a:endParaRPr lang="en-GB"/>
        </a:p>
      </dgm:t>
    </dgm:pt>
    <dgm:pt modelId="{00105225-ED6A-4585-BAC1-097B13056386}">
      <dgm:prSet phldrT="[Text]" phldr="1"/>
      <dgm:spPr/>
      <dgm:t>
        <a:bodyPr/>
        <a:lstStyle/>
        <a:p>
          <a:endParaRPr lang="en-GB"/>
        </a:p>
      </dgm:t>
    </dgm:pt>
    <dgm:pt modelId="{ECF3BA96-6964-487F-ACD9-AD432179CA7F}" type="parTrans" cxnId="{E8BD480B-0F5B-48CB-84B8-A00A19782ECF}">
      <dgm:prSet/>
      <dgm:spPr/>
      <dgm:t>
        <a:bodyPr/>
        <a:lstStyle/>
        <a:p>
          <a:endParaRPr lang="en-GB"/>
        </a:p>
      </dgm:t>
    </dgm:pt>
    <dgm:pt modelId="{7CEA9820-D534-4E5C-B46C-210F2A685856}" type="sibTrans" cxnId="{E8BD480B-0F5B-48CB-84B8-A00A19782ECF}">
      <dgm:prSet/>
      <dgm:spPr/>
      <dgm:t>
        <a:bodyPr/>
        <a:lstStyle/>
        <a:p>
          <a:endParaRPr lang="en-GB"/>
        </a:p>
      </dgm:t>
    </dgm:pt>
    <dgm:pt modelId="{C2DB16B0-7551-4C92-9E44-09774E3BD415}">
      <dgm:prSet phldrT="[Text]" phldr="1"/>
      <dgm:spPr/>
      <dgm:t>
        <a:bodyPr/>
        <a:lstStyle/>
        <a:p>
          <a:endParaRPr lang="en-GB"/>
        </a:p>
      </dgm:t>
    </dgm:pt>
    <dgm:pt modelId="{39B0AA22-A740-4057-A67C-98F691452F63}" type="parTrans" cxnId="{555FF1E8-7590-4935-8B24-A9CA812F6DDF}">
      <dgm:prSet/>
      <dgm:spPr/>
      <dgm:t>
        <a:bodyPr/>
        <a:lstStyle/>
        <a:p>
          <a:endParaRPr lang="en-GB"/>
        </a:p>
      </dgm:t>
    </dgm:pt>
    <dgm:pt modelId="{B9829D68-6426-4C66-A348-B1C9F154C433}" type="sibTrans" cxnId="{555FF1E8-7590-4935-8B24-A9CA812F6DDF}">
      <dgm:prSet/>
      <dgm:spPr/>
      <dgm:t>
        <a:bodyPr/>
        <a:lstStyle/>
        <a:p>
          <a:endParaRPr lang="en-GB"/>
        </a:p>
      </dgm:t>
    </dgm:pt>
    <dgm:pt modelId="{ABFB2769-8C0A-4DAF-AB37-2212C3DE91B2}">
      <dgm:prSet phldrT="[Text]" phldr="1"/>
      <dgm:spPr/>
      <dgm:t>
        <a:bodyPr/>
        <a:lstStyle/>
        <a:p>
          <a:endParaRPr lang="en-GB"/>
        </a:p>
      </dgm:t>
    </dgm:pt>
    <dgm:pt modelId="{8343F95C-FF2E-49A1-919A-1B349E95FDDC}" type="parTrans" cxnId="{F710C3D2-C333-4A17-B567-248F13CB5F9A}">
      <dgm:prSet/>
      <dgm:spPr/>
      <dgm:t>
        <a:bodyPr/>
        <a:lstStyle/>
        <a:p>
          <a:endParaRPr lang="en-GB"/>
        </a:p>
      </dgm:t>
    </dgm:pt>
    <dgm:pt modelId="{9FD979D0-0980-47F2-8976-ABDE8EEAAF60}" type="sibTrans" cxnId="{F710C3D2-C333-4A17-B567-248F13CB5F9A}">
      <dgm:prSet/>
      <dgm:spPr/>
      <dgm:t>
        <a:bodyPr/>
        <a:lstStyle/>
        <a:p>
          <a:endParaRPr lang="en-GB"/>
        </a:p>
      </dgm:t>
    </dgm:pt>
    <dgm:pt modelId="{48BF8390-7084-40D4-AE3A-8D502C4733BB}">
      <dgm:prSet phldrT="[Text]" phldr="1"/>
      <dgm:spPr/>
      <dgm:t>
        <a:bodyPr/>
        <a:lstStyle/>
        <a:p>
          <a:endParaRPr lang="en-GB"/>
        </a:p>
      </dgm:t>
    </dgm:pt>
    <dgm:pt modelId="{439D5EC6-B8CB-48AC-9F66-11F109EA2DB3}" type="parTrans" cxnId="{76D4851F-CF0B-4ACE-AD17-DE8E17B7A1A8}">
      <dgm:prSet/>
      <dgm:spPr/>
      <dgm:t>
        <a:bodyPr/>
        <a:lstStyle/>
        <a:p>
          <a:endParaRPr lang="en-GB"/>
        </a:p>
      </dgm:t>
    </dgm:pt>
    <dgm:pt modelId="{5B41FD76-8363-4722-A730-29E4251560BF}" type="sibTrans" cxnId="{76D4851F-CF0B-4ACE-AD17-DE8E17B7A1A8}">
      <dgm:prSet/>
      <dgm:spPr/>
      <dgm:t>
        <a:bodyPr/>
        <a:lstStyle/>
        <a:p>
          <a:endParaRPr lang="en-GB"/>
        </a:p>
      </dgm:t>
    </dgm:pt>
    <dgm:pt modelId="{CEA353BB-05D6-498D-BAE0-46AA1E3147D2}" type="pres">
      <dgm:prSet presAssocID="{FA8F2CEA-4796-4349-8DE0-EB97FBFF7B14}" presName="Name0" presStyleCnt="0">
        <dgm:presLayoutVars>
          <dgm:chMax/>
          <dgm:chPref val="1"/>
          <dgm:dir/>
          <dgm:animOne val="branch"/>
          <dgm:animLvl val="lvl"/>
          <dgm:resizeHandles/>
        </dgm:presLayoutVars>
      </dgm:prSet>
      <dgm:spPr/>
    </dgm:pt>
    <dgm:pt modelId="{18AE7068-AFEC-44FA-B97A-62812BA33B7E}" type="pres">
      <dgm:prSet presAssocID="{00105225-ED6A-4585-BAC1-097B13056386}" presName="composite" presStyleCnt="0"/>
      <dgm:spPr/>
    </dgm:pt>
    <dgm:pt modelId="{5109D015-8F52-4CF7-87F0-86937E9B654A}" type="pres">
      <dgm:prSet presAssocID="{00105225-ED6A-4585-BAC1-097B13056386}" presName="ParentAccent1" presStyleLbl="alignNode1" presStyleIdx="0" presStyleCnt="34"/>
      <dgm:spPr/>
    </dgm:pt>
    <dgm:pt modelId="{3D127B67-9CC8-4120-B0C0-A5AD08A57FD0}" type="pres">
      <dgm:prSet presAssocID="{00105225-ED6A-4585-BAC1-097B13056386}" presName="ParentAccent2" presStyleLbl="alignNode1" presStyleIdx="1" presStyleCnt="34"/>
      <dgm:spPr/>
    </dgm:pt>
    <dgm:pt modelId="{35E3FE5D-285B-4F3F-8C87-6FB5866711CB}" type="pres">
      <dgm:prSet presAssocID="{00105225-ED6A-4585-BAC1-097B13056386}" presName="ParentAccent3" presStyleLbl="alignNode1" presStyleIdx="2" presStyleCnt="34"/>
      <dgm:spPr/>
    </dgm:pt>
    <dgm:pt modelId="{CDAE9A8E-4A0B-4C71-9EAF-8729AA048F00}" type="pres">
      <dgm:prSet presAssocID="{00105225-ED6A-4585-BAC1-097B13056386}" presName="ParentAccent4" presStyleLbl="alignNode1" presStyleIdx="3" presStyleCnt="34"/>
      <dgm:spPr/>
    </dgm:pt>
    <dgm:pt modelId="{845DAE2E-794E-407B-86A6-633D7744FCB8}" type="pres">
      <dgm:prSet presAssocID="{00105225-ED6A-4585-BAC1-097B13056386}" presName="ParentAccent5" presStyleLbl="alignNode1" presStyleIdx="4" presStyleCnt="34"/>
      <dgm:spPr/>
    </dgm:pt>
    <dgm:pt modelId="{3184909F-7FEE-4FA4-A0BE-B8B7F9D5316E}" type="pres">
      <dgm:prSet presAssocID="{00105225-ED6A-4585-BAC1-097B13056386}" presName="ParentAccent6" presStyleLbl="alignNode1" presStyleIdx="5" presStyleCnt="34"/>
      <dgm:spPr/>
    </dgm:pt>
    <dgm:pt modelId="{1D897666-41FB-4A91-BB59-9CBF82A4AD2E}" type="pres">
      <dgm:prSet presAssocID="{00105225-ED6A-4585-BAC1-097B13056386}" presName="ParentAccent7" presStyleLbl="alignNode1" presStyleIdx="6" presStyleCnt="34"/>
      <dgm:spPr/>
    </dgm:pt>
    <dgm:pt modelId="{BA99D47B-39A6-4DBD-ACDC-1C6AA99282E5}" type="pres">
      <dgm:prSet presAssocID="{00105225-ED6A-4585-BAC1-097B13056386}" presName="ParentAccent8" presStyleLbl="alignNode1" presStyleIdx="7" presStyleCnt="34"/>
      <dgm:spPr/>
    </dgm:pt>
    <dgm:pt modelId="{D5CE7310-5B54-4D57-AEEF-8A95B0E5E3CD}" type="pres">
      <dgm:prSet presAssocID="{00105225-ED6A-4585-BAC1-097B13056386}" presName="ParentAccent9" presStyleLbl="alignNode1" presStyleIdx="8" presStyleCnt="34"/>
      <dgm:spPr/>
    </dgm:pt>
    <dgm:pt modelId="{05E5F483-2A32-47CD-A962-1A0B5C08F8A6}" type="pres">
      <dgm:prSet presAssocID="{00105225-ED6A-4585-BAC1-097B13056386}" presName="ParentAccent10" presStyleLbl="alignNode1" presStyleIdx="9" presStyleCnt="34"/>
      <dgm:spPr/>
    </dgm:pt>
    <dgm:pt modelId="{FBE1D256-7DDE-4521-836E-7A7C4C36E870}" type="pres">
      <dgm:prSet presAssocID="{00105225-ED6A-4585-BAC1-097B13056386}" presName="Parent" presStyleLbl="alignNode1" presStyleIdx="10" presStyleCnt="34" custLinFactNeighborX="2151" custLinFactNeighborY="-1434">
        <dgm:presLayoutVars>
          <dgm:chMax val="5"/>
          <dgm:chPref val="3"/>
          <dgm:bulletEnabled val="1"/>
        </dgm:presLayoutVars>
      </dgm:prSet>
      <dgm:spPr/>
    </dgm:pt>
    <dgm:pt modelId="{ACEAD0C8-4079-420C-8ABD-E64968BC24F0}" type="pres">
      <dgm:prSet presAssocID="{C2DB16B0-7551-4C92-9E44-09774E3BD415}" presName="Child1Accent1" presStyleLbl="alignNode1" presStyleIdx="11" presStyleCnt="34"/>
      <dgm:spPr/>
    </dgm:pt>
    <dgm:pt modelId="{7C3F9AD9-E8EB-4B83-B3BE-E0DA0D7BFE56}" type="pres">
      <dgm:prSet presAssocID="{C2DB16B0-7551-4C92-9E44-09774E3BD415}" presName="Child1Accent2" presStyleLbl="alignNode1" presStyleIdx="12" presStyleCnt="34"/>
      <dgm:spPr/>
    </dgm:pt>
    <dgm:pt modelId="{DE8537F1-32B3-4F7D-AF23-13489E9D427C}" type="pres">
      <dgm:prSet presAssocID="{C2DB16B0-7551-4C92-9E44-09774E3BD415}" presName="Child1Accent3" presStyleLbl="alignNode1" presStyleIdx="13" presStyleCnt="34"/>
      <dgm:spPr/>
    </dgm:pt>
    <dgm:pt modelId="{28153D10-8335-447E-8B1B-AE1A6D364AEA}" type="pres">
      <dgm:prSet presAssocID="{C2DB16B0-7551-4C92-9E44-09774E3BD415}" presName="Child1Accent4" presStyleLbl="alignNode1" presStyleIdx="14" presStyleCnt="34"/>
      <dgm:spPr/>
    </dgm:pt>
    <dgm:pt modelId="{C5753342-DC17-4E16-B313-AEAE8025DE15}" type="pres">
      <dgm:prSet presAssocID="{C2DB16B0-7551-4C92-9E44-09774E3BD415}" presName="Child1Accent5" presStyleLbl="alignNode1" presStyleIdx="15" presStyleCnt="34"/>
      <dgm:spPr/>
    </dgm:pt>
    <dgm:pt modelId="{CCAA8673-6E81-4619-9E90-67903F5DBD02}" type="pres">
      <dgm:prSet presAssocID="{C2DB16B0-7551-4C92-9E44-09774E3BD415}" presName="Child1Accent6" presStyleLbl="alignNode1" presStyleIdx="16" presStyleCnt="34"/>
      <dgm:spPr/>
    </dgm:pt>
    <dgm:pt modelId="{9E55E0BB-60DF-46A4-8740-F2F11B345B4C}" type="pres">
      <dgm:prSet presAssocID="{C2DB16B0-7551-4C92-9E44-09774E3BD415}" presName="Child1Accent7" presStyleLbl="alignNode1" presStyleIdx="17" presStyleCnt="34"/>
      <dgm:spPr/>
    </dgm:pt>
    <dgm:pt modelId="{FC551991-CFB1-4EA3-A7A1-E4BCC4B1B6EF}" type="pres">
      <dgm:prSet presAssocID="{C2DB16B0-7551-4C92-9E44-09774E3BD415}" presName="Child1Accent8" presStyleLbl="alignNode1" presStyleIdx="18" presStyleCnt="34"/>
      <dgm:spPr/>
    </dgm:pt>
    <dgm:pt modelId="{A9E5CCE3-A50F-4411-9289-8ED9A7D9786B}" type="pres">
      <dgm:prSet presAssocID="{C2DB16B0-7551-4C92-9E44-09774E3BD415}" presName="Child1Accent9" presStyleLbl="alignNode1" presStyleIdx="19" presStyleCnt="34"/>
      <dgm:spPr/>
    </dgm:pt>
    <dgm:pt modelId="{17B2BD0F-3555-4513-8720-1F188C58D091}" type="pres">
      <dgm:prSet presAssocID="{C2DB16B0-7551-4C92-9E44-09774E3BD415}" presName="Child1" presStyleLbl="revTx" presStyleIdx="0" presStyleCnt="3">
        <dgm:presLayoutVars>
          <dgm:chMax/>
          <dgm:chPref val="0"/>
          <dgm:bulletEnabled val="1"/>
        </dgm:presLayoutVars>
      </dgm:prSet>
      <dgm:spPr/>
    </dgm:pt>
    <dgm:pt modelId="{F918D41B-1406-44EE-9DC7-FD65A14AFFFD}" type="pres">
      <dgm:prSet presAssocID="{ABFB2769-8C0A-4DAF-AB37-2212C3DE91B2}" presName="Child2Accent1" presStyleLbl="alignNode1" presStyleIdx="20" presStyleCnt="34"/>
      <dgm:spPr/>
    </dgm:pt>
    <dgm:pt modelId="{0183AFED-DFF6-4CD1-A675-DA5DB57182D6}" type="pres">
      <dgm:prSet presAssocID="{ABFB2769-8C0A-4DAF-AB37-2212C3DE91B2}" presName="Child2Accent2" presStyleLbl="alignNode1" presStyleIdx="21" presStyleCnt="34"/>
      <dgm:spPr/>
    </dgm:pt>
    <dgm:pt modelId="{FBAFEADD-42E9-4569-962B-E7A2D5739333}" type="pres">
      <dgm:prSet presAssocID="{ABFB2769-8C0A-4DAF-AB37-2212C3DE91B2}" presName="Child2Accent3" presStyleLbl="alignNode1" presStyleIdx="22" presStyleCnt="34"/>
      <dgm:spPr/>
    </dgm:pt>
    <dgm:pt modelId="{A76A3BED-5642-476E-BE69-83BD758CCDAA}" type="pres">
      <dgm:prSet presAssocID="{ABFB2769-8C0A-4DAF-AB37-2212C3DE91B2}" presName="Child2Accent4" presStyleLbl="alignNode1" presStyleIdx="23" presStyleCnt="34"/>
      <dgm:spPr/>
    </dgm:pt>
    <dgm:pt modelId="{29240832-00FB-498B-BEA1-2CC4B16FD4FB}" type="pres">
      <dgm:prSet presAssocID="{ABFB2769-8C0A-4DAF-AB37-2212C3DE91B2}" presName="Child2Accent5" presStyleLbl="alignNode1" presStyleIdx="24" presStyleCnt="34"/>
      <dgm:spPr/>
    </dgm:pt>
    <dgm:pt modelId="{ED312E71-C885-41E3-A2D0-84523AF2073E}" type="pres">
      <dgm:prSet presAssocID="{ABFB2769-8C0A-4DAF-AB37-2212C3DE91B2}" presName="Child2Accent6" presStyleLbl="alignNode1" presStyleIdx="25" presStyleCnt="34"/>
      <dgm:spPr/>
    </dgm:pt>
    <dgm:pt modelId="{27984CE8-CE57-4DA7-996B-EE01194E18BB}" type="pres">
      <dgm:prSet presAssocID="{ABFB2769-8C0A-4DAF-AB37-2212C3DE91B2}" presName="Child2Accent7" presStyleLbl="alignNode1" presStyleIdx="26" presStyleCnt="34"/>
      <dgm:spPr/>
    </dgm:pt>
    <dgm:pt modelId="{8C236ABC-AD05-4845-904C-C5B8B7AC0791}" type="pres">
      <dgm:prSet presAssocID="{ABFB2769-8C0A-4DAF-AB37-2212C3DE91B2}" presName="Child2" presStyleLbl="revTx" presStyleIdx="1" presStyleCnt="3">
        <dgm:presLayoutVars>
          <dgm:chMax/>
          <dgm:chPref val="0"/>
          <dgm:bulletEnabled val="1"/>
        </dgm:presLayoutVars>
      </dgm:prSet>
      <dgm:spPr/>
    </dgm:pt>
    <dgm:pt modelId="{A1E629A4-01DE-4FF2-991B-BDD4861D93F4}" type="pres">
      <dgm:prSet presAssocID="{48BF8390-7084-40D4-AE3A-8D502C4733BB}" presName="Child3Accent1" presStyleLbl="alignNode1" presStyleIdx="27" presStyleCnt="34"/>
      <dgm:spPr/>
    </dgm:pt>
    <dgm:pt modelId="{CAC32224-F041-4222-910C-1AC22C43C498}" type="pres">
      <dgm:prSet presAssocID="{48BF8390-7084-40D4-AE3A-8D502C4733BB}" presName="Child3Accent2" presStyleLbl="alignNode1" presStyleIdx="28" presStyleCnt="34"/>
      <dgm:spPr/>
    </dgm:pt>
    <dgm:pt modelId="{4BD0F437-3660-4486-BAD2-906F37645360}" type="pres">
      <dgm:prSet presAssocID="{48BF8390-7084-40D4-AE3A-8D502C4733BB}" presName="Child3Accent3" presStyleLbl="alignNode1" presStyleIdx="29" presStyleCnt="34"/>
      <dgm:spPr/>
    </dgm:pt>
    <dgm:pt modelId="{0CE11FCA-8E77-4DD4-B0BA-8B2B3C608BA6}" type="pres">
      <dgm:prSet presAssocID="{48BF8390-7084-40D4-AE3A-8D502C4733BB}" presName="Child3Accent4" presStyleLbl="alignNode1" presStyleIdx="30" presStyleCnt="34"/>
      <dgm:spPr/>
    </dgm:pt>
    <dgm:pt modelId="{8AB45F0F-021B-4822-86B8-99A488FEF502}" type="pres">
      <dgm:prSet presAssocID="{48BF8390-7084-40D4-AE3A-8D502C4733BB}" presName="Child3Accent5" presStyleLbl="alignNode1" presStyleIdx="31" presStyleCnt="34"/>
      <dgm:spPr/>
    </dgm:pt>
    <dgm:pt modelId="{0A81B4DE-6857-4817-B3D3-944C3F8E85D7}" type="pres">
      <dgm:prSet presAssocID="{48BF8390-7084-40D4-AE3A-8D502C4733BB}" presName="Child3Accent6" presStyleLbl="alignNode1" presStyleIdx="32" presStyleCnt="34"/>
      <dgm:spPr/>
    </dgm:pt>
    <dgm:pt modelId="{8D2C79BD-FC11-471C-B702-D2B614D1771A}" type="pres">
      <dgm:prSet presAssocID="{48BF8390-7084-40D4-AE3A-8D502C4733BB}" presName="Child3Accent7" presStyleLbl="alignNode1" presStyleIdx="33" presStyleCnt="34"/>
      <dgm:spPr/>
    </dgm:pt>
    <dgm:pt modelId="{B42FC542-37A9-45A3-A6A1-8B3E793914F1}" type="pres">
      <dgm:prSet presAssocID="{48BF8390-7084-40D4-AE3A-8D502C4733BB}" presName="Child3" presStyleLbl="revTx" presStyleIdx="2" presStyleCnt="3">
        <dgm:presLayoutVars>
          <dgm:chMax/>
          <dgm:chPref val="0"/>
          <dgm:bulletEnabled val="1"/>
        </dgm:presLayoutVars>
      </dgm:prSet>
      <dgm:spPr/>
    </dgm:pt>
  </dgm:ptLst>
  <dgm:cxnLst>
    <dgm:cxn modelId="{E8BD480B-0F5B-48CB-84B8-A00A19782ECF}" srcId="{FA8F2CEA-4796-4349-8DE0-EB97FBFF7B14}" destId="{00105225-ED6A-4585-BAC1-097B13056386}" srcOrd="0" destOrd="0" parTransId="{ECF3BA96-6964-487F-ACD9-AD432179CA7F}" sibTransId="{7CEA9820-D534-4E5C-B46C-210F2A685856}"/>
    <dgm:cxn modelId="{A5850919-06EE-4848-80AD-C3DBB7664EE5}" type="presOf" srcId="{ABFB2769-8C0A-4DAF-AB37-2212C3DE91B2}" destId="{8C236ABC-AD05-4845-904C-C5B8B7AC0791}" srcOrd="0" destOrd="0" presId="urn:microsoft.com/office/officeart/2011/layout/ConvergingText"/>
    <dgm:cxn modelId="{76D4851F-CF0B-4ACE-AD17-DE8E17B7A1A8}" srcId="{00105225-ED6A-4585-BAC1-097B13056386}" destId="{48BF8390-7084-40D4-AE3A-8D502C4733BB}" srcOrd="2" destOrd="0" parTransId="{439D5EC6-B8CB-48AC-9F66-11F109EA2DB3}" sibTransId="{5B41FD76-8363-4722-A730-29E4251560BF}"/>
    <dgm:cxn modelId="{0271DF3E-99CE-47B9-AA8C-6775E5F1D6FC}" type="presOf" srcId="{00105225-ED6A-4585-BAC1-097B13056386}" destId="{FBE1D256-7DDE-4521-836E-7A7C4C36E870}" srcOrd="0" destOrd="0" presId="urn:microsoft.com/office/officeart/2011/layout/ConvergingText"/>
    <dgm:cxn modelId="{AF8F3C62-7227-4D04-B940-CFDE182CA655}" type="presOf" srcId="{C2DB16B0-7551-4C92-9E44-09774E3BD415}" destId="{17B2BD0F-3555-4513-8720-1F188C58D091}" srcOrd="0" destOrd="0" presId="urn:microsoft.com/office/officeart/2011/layout/ConvergingText"/>
    <dgm:cxn modelId="{6CDBDC82-C927-44E0-9B61-CF0FA3AFB3A3}" type="presOf" srcId="{48BF8390-7084-40D4-AE3A-8D502C4733BB}" destId="{B42FC542-37A9-45A3-A6A1-8B3E793914F1}" srcOrd="0" destOrd="0" presId="urn:microsoft.com/office/officeart/2011/layout/ConvergingText"/>
    <dgm:cxn modelId="{A9179BAA-27A9-4251-BAA0-4B804985975F}" type="presOf" srcId="{FA8F2CEA-4796-4349-8DE0-EB97FBFF7B14}" destId="{CEA353BB-05D6-498D-BAE0-46AA1E3147D2}" srcOrd="0" destOrd="0" presId="urn:microsoft.com/office/officeart/2011/layout/ConvergingText"/>
    <dgm:cxn modelId="{F710C3D2-C333-4A17-B567-248F13CB5F9A}" srcId="{00105225-ED6A-4585-BAC1-097B13056386}" destId="{ABFB2769-8C0A-4DAF-AB37-2212C3DE91B2}" srcOrd="1" destOrd="0" parTransId="{8343F95C-FF2E-49A1-919A-1B349E95FDDC}" sibTransId="{9FD979D0-0980-47F2-8976-ABDE8EEAAF60}"/>
    <dgm:cxn modelId="{555FF1E8-7590-4935-8B24-A9CA812F6DDF}" srcId="{00105225-ED6A-4585-BAC1-097B13056386}" destId="{C2DB16B0-7551-4C92-9E44-09774E3BD415}" srcOrd="0" destOrd="0" parTransId="{39B0AA22-A740-4057-A67C-98F691452F63}" sibTransId="{B9829D68-6426-4C66-A348-B1C9F154C433}"/>
    <dgm:cxn modelId="{4B3CF9B8-9D2A-4503-A7B0-617C821C787A}" type="presParOf" srcId="{CEA353BB-05D6-498D-BAE0-46AA1E3147D2}" destId="{18AE7068-AFEC-44FA-B97A-62812BA33B7E}" srcOrd="0" destOrd="0" presId="urn:microsoft.com/office/officeart/2011/layout/ConvergingText"/>
    <dgm:cxn modelId="{A669A916-3F33-4A77-90D5-3E5C34DDE695}" type="presParOf" srcId="{18AE7068-AFEC-44FA-B97A-62812BA33B7E}" destId="{5109D015-8F52-4CF7-87F0-86937E9B654A}" srcOrd="0" destOrd="0" presId="urn:microsoft.com/office/officeart/2011/layout/ConvergingText"/>
    <dgm:cxn modelId="{DFCD87D8-D003-4920-B8EA-8DF329510DEF}" type="presParOf" srcId="{18AE7068-AFEC-44FA-B97A-62812BA33B7E}" destId="{3D127B67-9CC8-4120-B0C0-A5AD08A57FD0}" srcOrd="1" destOrd="0" presId="urn:microsoft.com/office/officeart/2011/layout/ConvergingText"/>
    <dgm:cxn modelId="{C3D676EE-667F-4BBF-83CD-01CFEB4BFA81}" type="presParOf" srcId="{18AE7068-AFEC-44FA-B97A-62812BA33B7E}" destId="{35E3FE5D-285B-4F3F-8C87-6FB5866711CB}" srcOrd="2" destOrd="0" presId="urn:microsoft.com/office/officeart/2011/layout/ConvergingText"/>
    <dgm:cxn modelId="{63F61D0A-61D5-4CBA-BBF0-D4DA9300C798}" type="presParOf" srcId="{18AE7068-AFEC-44FA-B97A-62812BA33B7E}" destId="{CDAE9A8E-4A0B-4C71-9EAF-8729AA048F00}" srcOrd="3" destOrd="0" presId="urn:microsoft.com/office/officeart/2011/layout/ConvergingText"/>
    <dgm:cxn modelId="{B9DB184D-1D7C-4B7F-B6F5-0398B445879B}" type="presParOf" srcId="{18AE7068-AFEC-44FA-B97A-62812BA33B7E}" destId="{845DAE2E-794E-407B-86A6-633D7744FCB8}" srcOrd="4" destOrd="0" presId="urn:microsoft.com/office/officeart/2011/layout/ConvergingText"/>
    <dgm:cxn modelId="{6A14C636-11DE-4FA6-9F02-9D9EE3EF9737}" type="presParOf" srcId="{18AE7068-AFEC-44FA-B97A-62812BA33B7E}" destId="{3184909F-7FEE-4FA4-A0BE-B8B7F9D5316E}" srcOrd="5" destOrd="0" presId="urn:microsoft.com/office/officeart/2011/layout/ConvergingText"/>
    <dgm:cxn modelId="{C1FA6805-F3A9-4B5C-BDA4-544F43F9817E}" type="presParOf" srcId="{18AE7068-AFEC-44FA-B97A-62812BA33B7E}" destId="{1D897666-41FB-4A91-BB59-9CBF82A4AD2E}" srcOrd="6" destOrd="0" presId="urn:microsoft.com/office/officeart/2011/layout/ConvergingText"/>
    <dgm:cxn modelId="{8618D27A-27B1-4C49-A4AF-535447361944}" type="presParOf" srcId="{18AE7068-AFEC-44FA-B97A-62812BA33B7E}" destId="{BA99D47B-39A6-4DBD-ACDC-1C6AA99282E5}" srcOrd="7" destOrd="0" presId="urn:microsoft.com/office/officeart/2011/layout/ConvergingText"/>
    <dgm:cxn modelId="{5F2F6B54-6649-4AB6-BD71-E94A0B630A26}" type="presParOf" srcId="{18AE7068-AFEC-44FA-B97A-62812BA33B7E}" destId="{D5CE7310-5B54-4D57-AEEF-8A95B0E5E3CD}" srcOrd="8" destOrd="0" presId="urn:microsoft.com/office/officeart/2011/layout/ConvergingText"/>
    <dgm:cxn modelId="{E3C8751E-36A7-4E81-B037-A15170744667}" type="presParOf" srcId="{18AE7068-AFEC-44FA-B97A-62812BA33B7E}" destId="{05E5F483-2A32-47CD-A962-1A0B5C08F8A6}" srcOrd="9" destOrd="0" presId="urn:microsoft.com/office/officeart/2011/layout/ConvergingText"/>
    <dgm:cxn modelId="{549CEE2A-49CD-4EFE-B70B-8388DC909733}" type="presParOf" srcId="{18AE7068-AFEC-44FA-B97A-62812BA33B7E}" destId="{FBE1D256-7DDE-4521-836E-7A7C4C36E870}" srcOrd="10" destOrd="0" presId="urn:microsoft.com/office/officeart/2011/layout/ConvergingText"/>
    <dgm:cxn modelId="{BC22E45F-581B-4D84-BCFE-8529B387A51C}" type="presParOf" srcId="{18AE7068-AFEC-44FA-B97A-62812BA33B7E}" destId="{ACEAD0C8-4079-420C-8ABD-E64968BC24F0}" srcOrd="11" destOrd="0" presId="urn:microsoft.com/office/officeart/2011/layout/ConvergingText"/>
    <dgm:cxn modelId="{D1028C85-9F21-4DDB-A6E1-0FD254F4F59B}" type="presParOf" srcId="{18AE7068-AFEC-44FA-B97A-62812BA33B7E}" destId="{7C3F9AD9-E8EB-4B83-B3BE-E0DA0D7BFE56}" srcOrd="12" destOrd="0" presId="urn:microsoft.com/office/officeart/2011/layout/ConvergingText"/>
    <dgm:cxn modelId="{C81B320E-FB31-47A6-BD14-237B4033A3D7}" type="presParOf" srcId="{18AE7068-AFEC-44FA-B97A-62812BA33B7E}" destId="{DE8537F1-32B3-4F7D-AF23-13489E9D427C}" srcOrd="13" destOrd="0" presId="urn:microsoft.com/office/officeart/2011/layout/ConvergingText"/>
    <dgm:cxn modelId="{5800A273-F3EA-4087-968A-917AFC48835A}" type="presParOf" srcId="{18AE7068-AFEC-44FA-B97A-62812BA33B7E}" destId="{28153D10-8335-447E-8B1B-AE1A6D364AEA}" srcOrd="14" destOrd="0" presId="urn:microsoft.com/office/officeart/2011/layout/ConvergingText"/>
    <dgm:cxn modelId="{94586C41-AEA9-4DF5-83A5-33E1CDA327C5}" type="presParOf" srcId="{18AE7068-AFEC-44FA-B97A-62812BA33B7E}" destId="{C5753342-DC17-4E16-B313-AEAE8025DE15}" srcOrd="15" destOrd="0" presId="urn:microsoft.com/office/officeart/2011/layout/ConvergingText"/>
    <dgm:cxn modelId="{DE11E759-E499-475F-B0A0-81AC0A715699}" type="presParOf" srcId="{18AE7068-AFEC-44FA-B97A-62812BA33B7E}" destId="{CCAA8673-6E81-4619-9E90-67903F5DBD02}" srcOrd="16" destOrd="0" presId="urn:microsoft.com/office/officeart/2011/layout/ConvergingText"/>
    <dgm:cxn modelId="{2647DE62-F061-48C1-B13F-AC59A51C2D22}" type="presParOf" srcId="{18AE7068-AFEC-44FA-B97A-62812BA33B7E}" destId="{9E55E0BB-60DF-46A4-8740-F2F11B345B4C}" srcOrd="17" destOrd="0" presId="urn:microsoft.com/office/officeart/2011/layout/ConvergingText"/>
    <dgm:cxn modelId="{DD486FE7-5018-473D-AB05-0224F8B48431}" type="presParOf" srcId="{18AE7068-AFEC-44FA-B97A-62812BA33B7E}" destId="{FC551991-CFB1-4EA3-A7A1-E4BCC4B1B6EF}" srcOrd="18" destOrd="0" presId="urn:microsoft.com/office/officeart/2011/layout/ConvergingText"/>
    <dgm:cxn modelId="{37DF6CCD-7EFF-47FA-8790-13FC9B966FBB}" type="presParOf" srcId="{18AE7068-AFEC-44FA-B97A-62812BA33B7E}" destId="{A9E5CCE3-A50F-4411-9289-8ED9A7D9786B}" srcOrd="19" destOrd="0" presId="urn:microsoft.com/office/officeart/2011/layout/ConvergingText"/>
    <dgm:cxn modelId="{7AB3EC48-AA6B-4814-84A2-B9E2D8E49D12}" type="presParOf" srcId="{18AE7068-AFEC-44FA-B97A-62812BA33B7E}" destId="{17B2BD0F-3555-4513-8720-1F188C58D091}" srcOrd="20" destOrd="0" presId="urn:microsoft.com/office/officeart/2011/layout/ConvergingText"/>
    <dgm:cxn modelId="{9E372351-4F96-4C42-8F93-880212A582F1}" type="presParOf" srcId="{18AE7068-AFEC-44FA-B97A-62812BA33B7E}" destId="{F918D41B-1406-44EE-9DC7-FD65A14AFFFD}" srcOrd="21" destOrd="0" presId="urn:microsoft.com/office/officeart/2011/layout/ConvergingText"/>
    <dgm:cxn modelId="{2FD197A0-80CF-408B-BD10-76F82CC59787}" type="presParOf" srcId="{18AE7068-AFEC-44FA-B97A-62812BA33B7E}" destId="{0183AFED-DFF6-4CD1-A675-DA5DB57182D6}" srcOrd="22" destOrd="0" presId="urn:microsoft.com/office/officeart/2011/layout/ConvergingText"/>
    <dgm:cxn modelId="{8E307F67-0071-4475-B929-41D45E94A236}" type="presParOf" srcId="{18AE7068-AFEC-44FA-B97A-62812BA33B7E}" destId="{FBAFEADD-42E9-4569-962B-E7A2D5739333}" srcOrd="23" destOrd="0" presId="urn:microsoft.com/office/officeart/2011/layout/ConvergingText"/>
    <dgm:cxn modelId="{060FEB7A-5D66-4243-ACA5-D9D78C129C5B}" type="presParOf" srcId="{18AE7068-AFEC-44FA-B97A-62812BA33B7E}" destId="{A76A3BED-5642-476E-BE69-83BD758CCDAA}" srcOrd="24" destOrd="0" presId="urn:microsoft.com/office/officeart/2011/layout/ConvergingText"/>
    <dgm:cxn modelId="{5FB6207B-1A14-4DCC-861C-2436426A41F2}" type="presParOf" srcId="{18AE7068-AFEC-44FA-B97A-62812BA33B7E}" destId="{29240832-00FB-498B-BEA1-2CC4B16FD4FB}" srcOrd="25" destOrd="0" presId="urn:microsoft.com/office/officeart/2011/layout/ConvergingText"/>
    <dgm:cxn modelId="{3332FF1F-F923-4FCA-8634-F386C417CAFE}" type="presParOf" srcId="{18AE7068-AFEC-44FA-B97A-62812BA33B7E}" destId="{ED312E71-C885-41E3-A2D0-84523AF2073E}" srcOrd="26" destOrd="0" presId="urn:microsoft.com/office/officeart/2011/layout/ConvergingText"/>
    <dgm:cxn modelId="{90A7F628-8201-499B-B77E-794A5023D1BA}" type="presParOf" srcId="{18AE7068-AFEC-44FA-B97A-62812BA33B7E}" destId="{27984CE8-CE57-4DA7-996B-EE01194E18BB}" srcOrd="27" destOrd="0" presId="urn:microsoft.com/office/officeart/2011/layout/ConvergingText"/>
    <dgm:cxn modelId="{3D1EE6B8-9817-4860-A2EC-43E3A23B741B}" type="presParOf" srcId="{18AE7068-AFEC-44FA-B97A-62812BA33B7E}" destId="{8C236ABC-AD05-4845-904C-C5B8B7AC0791}" srcOrd="28" destOrd="0" presId="urn:microsoft.com/office/officeart/2011/layout/ConvergingText"/>
    <dgm:cxn modelId="{34ADC879-B4F7-47AC-BD7B-EB04D9E295DC}" type="presParOf" srcId="{18AE7068-AFEC-44FA-B97A-62812BA33B7E}" destId="{A1E629A4-01DE-4FF2-991B-BDD4861D93F4}" srcOrd="29" destOrd="0" presId="urn:microsoft.com/office/officeart/2011/layout/ConvergingText"/>
    <dgm:cxn modelId="{7D9C1B56-3322-4824-95BF-D87B3C0D063D}" type="presParOf" srcId="{18AE7068-AFEC-44FA-B97A-62812BA33B7E}" destId="{CAC32224-F041-4222-910C-1AC22C43C498}" srcOrd="30" destOrd="0" presId="urn:microsoft.com/office/officeart/2011/layout/ConvergingText"/>
    <dgm:cxn modelId="{F684FF7C-5313-4C69-9DBE-F49E3EDDBE2A}" type="presParOf" srcId="{18AE7068-AFEC-44FA-B97A-62812BA33B7E}" destId="{4BD0F437-3660-4486-BAD2-906F37645360}" srcOrd="31" destOrd="0" presId="urn:microsoft.com/office/officeart/2011/layout/ConvergingText"/>
    <dgm:cxn modelId="{FBC9C232-4C04-4FA2-80C9-EA661304A0D9}" type="presParOf" srcId="{18AE7068-AFEC-44FA-B97A-62812BA33B7E}" destId="{0CE11FCA-8E77-4DD4-B0BA-8B2B3C608BA6}" srcOrd="32" destOrd="0" presId="urn:microsoft.com/office/officeart/2011/layout/ConvergingText"/>
    <dgm:cxn modelId="{853786BB-7FBF-4D98-A019-E6E58C6627BB}" type="presParOf" srcId="{18AE7068-AFEC-44FA-B97A-62812BA33B7E}" destId="{8AB45F0F-021B-4822-86B8-99A488FEF502}" srcOrd="33" destOrd="0" presId="urn:microsoft.com/office/officeart/2011/layout/ConvergingText"/>
    <dgm:cxn modelId="{3DA5F431-9B82-4D9D-B706-BEB17D6EF39D}" type="presParOf" srcId="{18AE7068-AFEC-44FA-B97A-62812BA33B7E}" destId="{0A81B4DE-6857-4817-B3D3-944C3F8E85D7}" srcOrd="34" destOrd="0" presId="urn:microsoft.com/office/officeart/2011/layout/ConvergingText"/>
    <dgm:cxn modelId="{61CAE3BD-A326-41BF-90C1-DAE8D3441A25}" type="presParOf" srcId="{18AE7068-AFEC-44FA-B97A-62812BA33B7E}" destId="{8D2C79BD-FC11-471C-B702-D2B614D1771A}" srcOrd="35" destOrd="0" presId="urn:microsoft.com/office/officeart/2011/layout/ConvergingText"/>
    <dgm:cxn modelId="{03F82E6F-6D60-455F-B448-0581150DD17C}" type="presParOf" srcId="{18AE7068-AFEC-44FA-B97A-62812BA33B7E}" destId="{B42FC542-37A9-45A3-A6A1-8B3E793914F1}" srcOrd="36" destOrd="0" presId="urn:microsoft.com/office/officeart/2011/layout/ConvergingText"/>
  </dgm:cxnLst>
  <dgm:bg/>
  <dgm:whole/>
  <dgm:extLst>
    <a:ext uri="http://schemas.microsoft.com/office/drawing/2008/diagram">
      <dsp:dataModelExt xmlns:dsp="http://schemas.microsoft.com/office/drawing/2008/diagram" relId="rId11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17548448-476D-4B5A-A736-BA5C81479A66}" type="doc">
      <dgm:prSet loTypeId="urn:microsoft.com/office/officeart/2005/8/layout/target2" loCatId="relationship" qsTypeId="urn:microsoft.com/office/officeart/2005/8/quickstyle/simple1" qsCatId="simple" csTypeId="urn:microsoft.com/office/officeart/2005/8/colors/accent1_2" csCatId="accent1" phldr="0"/>
      <dgm:spPr/>
      <dgm:t>
        <a:bodyPr/>
        <a:lstStyle/>
        <a:p>
          <a:endParaRPr lang="en-GB"/>
        </a:p>
      </dgm:t>
    </dgm:pt>
    <dgm:pt modelId="{114BFF19-7677-4CE6-BC72-6996C481FD97}">
      <dgm:prSet phldrT="[Text]" phldr="1"/>
      <dgm:spPr/>
      <dgm:t>
        <a:bodyPr/>
        <a:lstStyle/>
        <a:p>
          <a:endParaRPr lang="en-GB"/>
        </a:p>
      </dgm:t>
    </dgm:pt>
    <dgm:pt modelId="{404ED386-48EA-4E9B-A26F-E86EBFA3D59F}" type="parTrans" cxnId="{A5F43E5E-50F7-4545-BEF4-1212B66B9562}">
      <dgm:prSet/>
      <dgm:spPr/>
      <dgm:t>
        <a:bodyPr/>
        <a:lstStyle/>
        <a:p>
          <a:endParaRPr lang="en-GB"/>
        </a:p>
      </dgm:t>
    </dgm:pt>
    <dgm:pt modelId="{7DBB73C0-2632-435A-BEC9-25DE11C1D2BD}" type="sibTrans" cxnId="{A5F43E5E-50F7-4545-BEF4-1212B66B9562}">
      <dgm:prSet/>
      <dgm:spPr/>
      <dgm:t>
        <a:bodyPr/>
        <a:lstStyle/>
        <a:p>
          <a:endParaRPr lang="en-GB"/>
        </a:p>
      </dgm:t>
    </dgm:pt>
    <dgm:pt modelId="{15978E61-46F7-4075-96AA-B2E054625820}">
      <dgm:prSet phldrT="[Text]" phldr="1"/>
      <dgm:spPr/>
      <dgm:t>
        <a:bodyPr/>
        <a:lstStyle/>
        <a:p>
          <a:endParaRPr lang="en-GB"/>
        </a:p>
      </dgm:t>
    </dgm:pt>
    <dgm:pt modelId="{C2017030-2D13-408F-8880-8FAFE33F6609}" type="parTrans" cxnId="{397AA7E5-6D4B-4521-B19E-8061B97121F0}">
      <dgm:prSet/>
      <dgm:spPr/>
      <dgm:t>
        <a:bodyPr/>
        <a:lstStyle/>
        <a:p>
          <a:endParaRPr lang="en-GB"/>
        </a:p>
      </dgm:t>
    </dgm:pt>
    <dgm:pt modelId="{58837B6E-5EC8-49A6-B4A1-20F45770A291}" type="sibTrans" cxnId="{397AA7E5-6D4B-4521-B19E-8061B97121F0}">
      <dgm:prSet/>
      <dgm:spPr/>
      <dgm:t>
        <a:bodyPr/>
        <a:lstStyle/>
        <a:p>
          <a:endParaRPr lang="en-GB"/>
        </a:p>
      </dgm:t>
    </dgm:pt>
    <dgm:pt modelId="{6218B139-D8B4-4287-81F2-67D6C0D573DE}">
      <dgm:prSet phldrT="[Text]" phldr="1"/>
      <dgm:spPr/>
      <dgm:t>
        <a:bodyPr/>
        <a:lstStyle/>
        <a:p>
          <a:endParaRPr lang="en-GB"/>
        </a:p>
      </dgm:t>
    </dgm:pt>
    <dgm:pt modelId="{65214125-40A7-4AA3-A4ED-95398E99C84E}" type="parTrans" cxnId="{A7A4E75C-0A20-4371-9C7A-7724AE9E5AD1}">
      <dgm:prSet/>
      <dgm:spPr/>
      <dgm:t>
        <a:bodyPr/>
        <a:lstStyle/>
        <a:p>
          <a:endParaRPr lang="en-GB"/>
        </a:p>
      </dgm:t>
    </dgm:pt>
    <dgm:pt modelId="{0546FD6E-BCCF-40A7-A73D-494FF2B81CC7}" type="sibTrans" cxnId="{A7A4E75C-0A20-4371-9C7A-7724AE9E5AD1}">
      <dgm:prSet/>
      <dgm:spPr/>
      <dgm:t>
        <a:bodyPr/>
        <a:lstStyle/>
        <a:p>
          <a:endParaRPr lang="en-GB"/>
        </a:p>
      </dgm:t>
    </dgm:pt>
    <dgm:pt modelId="{44742328-BD60-458B-BD16-5CC2353F5742}">
      <dgm:prSet phldrT="[Text]" phldr="1"/>
      <dgm:spPr/>
      <dgm:t>
        <a:bodyPr/>
        <a:lstStyle/>
        <a:p>
          <a:endParaRPr lang="en-GB"/>
        </a:p>
      </dgm:t>
    </dgm:pt>
    <dgm:pt modelId="{B014B4BC-8515-4788-93AC-0A05CA8CB55B}" type="parTrans" cxnId="{124A30E9-3251-46A5-857B-6490EDB90813}">
      <dgm:prSet/>
      <dgm:spPr/>
      <dgm:t>
        <a:bodyPr/>
        <a:lstStyle/>
        <a:p>
          <a:endParaRPr lang="en-GB"/>
        </a:p>
      </dgm:t>
    </dgm:pt>
    <dgm:pt modelId="{8B71B871-04BE-42AF-9CFF-1C21FBA47D75}" type="sibTrans" cxnId="{124A30E9-3251-46A5-857B-6490EDB90813}">
      <dgm:prSet/>
      <dgm:spPr/>
      <dgm:t>
        <a:bodyPr/>
        <a:lstStyle/>
        <a:p>
          <a:endParaRPr lang="en-GB"/>
        </a:p>
      </dgm:t>
    </dgm:pt>
    <dgm:pt modelId="{20443F85-B5EC-4E32-9D04-6AAA5805D4AD}">
      <dgm:prSet phldrT="[Text]" phldr="1"/>
      <dgm:spPr/>
      <dgm:t>
        <a:bodyPr/>
        <a:lstStyle/>
        <a:p>
          <a:endParaRPr lang="en-GB"/>
        </a:p>
      </dgm:t>
    </dgm:pt>
    <dgm:pt modelId="{D39DDC43-BAC4-4A92-ABD9-5F9848F83596}" type="parTrans" cxnId="{B6657472-81A3-47F8-81A6-E5A7D0320CAF}">
      <dgm:prSet/>
      <dgm:spPr/>
      <dgm:t>
        <a:bodyPr/>
        <a:lstStyle/>
        <a:p>
          <a:endParaRPr lang="en-GB"/>
        </a:p>
      </dgm:t>
    </dgm:pt>
    <dgm:pt modelId="{85CBA099-F243-48AC-A545-7E6D8FC90037}" type="sibTrans" cxnId="{B6657472-81A3-47F8-81A6-E5A7D0320CAF}">
      <dgm:prSet/>
      <dgm:spPr/>
      <dgm:t>
        <a:bodyPr/>
        <a:lstStyle/>
        <a:p>
          <a:endParaRPr lang="en-GB"/>
        </a:p>
      </dgm:t>
    </dgm:pt>
    <dgm:pt modelId="{6BF60729-72B3-43A7-B8D6-CFEB39FC44FA}">
      <dgm:prSet phldrT="[Text]" phldr="1"/>
      <dgm:spPr/>
      <dgm:t>
        <a:bodyPr/>
        <a:lstStyle/>
        <a:p>
          <a:endParaRPr lang="en-GB"/>
        </a:p>
      </dgm:t>
    </dgm:pt>
    <dgm:pt modelId="{C59E63BA-0646-4AFB-970A-F0E5C579BF30}" type="parTrans" cxnId="{28E93E8F-6D9F-4A89-8F5F-CA5A76DB180F}">
      <dgm:prSet/>
      <dgm:spPr/>
      <dgm:t>
        <a:bodyPr/>
        <a:lstStyle/>
        <a:p>
          <a:endParaRPr lang="en-GB"/>
        </a:p>
      </dgm:t>
    </dgm:pt>
    <dgm:pt modelId="{B484D2D6-D81B-42F5-86E2-1EF8BCF2F5EC}" type="sibTrans" cxnId="{28E93E8F-6D9F-4A89-8F5F-CA5A76DB180F}">
      <dgm:prSet/>
      <dgm:spPr/>
      <dgm:t>
        <a:bodyPr/>
        <a:lstStyle/>
        <a:p>
          <a:endParaRPr lang="en-GB"/>
        </a:p>
      </dgm:t>
    </dgm:pt>
    <dgm:pt modelId="{9843C33D-C17C-477E-9902-B2E7ED0881BF}">
      <dgm:prSet phldrT="[Text]" phldr="1"/>
      <dgm:spPr/>
      <dgm:t>
        <a:bodyPr/>
        <a:lstStyle/>
        <a:p>
          <a:endParaRPr lang="en-GB"/>
        </a:p>
      </dgm:t>
    </dgm:pt>
    <dgm:pt modelId="{18CA7F5E-FE9D-489A-A1E2-94063A21D770}" type="parTrans" cxnId="{2E5C5DA5-6387-49B2-BAF6-86B946A16C7A}">
      <dgm:prSet/>
      <dgm:spPr/>
      <dgm:t>
        <a:bodyPr/>
        <a:lstStyle/>
        <a:p>
          <a:endParaRPr lang="en-GB"/>
        </a:p>
      </dgm:t>
    </dgm:pt>
    <dgm:pt modelId="{15B0A7E0-18E6-4FE3-B476-ECD56DF5800F}" type="sibTrans" cxnId="{2E5C5DA5-6387-49B2-BAF6-86B946A16C7A}">
      <dgm:prSet/>
      <dgm:spPr/>
      <dgm:t>
        <a:bodyPr/>
        <a:lstStyle/>
        <a:p>
          <a:endParaRPr lang="en-GB"/>
        </a:p>
      </dgm:t>
    </dgm:pt>
    <dgm:pt modelId="{7985F8E3-C7B3-4F7F-9B11-4C207A22DFBD}">
      <dgm:prSet phldrT="[Text]" phldr="1"/>
      <dgm:spPr/>
      <dgm:t>
        <a:bodyPr/>
        <a:lstStyle/>
        <a:p>
          <a:endParaRPr lang="en-GB"/>
        </a:p>
      </dgm:t>
    </dgm:pt>
    <dgm:pt modelId="{404534AB-DE9B-48C1-A20D-24E079552850}" type="parTrans" cxnId="{DB6DBD37-2632-4E5A-AA7B-9222B150B8E4}">
      <dgm:prSet/>
      <dgm:spPr/>
      <dgm:t>
        <a:bodyPr/>
        <a:lstStyle/>
        <a:p>
          <a:endParaRPr lang="en-GB"/>
        </a:p>
      </dgm:t>
    </dgm:pt>
    <dgm:pt modelId="{ECA480ED-FB17-4B3A-8905-6E94054F699C}" type="sibTrans" cxnId="{DB6DBD37-2632-4E5A-AA7B-9222B150B8E4}">
      <dgm:prSet/>
      <dgm:spPr/>
      <dgm:t>
        <a:bodyPr/>
        <a:lstStyle/>
        <a:p>
          <a:endParaRPr lang="en-GB"/>
        </a:p>
      </dgm:t>
    </dgm:pt>
    <dgm:pt modelId="{FFCF8C03-CCAE-46A1-9D43-D7963B5EE9E2}">
      <dgm:prSet phldrT="[Text]" phldr="1"/>
      <dgm:spPr/>
      <dgm:t>
        <a:bodyPr/>
        <a:lstStyle/>
        <a:p>
          <a:endParaRPr lang="en-GB"/>
        </a:p>
      </dgm:t>
    </dgm:pt>
    <dgm:pt modelId="{63ACE4D7-307F-4BB7-87CE-8BB88599D72B}" type="parTrans" cxnId="{244B078E-9CEA-46C4-A950-8E9EF772A7E3}">
      <dgm:prSet/>
      <dgm:spPr/>
      <dgm:t>
        <a:bodyPr/>
        <a:lstStyle/>
        <a:p>
          <a:endParaRPr lang="en-GB"/>
        </a:p>
      </dgm:t>
    </dgm:pt>
    <dgm:pt modelId="{9FC25D58-1AFA-4027-9CAB-DE68697A6A24}" type="sibTrans" cxnId="{244B078E-9CEA-46C4-A950-8E9EF772A7E3}">
      <dgm:prSet/>
      <dgm:spPr/>
      <dgm:t>
        <a:bodyPr/>
        <a:lstStyle/>
        <a:p>
          <a:endParaRPr lang="en-GB"/>
        </a:p>
      </dgm:t>
    </dgm:pt>
    <dgm:pt modelId="{91A379AE-2803-4193-BE55-6C7F381AB6B1}" type="pres">
      <dgm:prSet presAssocID="{17548448-476D-4B5A-A736-BA5C81479A66}" presName="Name0" presStyleCnt="0">
        <dgm:presLayoutVars>
          <dgm:chMax val="3"/>
          <dgm:chPref val="1"/>
          <dgm:dir/>
          <dgm:animLvl val="lvl"/>
          <dgm:resizeHandles/>
        </dgm:presLayoutVars>
      </dgm:prSet>
      <dgm:spPr/>
    </dgm:pt>
    <dgm:pt modelId="{0C5647B2-78A2-4337-B41C-679CF5E1A511}" type="pres">
      <dgm:prSet presAssocID="{17548448-476D-4B5A-A736-BA5C81479A66}" presName="outerBox" presStyleCnt="0"/>
      <dgm:spPr/>
    </dgm:pt>
    <dgm:pt modelId="{9934A0FA-33C4-40A6-A343-D42BC2DBE214}" type="pres">
      <dgm:prSet presAssocID="{17548448-476D-4B5A-A736-BA5C81479A66}" presName="outerBoxParent" presStyleLbl="node1" presStyleIdx="0" presStyleCnt="3" custLinFactX="-18125" custLinFactNeighborX="-100000" custLinFactNeighborY="-25000"/>
      <dgm:spPr/>
    </dgm:pt>
    <dgm:pt modelId="{E57BE00E-E051-4206-8827-FA84C95BE092}" type="pres">
      <dgm:prSet presAssocID="{17548448-476D-4B5A-A736-BA5C81479A66}" presName="outerBoxChildren" presStyleCnt="0"/>
      <dgm:spPr/>
    </dgm:pt>
    <dgm:pt modelId="{EC4B2A49-C84A-4433-AB81-50929C5130B9}" type="pres">
      <dgm:prSet presAssocID="{15978E61-46F7-4075-96AA-B2E054625820}" presName="oChild" presStyleLbl="fgAcc1" presStyleIdx="0" presStyleCnt="6">
        <dgm:presLayoutVars>
          <dgm:bulletEnabled val="1"/>
        </dgm:presLayoutVars>
      </dgm:prSet>
      <dgm:spPr/>
    </dgm:pt>
    <dgm:pt modelId="{13A191A5-6D83-4F6F-8955-9C16B7C826E4}" type="pres">
      <dgm:prSet presAssocID="{58837B6E-5EC8-49A6-B4A1-20F45770A291}" presName="outerSibTrans" presStyleCnt="0"/>
      <dgm:spPr/>
    </dgm:pt>
    <dgm:pt modelId="{4A963067-E500-4659-92B5-6D8C0FD7F456}" type="pres">
      <dgm:prSet presAssocID="{6218B139-D8B4-4287-81F2-67D6C0D573DE}" presName="oChild" presStyleLbl="fgAcc1" presStyleIdx="1" presStyleCnt="6">
        <dgm:presLayoutVars>
          <dgm:bulletEnabled val="1"/>
        </dgm:presLayoutVars>
      </dgm:prSet>
      <dgm:spPr/>
    </dgm:pt>
    <dgm:pt modelId="{DE1BE4FB-46EB-41F8-9EFD-175EBF896E41}" type="pres">
      <dgm:prSet presAssocID="{17548448-476D-4B5A-A736-BA5C81479A66}" presName="middleBox" presStyleCnt="0"/>
      <dgm:spPr/>
    </dgm:pt>
    <dgm:pt modelId="{F458F7AE-F67E-44F6-802D-FF234B10DAC3}" type="pres">
      <dgm:prSet presAssocID="{17548448-476D-4B5A-A736-BA5C81479A66}" presName="middleBoxParent" presStyleLbl="node1" presStyleIdx="1" presStyleCnt="3"/>
      <dgm:spPr/>
    </dgm:pt>
    <dgm:pt modelId="{9695D808-00CB-403F-85FC-57E60BF30400}" type="pres">
      <dgm:prSet presAssocID="{17548448-476D-4B5A-A736-BA5C81479A66}" presName="middleBoxChildren" presStyleCnt="0"/>
      <dgm:spPr/>
    </dgm:pt>
    <dgm:pt modelId="{FCD4888C-FC2B-4F99-97AD-2DAF058836FD}" type="pres">
      <dgm:prSet presAssocID="{20443F85-B5EC-4E32-9D04-6AAA5805D4AD}" presName="mChild" presStyleLbl="fgAcc1" presStyleIdx="2" presStyleCnt="6">
        <dgm:presLayoutVars>
          <dgm:bulletEnabled val="1"/>
        </dgm:presLayoutVars>
      </dgm:prSet>
      <dgm:spPr/>
    </dgm:pt>
    <dgm:pt modelId="{BA0223B4-B653-4B49-8F70-3FB6E508F131}" type="pres">
      <dgm:prSet presAssocID="{85CBA099-F243-48AC-A545-7E6D8FC90037}" presName="middleSibTrans" presStyleCnt="0"/>
      <dgm:spPr/>
    </dgm:pt>
    <dgm:pt modelId="{D062EDF9-5035-45ED-91F4-4A21588B5804}" type="pres">
      <dgm:prSet presAssocID="{6BF60729-72B3-43A7-B8D6-CFEB39FC44FA}" presName="mChild" presStyleLbl="fgAcc1" presStyleIdx="3" presStyleCnt="6">
        <dgm:presLayoutVars>
          <dgm:bulletEnabled val="1"/>
        </dgm:presLayoutVars>
      </dgm:prSet>
      <dgm:spPr/>
    </dgm:pt>
    <dgm:pt modelId="{1E75805B-9D91-47E1-A805-C94A3C4CECAD}" type="pres">
      <dgm:prSet presAssocID="{17548448-476D-4B5A-A736-BA5C81479A66}" presName="centerBox" presStyleCnt="0"/>
      <dgm:spPr/>
    </dgm:pt>
    <dgm:pt modelId="{A6C8733D-D6E1-45CC-A4BE-EC7D4B90E8BB}" type="pres">
      <dgm:prSet presAssocID="{17548448-476D-4B5A-A736-BA5C81479A66}" presName="centerBoxParent" presStyleLbl="node1" presStyleIdx="2" presStyleCnt="3"/>
      <dgm:spPr/>
    </dgm:pt>
    <dgm:pt modelId="{9D2672D8-B155-48F3-98A0-FCBBB939E641}" type="pres">
      <dgm:prSet presAssocID="{17548448-476D-4B5A-A736-BA5C81479A66}" presName="centerBoxChildren" presStyleCnt="0"/>
      <dgm:spPr/>
    </dgm:pt>
    <dgm:pt modelId="{35119849-402D-4732-9E36-73BFA5F66A63}" type="pres">
      <dgm:prSet presAssocID="{7985F8E3-C7B3-4F7F-9B11-4C207A22DFBD}" presName="cChild" presStyleLbl="fgAcc1" presStyleIdx="4" presStyleCnt="6">
        <dgm:presLayoutVars>
          <dgm:bulletEnabled val="1"/>
        </dgm:presLayoutVars>
      </dgm:prSet>
      <dgm:spPr/>
    </dgm:pt>
    <dgm:pt modelId="{70C36D9A-99FB-4869-8404-2425C4BEA551}" type="pres">
      <dgm:prSet presAssocID="{ECA480ED-FB17-4B3A-8905-6E94054F699C}" presName="centerSibTrans" presStyleCnt="0"/>
      <dgm:spPr/>
    </dgm:pt>
    <dgm:pt modelId="{052AC7DA-72F9-45FF-906E-B86CBE8CF44F}" type="pres">
      <dgm:prSet presAssocID="{FFCF8C03-CCAE-46A1-9D43-D7963B5EE9E2}" presName="cChild" presStyleLbl="fgAcc1" presStyleIdx="5" presStyleCnt="6">
        <dgm:presLayoutVars>
          <dgm:bulletEnabled val="1"/>
        </dgm:presLayoutVars>
      </dgm:prSet>
      <dgm:spPr/>
    </dgm:pt>
  </dgm:ptLst>
  <dgm:cxnLst>
    <dgm:cxn modelId="{EF397A06-80F9-4B05-802A-56A698A45682}" type="presOf" srcId="{20443F85-B5EC-4E32-9D04-6AAA5805D4AD}" destId="{FCD4888C-FC2B-4F99-97AD-2DAF058836FD}" srcOrd="0" destOrd="0" presId="urn:microsoft.com/office/officeart/2005/8/layout/target2"/>
    <dgm:cxn modelId="{90833D08-8DA7-431A-90A2-A3A50C57B396}" type="presOf" srcId="{7985F8E3-C7B3-4F7F-9B11-4C207A22DFBD}" destId="{35119849-402D-4732-9E36-73BFA5F66A63}" srcOrd="0" destOrd="0" presId="urn:microsoft.com/office/officeart/2005/8/layout/target2"/>
    <dgm:cxn modelId="{0C0DBA0C-FD5B-4093-8A91-F718D6BFC18C}" type="presOf" srcId="{15978E61-46F7-4075-96AA-B2E054625820}" destId="{EC4B2A49-C84A-4433-AB81-50929C5130B9}" srcOrd="0" destOrd="0" presId="urn:microsoft.com/office/officeart/2005/8/layout/target2"/>
    <dgm:cxn modelId="{677A6211-520A-476D-B7F6-FB32327058D5}" type="presOf" srcId="{6BF60729-72B3-43A7-B8D6-CFEB39FC44FA}" destId="{D062EDF9-5035-45ED-91F4-4A21588B5804}" srcOrd="0" destOrd="0" presId="urn:microsoft.com/office/officeart/2005/8/layout/target2"/>
    <dgm:cxn modelId="{E47AD01D-89DC-4323-B70C-6341881616D3}" type="presOf" srcId="{44742328-BD60-458B-BD16-5CC2353F5742}" destId="{F458F7AE-F67E-44F6-802D-FF234B10DAC3}" srcOrd="0" destOrd="0" presId="urn:microsoft.com/office/officeart/2005/8/layout/target2"/>
    <dgm:cxn modelId="{3AD0732E-3244-41C1-BEC3-B1F95CF8D342}" type="presOf" srcId="{9843C33D-C17C-477E-9902-B2E7ED0881BF}" destId="{A6C8733D-D6E1-45CC-A4BE-EC7D4B90E8BB}" srcOrd="0" destOrd="0" presId="urn:microsoft.com/office/officeart/2005/8/layout/target2"/>
    <dgm:cxn modelId="{DB6DBD37-2632-4E5A-AA7B-9222B150B8E4}" srcId="{9843C33D-C17C-477E-9902-B2E7ED0881BF}" destId="{7985F8E3-C7B3-4F7F-9B11-4C207A22DFBD}" srcOrd="0" destOrd="0" parTransId="{404534AB-DE9B-48C1-A20D-24E079552850}" sibTransId="{ECA480ED-FB17-4B3A-8905-6E94054F699C}"/>
    <dgm:cxn modelId="{A7A4E75C-0A20-4371-9C7A-7724AE9E5AD1}" srcId="{114BFF19-7677-4CE6-BC72-6996C481FD97}" destId="{6218B139-D8B4-4287-81F2-67D6C0D573DE}" srcOrd="1" destOrd="0" parTransId="{65214125-40A7-4AA3-A4ED-95398E99C84E}" sibTransId="{0546FD6E-BCCF-40A7-A73D-494FF2B81CC7}"/>
    <dgm:cxn modelId="{A5F43E5E-50F7-4545-BEF4-1212B66B9562}" srcId="{17548448-476D-4B5A-A736-BA5C81479A66}" destId="{114BFF19-7677-4CE6-BC72-6996C481FD97}" srcOrd="0" destOrd="0" parTransId="{404ED386-48EA-4E9B-A26F-E86EBFA3D59F}" sibTransId="{7DBB73C0-2632-435A-BEC9-25DE11C1D2BD}"/>
    <dgm:cxn modelId="{B6657472-81A3-47F8-81A6-E5A7D0320CAF}" srcId="{44742328-BD60-458B-BD16-5CC2353F5742}" destId="{20443F85-B5EC-4E32-9D04-6AAA5805D4AD}" srcOrd="0" destOrd="0" parTransId="{D39DDC43-BAC4-4A92-ABD9-5F9848F83596}" sibTransId="{85CBA099-F243-48AC-A545-7E6D8FC90037}"/>
    <dgm:cxn modelId="{244B078E-9CEA-46C4-A950-8E9EF772A7E3}" srcId="{9843C33D-C17C-477E-9902-B2E7ED0881BF}" destId="{FFCF8C03-CCAE-46A1-9D43-D7963B5EE9E2}" srcOrd="1" destOrd="0" parTransId="{63ACE4D7-307F-4BB7-87CE-8BB88599D72B}" sibTransId="{9FC25D58-1AFA-4027-9CAB-DE68697A6A24}"/>
    <dgm:cxn modelId="{28E93E8F-6D9F-4A89-8F5F-CA5A76DB180F}" srcId="{44742328-BD60-458B-BD16-5CC2353F5742}" destId="{6BF60729-72B3-43A7-B8D6-CFEB39FC44FA}" srcOrd="1" destOrd="0" parTransId="{C59E63BA-0646-4AFB-970A-F0E5C579BF30}" sibTransId="{B484D2D6-D81B-42F5-86E2-1EF8BCF2F5EC}"/>
    <dgm:cxn modelId="{2E5C5DA5-6387-49B2-BAF6-86B946A16C7A}" srcId="{17548448-476D-4B5A-A736-BA5C81479A66}" destId="{9843C33D-C17C-477E-9902-B2E7ED0881BF}" srcOrd="2" destOrd="0" parTransId="{18CA7F5E-FE9D-489A-A1E2-94063A21D770}" sibTransId="{15B0A7E0-18E6-4FE3-B476-ECD56DF5800F}"/>
    <dgm:cxn modelId="{BB1F62A9-5450-440A-8A1F-CF36C7A1C7BB}" type="presOf" srcId="{FFCF8C03-CCAE-46A1-9D43-D7963B5EE9E2}" destId="{052AC7DA-72F9-45FF-906E-B86CBE8CF44F}" srcOrd="0" destOrd="0" presId="urn:microsoft.com/office/officeart/2005/8/layout/target2"/>
    <dgm:cxn modelId="{A32BB7D9-05D1-4BAB-BB39-B7683EDB2687}" type="presOf" srcId="{6218B139-D8B4-4287-81F2-67D6C0D573DE}" destId="{4A963067-E500-4659-92B5-6D8C0FD7F456}" srcOrd="0" destOrd="0" presId="urn:microsoft.com/office/officeart/2005/8/layout/target2"/>
    <dgm:cxn modelId="{780874E5-36F3-4494-B377-320D9584A722}" type="presOf" srcId="{114BFF19-7677-4CE6-BC72-6996C481FD97}" destId="{9934A0FA-33C4-40A6-A343-D42BC2DBE214}" srcOrd="0" destOrd="0" presId="urn:microsoft.com/office/officeart/2005/8/layout/target2"/>
    <dgm:cxn modelId="{397AA7E5-6D4B-4521-B19E-8061B97121F0}" srcId="{114BFF19-7677-4CE6-BC72-6996C481FD97}" destId="{15978E61-46F7-4075-96AA-B2E054625820}" srcOrd="0" destOrd="0" parTransId="{C2017030-2D13-408F-8880-8FAFE33F6609}" sibTransId="{58837B6E-5EC8-49A6-B4A1-20F45770A291}"/>
    <dgm:cxn modelId="{124A30E9-3251-46A5-857B-6490EDB90813}" srcId="{17548448-476D-4B5A-A736-BA5C81479A66}" destId="{44742328-BD60-458B-BD16-5CC2353F5742}" srcOrd="1" destOrd="0" parTransId="{B014B4BC-8515-4788-93AC-0A05CA8CB55B}" sibTransId="{8B71B871-04BE-42AF-9CFF-1C21FBA47D75}"/>
    <dgm:cxn modelId="{93FA42EF-2A13-4E80-B7E3-99992DAA4EC1}" type="presOf" srcId="{17548448-476D-4B5A-A736-BA5C81479A66}" destId="{91A379AE-2803-4193-BE55-6C7F381AB6B1}" srcOrd="0" destOrd="0" presId="urn:microsoft.com/office/officeart/2005/8/layout/target2"/>
    <dgm:cxn modelId="{E3E9FF36-CB49-416D-89B8-EA973FE9344A}" type="presParOf" srcId="{91A379AE-2803-4193-BE55-6C7F381AB6B1}" destId="{0C5647B2-78A2-4337-B41C-679CF5E1A511}" srcOrd="0" destOrd="0" presId="urn:microsoft.com/office/officeart/2005/8/layout/target2"/>
    <dgm:cxn modelId="{053D9141-5120-4122-A25E-922D843BAE8F}" type="presParOf" srcId="{0C5647B2-78A2-4337-B41C-679CF5E1A511}" destId="{9934A0FA-33C4-40A6-A343-D42BC2DBE214}" srcOrd="0" destOrd="0" presId="urn:microsoft.com/office/officeart/2005/8/layout/target2"/>
    <dgm:cxn modelId="{3953210E-007D-4AC1-AC5A-FD432E394CBF}" type="presParOf" srcId="{0C5647B2-78A2-4337-B41C-679CF5E1A511}" destId="{E57BE00E-E051-4206-8827-FA84C95BE092}" srcOrd="1" destOrd="0" presId="urn:microsoft.com/office/officeart/2005/8/layout/target2"/>
    <dgm:cxn modelId="{2FD0CC5C-A752-467F-9275-7F00BC154BE8}" type="presParOf" srcId="{E57BE00E-E051-4206-8827-FA84C95BE092}" destId="{EC4B2A49-C84A-4433-AB81-50929C5130B9}" srcOrd="0" destOrd="0" presId="urn:microsoft.com/office/officeart/2005/8/layout/target2"/>
    <dgm:cxn modelId="{ACD7131F-07C8-4DF0-9352-E23D5D1912A4}" type="presParOf" srcId="{E57BE00E-E051-4206-8827-FA84C95BE092}" destId="{13A191A5-6D83-4F6F-8955-9C16B7C826E4}" srcOrd="1" destOrd="0" presId="urn:microsoft.com/office/officeart/2005/8/layout/target2"/>
    <dgm:cxn modelId="{4A561334-7739-4D78-BE3F-6515B2BF9EAD}" type="presParOf" srcId="{E57BE00E-E051-4206-8827-FA84C95BE092}" destId="{4A963067-E500-4659-92B5-6D8C0FD7F456}" srcOrd="2" destOrd="0" presId="urn:microsoft.com/office/officeart/2005/8/layout/target2"/>
    <dgm:cxn modelId="{B2A1CF3A-534D-49A9-A120-E8ACA977A75C}" type="presParOf" srcId="{91A379AE-2803-4193-BE55-6C7F381AB6B1}" destId="{DE1BE4FB-46EB-41F8-9EFD-175EBF896E41}" srcOrd="1" destOrd="0" presId="urn:microsoft.com/office/officeart/2005/8/layout/target2"/>
    <dgm:cxn modelId="{F7DB1BB4-880F-4EA0-AA42-FF7D0DAE9E14}" type="presParOf" srcId="{DE1BE4FB-46EB-41F8-9EFD-175EBF896E41}" destId="{F458F7AE-F67E-44F6-802D-FF234B10DAC3}" srcOrd="0" destOrd="0" presId="urn:microsoft.com/office/officeart/2005/8/layout/target2"/>
    <dgm:cxn modelId="{DD9AA6F8-F6F2-48BE-AEA4-64CAE2C4E843}" type="presParOf" srcId="{DE1BE4FB-46EB-41F8-9EFD-175EBF896E41}" destId="{9695D808-00CB-403F-85FC-57E60BF30400}" srcOrd="1" destOrd="0" presId="urn:microsoft.com/office/officeart/2005/8/layout/target2"/>
    <dgm:cxn modelId="{42AE7152-332F-4E9C-ABD5-5B3F99728CB4}" type="presParOf" srcId="{9695D808-00CB-403F-85FC-57E60BF30400}" destId="{FCD4888C-FC2B-4F99-97AD-2DAF058836FD}" srcOrd="0" destOrd="0" presId="urn:microsoft.com/office/officeart/2005/8/layout/target2"/>
    <dgm:cxn modelId="{5E0A1175-94A3-4613-BC47-BE972D7B5660}" type="presParOf" srcId="{9695D808-00CB-403F-85FC-57E60BF30400}" destId="{BA0223B4-B653-4B49-8F70-3FB6E508F131}" srcOrd="1" destOrd="0" presId="urn:microsoft.com/office/officeart/2005/8/layout/target2"/>
    <dgm:cxn modelId="{555936B1-4151-401B-952F-0A25CC95760A}" type="presParOf" srcId="{9695D808-00CB-403F-85FC-57E60BF30400}" destId="{D062EDF9-5035-45ED-91F4-4A21588B5804}" srcOrd="2" destOrd="0" presId="urn:microsoft.com/office/officeart/2005/8/layout/target2"/>
    <dgm:cxn modelId="{280333EB-B18A-4492-9894-FED4AA2A7634}" type="presParOf" srcId="{91A379AE-2803-4193-BE55-6C7F381AB6B1}" destId="{1E75805B-9D91-47E1-A805-C94A3C4CECAD}" srcOrd="2" destOrd="0" presId="urn:microsoft.com/office/officeart/2005/8/layout/target2"/>
    <dgm:cxn modelId="{3E551971-AE8D-44E2-9844-4421987EB617}" type="presParOf" srcId="{1E75805B-9D91-47E1-A805-C94A3C4CECAD}" destId="{A6C8733D-D6E1-45CC-A4BE-EC7D4B90E8BB}" srcOrd="0" destOrd="0" presId="urn:microsoft.com/office/officeart/2005/8/layout/target2"/>
    <dgm:cxn modelId="{66814258-901F-4DC6-B919-6864E374CCA6}" type="presParOf" srcId="{1E75805B-9D91-47E1-A805-C94A3C4CECAD}" destId="{9D2672D8-B155-48F3-98A0-FCBBB939E641}" srcOrd="1" destOrd="0" presId="urn:microsoft.com/office/officeart/2005/8/layout/target2"/>
    <dgm:cxn modelId="{F7B52D03-9969-4AE1-AE03-4C744B2458ED}" type="presParOf" srcId="{9D2672D8-B155-48F3-98A0-FCBBB939E641}" destId="{35119849-402D-4732-9E36-73BFA5F66A63}" srcOrd="0" destOrd="0" presId="urn:microsoft.com/office/officeart/2005/8/layout/target2"/>
    <dgm:cxn modelId="{8A39F7B7-6ADF-4807-996B-4CA30D5EDE29}" type="presParOf" srcId="{9D2672D8-B155-48F3-98A0-FCBBB939E641}" destId="{70C36D9A-99FB-4869-8404-2425C4BEA551}" srcOrd="1" destOrd="0" presId="urn:microsoft.com/office/officeart/2005/8/layout/target2"/>
    <dgm:cxn modelId="{CC82D940-9E3C-4C16-ACB5-C12350C209B7}" type="presParOf" srcId="{9D2672D8-B155-48F3-98A0-FCBBB939E641}" destId="{052AC7DA-72F9-45FF-906E-B86CBE8CF44F}" srcOrd="2" destOrd="0" presId="urn:microsoft.com/office/officeart/2005/8/layout/target2"/>
  </dgm:cxnLst>
  <dgm:bg/>
  <dgm:whole/>
  <dgm:extLst>
    <a:ext uri="http://schemas.microsoft.com/office/drawing/2008/diagram">
      <dsp:dataModelExt xmlns:dsp="http://schemas.microsoft.com/office/drawing/2008/diagram" relId="rId1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3435747-6D19-458B-AE50-B8CE38B9C308}">
      <dsp:nvSpPr>
        <dsp:cNvPr id="0" name=""/>
        <dsp:cNvSpPr/>
      </dsp:nvSpPr>
      <dsp:spPr>
        <a:xfrm>
          <a:off x="2677386" y="1706041"/>
          <a:ext cx="1239389" cy="802843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770" tIns="64770" rIns="64770" bIns="64770" numCol="1" spcCol="1270" anchor="t" anchorCtr="0">
          <a:noAutofit/>
        </a:bodyPr>
        <a:lstStyle/>
        <a:p>
          <a:pPr marL="114300" lvl="1" indent="-114300" algn="l" defTabSz="5778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GB" sz="1300" kern="1200"/>
            <a:t>NT</a:t>
          </a:r>
        </a:p>
      </dsp:txBody>
      <dsp:txXfrm>
        <a:off x="3066838" y="1924388"/>
        <a:ext cx="832300" cy="566860"/>
      </dsp:txXfrm>
    </dsp:sp>
    <dsp:sp modelId="{A8462995-7350-48F3-B9E4-A910D76ECDC6}">
      <dsp:nvSpPr>
        <dsp:cNvPr id="0" name=""/>
        <dsp:cNvSpPr/>
      </dsp:nvSpPr>
      <dsp:spPr>
        <a:xfrm>
          <a:off x="655224" y="1706041"/>
          <a:ext cx="1239389" cy="802843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770" tIns="64770" rIns="64770" bIns="64770" numCol="1" spcCol="1270" anchor="t" anchorCtr="0">
          <a:noAutofit/>
        </a:bodyPr>
        <a:lstStyle/>
        <a:p>
          <a:pPr marL="114300" lvl="1" indent="-114300" algn="l" defTabSz="5778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lang="en-GB" sz="1300" kern="1200"/>
        </a:p>
      </dsp:txBody>
      <dsp:txXfrm>
        <a:off x="672860" y="1924388"/>
        <a:ext cx="832300" cy="566860"/>
      </dsp:txXfrm>
    </dsp:sp>
    <dsp:sp modelId="{72F05B5E-5171-45C6-9C77-EADBE347D9DD}">
      <dsp:nvSpPr>
        <dsp:cNvPr id="0" name=""/>
        <dsp:cNvSpPr/>
      </dsp:nvSpPr>
      <dsp:spPr>
        <a:xfrm>
          <a:off x="2677386" y="0"/>
          <a:ext cx="1239389" cy="802843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770" tIns="64770" rIns="64770" bIns="64770" numCol="1" spcCol="1270" anchor="t" anchorCtr="0">
          <a:noAutofit/>
        </a:bodyPr>
        <a:lstStyle/>
        <a:p>
          <a:pPr marL="114300" lvl="1" indent="-114300" algn="l" defTabSz="5778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GB" sz="1300" kern="1200"/>
            <a:t>FreeBSD</a:t>
          </a:r>
        </a:p>
        <a:p>
          <a:pPr marL="114300" lvl="1" indent="-114300" algn="l" defTabSz="5778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GB" sz="1300" kern="1200"/>
            <a:t>NetBSD</a:t>
          </a:r>
        </a:p>
      </dsp:txBody>
      <dsp:txXfrm>
        <a:off x="3066838" y="17636"/>
        <a:ext cx="832300" cy="566860"/>
      </dsp:txXfrm>
    </dsp:sp>
    <dsp:sp modelId="{F74F0DD7-FF7C-42F7-A285-680240CEDCB4}">
      <dsp:nvSpPr>
        <dsp:cNvPr id="0" name=""/>
        <dsp:cNvSpPr/>
      </dsp:nvSpPr>
      <dsp:spPr>
        <a:xfrm>
          <a:off x="655224" y="0"/>
          <a:ext cx="1239389" cy="802843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4770" tIns="64770" rIns="64770" bIns="64770" numCol="1" spcCol="1270" anchor="t" anchorCtr="0">
          <a:noAutofit/>
        </a:bodyPr>
        <a:lstStyle/>
        <a:p>
          <a:pPr marL="114300" lvl="1" indent="-114300" algn="l" defTabSz="5778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GB" sz="1300" kern="1200"/>
            <a:t>Ubuntu</a:t>
          </a:r>
        </a:p>
        <a:p>
          <a:pPr marL="114300" lvl="1" indent="-114300" algn="l" defTabSz="5778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GB" sz="1300" kern="1200"/>
            <a:t>SUSE</a:t>
          </a:r>
        </a:p>
      </dsp:txBody>
      <dsp:txXfrm>
        <a:off x="672860" y="17636"/>
        <a:ext cx="832300" cy="566860"/>
      </dsp:txXfrm>
    </dsp:sp>
    <dsp:sp modelId="{B987A4B2-2B69-42FD-9D12-8F38C435192B}">
      <dsp:nvSpPr>
        <dsp:cNvPr id="0" name=""/>
        <dsp:cNvSpPr/>
      </dsp:nvSpPr>
      <dsp:spPr>
        <a:xfrm>
          <a:off x="1174563" y="143006"/>
          <a:ext cx="1086347" cy="1086347"/>
        </a:xfrm>
        <a:prstGeom prst="pieWedg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5344" tIns="85344" rIns="85344" bIns="85344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200" kern="1200"/>
            <a:t>Linux</a:t>
          </a:r>
        </a:p>
      </dsp:txBody>
      <dsp:txXfrm>
        <a:off x="1492747" y="461190"/>
        <a:ext cx="768163" cy="768163"/>
      </dsp:txXfrm>
    </dsp:sp>
    <dsp:sp modelId="{7D7884EC-3D9C-4D3E-A786-32A8764BEBFD}">
      <dsp:nvSpPr>
        <dsp:cNvPr id="0" name=""/>
        <dsp:cNvSpPr/>
      </dsp:nvSpPr>
      <dsp:spPr>
        <a:xfrm rot="5400000">
          <a:off x="2311088" y="143006"/>
          <a:ext cx="1086347" cy="1086347"/>
        </a:xfrm>
        <a:prstGeom prst="pieWedg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5344" tIns="85344" rIns="85344" bIns="85344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200" kern="1200"/>
            <a:t>BSD</a:t>
          </a:r>
        </a:p>
      </dsp:txBody>
      <dsp:txXfrm rot="-5400000">
        <a:off x="2311088" y="461190"/>
        <a:ext cx="768163" cy="768163"/>
      </dsp:txXfrm>
    </dsp:sp>
    <dsp:sp modelId="{ED5AC25C-EDAA-4514-884E-F89AE0CF16A9}">
      <dsp:nvSpPr>
        <dsp:cNvPr id="0" name=""/>
        <dsp:cNvSpPr/>
      </dsp:nvSpPr>
      <dsp:spPr>
        <a:xfrm rot="10800000">
          <a:off x="2311088" y="1279531"/>
          <a:ext cx="1086347" cy="1086347"/>
        </a:xfrm>
        <a:prstGeom prst="pieWedg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5344" tIns="85344" rIns="85344" bIns="85344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200" kern="1200"/>
            <a:t>Windows</a:t>
          </a:r>
        </a:p>
      </dsp:txBody>
      <dsp:txXfrm rot="10800000">
        <a:off x="2311088" y="1279531"/>
        <a:ext cx="768163" cy="768163"/>
      </dsp:txXfrm>
    </dsp:sp>
    <dsp:sp modelId="{3531E87C-6284-4C58-82C3-CB7F8E02C3EE}">
      <dsp:nvSpPr>
        <dsp:cNvPr id="0" name=""/>
        <dsp:cNvSpPr/>
      </dsp:nvSpPr>
      <dsp:spPr>
        <a:xfrm rot="16200000">
          <a:off x="1174563" y="1279531"/>
          <a:ext cx="1086347" cy="1086347"/>
        </a:xfrm>
        <a:prstGeom prst="pieWedg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5344" tIns="85344" rIns="85344" bIns="85344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1200" kern="1200"/>
            <a:t>MacOS</a:t>
          </a:r>
        </a:p>
      </dsp:txBody>
      <dsp:txXfrm rot="5400000">
        <a:off x="1492747" y="1279531"/>
        <a:ext cx="768163" cy="768163"/>
      </dsp:txXfrm>
    </dsp:sp>
    <dsp:sp modelId="{C18F30FF-9FC7-4AF5-9196-7207DA332DF3}">
      <dsp:nvSpPr>
        <dsp:cNvPr id="0" name=""/>
        <dsp:cNvSpPr/>
      </dsp:nvSpPr>
      <dsp:spPr>
        <a:xfrm>
          <a:off x="2098460" y="1028642"/>
          <a:ext cx="375078" cy="326155"/>
        </a:xfrm>
        <a:prstGeom prst="circularArrow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39C0517-4EB0-475E-8788-21698BEFD867}">
      <dsp:nvSpPr>
        <dsp:cNvPr id="0" name=""/>
        <dsp:cNvSpPr/>
      </dsp:nvSpPr>
      <dsp:spPr>
        <a:xfrm rot="10800000">
          <a:off x="2098460" y="1154087"/>
          <a:ext cx="375078" cy="326155"/>
        </a:xfrm>
        <a:prstGeom prst="circularArrow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109D015-8F52-4CF7-87F0-86937E9B654A}">
      <dsp:nvSpPr>
        <dsp:cNvPr id="0" name=""/>
        <dsp:cNvSpPr/>
      </dsp:nvSpPr>
      <dsp:spPr>
        <a:xfrm>
          <a:off x="4440783" y="1511407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D127B67-9CC8-4120-B0C0-A5AD08A57FD0}">
      <dsp:nvSpPr>
        <dsp:cNvPr id="0" name=""/>
        <dsp:cNvSpPr/>
      </dsp:nvSpPr>
      <dsp:spPr>
        <a:xfrm>
          <a:off x="4200296" y="1511407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5E3FE5D-285B-4F3F-8C87-6FB5866711CB}">
      <dsp:nvSpPr>
        <dsp:cNvPr id="0" name=""/>
        <dsp:cNvSpPr/>
      </dsp:nvSpPr>
      <dsp:spPr>
        <a:xfrm>
          <a:off x="3959809" y="1511407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DAE9A8E-4A0B-4C71-9EAF-8729AA048F00}">
      <dsp:nvSpPr>
        <dsp:cNvPr id="0" name=""/>
        <dsp:cNvSpPr/>
      </dsp:nvSpPr>
      <dsp:spPr>
        <a:xfrm>
          <a:off x="3719779" y="1511407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45DAE2E-794E-407B-86A6-633D7744FCB8}">
      <dsp:nvSpPr>
        <dsp:cNvPr id="0" name=""/>
        <dsp:cNvSpPr/>
      </dsp:nvSpPr>
      <dsp:spPr>
        <a:xfrm>
          <a:off x="3479292" y="1511407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184909F-7FEE-4FA4-A0BE-B8B7F9D5316E}">
      <dsp:nvSpPr>
        <dsp:cNvPr id="0" name=""/>
        <dsp:cNvSpPr/>
      </dsp:nvSpPr>
      <dsp:spPr>
        <a:xfrm>
          <a:off x="3107588" y="1445800"/>
          <a:ext cx="262432" cy="26264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1D897666-41FB-4A91-BB59-9CBF82A4AD2E}">
      <dsp:nvSpPr>
        <dsp:cNvPr id="0" name=""/>
        <dsp:cNvSpPr/>
      </dsp:nvSpPr>
      <dsp:spPr>
        <a:xfrm>
          <a:off x="4226814" y="1240346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BA99D47B-39A6-4DBD-ACDC-1C6AA99282E5}">
      <dsp:nvSpPr>
        <dsp:cNvPr id="0" name=""/>
        <dsp:cNvSpPr/>
      </dsp:nvSpPr>
      <dsp:spPr>
        <a:xfrm>
          <a:off x="4226814" y="1784411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5CE7310-5B54-4D57-AEEF-8A95B0E5E3CD}">
      <dsp:nvSpPr>
        <dsp:cNvPr id="0" name=""/>
        <dsp:cNvSpPr/>
      </dsp:nvSpPr>
      <dsp:spPr>
        <a:xfrm>
          <a:off x="4343857" y="1358180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5E5F483-2A32-47CD-A962-1A0B5C08F8A6}">
      <dsp:nvSpPr>
        <dsp:cNvPr id="0" name=""/>
        <dsp:cNvSpPr/>
      </dsp:nvSpPr>
      <dsp:spPr>
        <a:xfrm>
          <a:off x="4351629" y="1667225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FBE1D256-7DDE-4521-836E-7A7C4C36E870}">
      <dsp:nvSpPr>
        <dsp:cNvPr id="0" name=""/>
        <dsp:cNvSpPr/>
      </dsp:nvSpPr>
      <dsp:spPr>
        <a:xfrm>
          <a:off x="1698730" y="893688"/>
          <a:ext cx="1328623" cy="1328761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0640" tIns="40640" rIns="40640" bIns="40640" numCol="1" spcCol="1270" anchor="ctr" anchorCtr="0">
          <a:noAutofit/>
        </a:bodyPr>
        <a:lstStyle/>
        <a:p>
          <a:pPr marL="0" lvl="0" indent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3200" kern="1200"/>
        </a:p>
      </dsp:txBody>
      <dsp:txXfrm>
        <a:off x="1893302" y="1088281"/>
        <a:ext cx="939479" cy="939575"/>
      </dsp:txXfrm>
    </dsp:sp>
    <dsp:sp modelId="{ACEAD0C8-4079-420C-8ABD-E64968BC24F0}">
      <dsp:nvSpPr>
        <dsp:cNvPr id="0" name=""/>
        <dsp:cNvSpPr/>
      </dsp:nvSpPr>
      <dsp:spPr>
        <a:xfrm>
          <a:off x="1570939" y="799224"/>
          <a:ext cx="262432" cy="26264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C3F9AD9-E8EB-4B83-B3BE-E0DA0D7BFE56}">
      <dsp:nvSpPr>
        <dsp:cNvPr id="0" name=""/>
        <dsp:cNvSpPr/>
      </dsp:nvSpPr>
      <dsp:spPr>
        <a:xfrm>
          <a:off x="1402689" y="660672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E8537F1-32B3-4F7D-AF23-13489E9D427C}">
      <dsp:nvSpPr>
        <dsp:cNvPr id="0" name=""/>
        <dsp:cNvSpPr/>
      </dsp:nvSpPr>
      <dsp:spPr>
        <a:xfrm>
          <a:off x="1122426" y="660672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8153D10-8335-447E-8B1B-AE1A6D364AEA}">
      <dsp:nvSpPr>
        <dsp:cNvPr id="0" name=""/>
        <dsp:cNvSpPr/>
      </dsp:nvSpPr>
      <dsp:spPr>
        <a:xfrm>
          <a:off x="842162" y="660672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5753342-DC17-4E16-B313-AEAE8025DE15}">
      <dsp:nvSpPr>
        <dsp:cNvPr id="0" name=""/>
        <dsp:cNvSpPr/>
      </dsp:nvSpPr>
      <dsp:spPr>
        <a:xfrm>
          <a:off x="561898" y="660672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CAA8673-6E81-4619-9E90-67903F5DBD02}">
      <dsp:nvSpPr>
        <dsp:cNvPr id="0" name=""/>
        <dsp:cNvSpPr/>
      </dsp:nvSpPr>
      <dsp:spPr>
        <a:xfrm>
          <a:off x="281178" y="660672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E55E0BB-60DF-46A4-8740-F2F11B345B4C}">
      <dsp:nvSpPr>
        <dsp:cNvPr id="0" name=""/>
        <dsp:cNvSpPr/>
      </dsp:nvSpPr>
      <dsp:spPr>
        <a:xfrm>
          <a:off x="914" y="660672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17B2BD0F-3555-4513-8720-1F188C58D091}">
      <dsp:nvSpPr>
        <dsp:cNvPr id="0" name=""/>
        <dsp:cNvSpPr/>
      </dsp:nvSpPr>
      <dsp:spPr>
        <a:xfrm>
          <a:off x="0" y="322062"/>
          <a:ext cx="1538020" cy="337531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b" anchorCtr="0">
          <a:noAutofit/>
        </a:bodyPr>
        <a:lstStyle/>
        <a:p>
          <a:pPr marL="0" lvl="0" indent="0" algn="l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2400" kern="1200"/>
        </a:p>
      </dsp:txBody>
      <dsp:txXfrm>
        <a:off x="0" y="322062"/>
        <a:ext cx="1538020" cy="337531"/>
      </dsp:txXfrm>
    </dsp:sp>
    <dsp:sp modelId="{F918D41B-1406-44EE-9DC7-FD65A14AFFFD}">
      <dsp:nvSpPr>
        <dsp:cNvPr id="0" name=""/>
        <dsp:cNvSpPr/>
      </dsp:nvSpPr>
      <dsp:spPr>
        <a:xfrm>
          <a:off x="1298448" y="1445800"/>
          <a:ext cx="262432" cy="26264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183AFED-DFF6-4CD1-A675-DA5DB57182D6}">
      <dsp:nvSpPr>
        <dsp:cNvPr id="0" name=""/>
        <dsp:cNvSpPr/>
      </dsp:nvSpPr>
      <dsp:spPr>
        <a:xfrm>
          <a:off x="1038758" y="1511407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FBAFEADD-42E9-4569-962B-E7A2D5739333}">
      <dsp:nvSpPr>
        <dsp:cNvPr id="0" name=""/>
        <dsp:cNvSpPr/>
      </dsp:nvSpPr>
      <dsp:spPr>
        <a:xfrm>
          <a:off x="779526" y="1511407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76A3BED-5642-476E-BE69-83BD758CCDAA}">
      <dsp:nvSpPr>
        <dsp:cNvPr id="0" name=""/>
        <dsp:cNvSpPr/>
      </dsp:nvSpPr>
      <dsp:spPr>
        <a:xfrm>
          <a:off x="519836" y="1511407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9240832-00FB-498B-BEA1-2CC4B16FD4FB}">
      <dsp:nvSpPr>
        <dsp:cNvPr id="0" name=""/>
        <dsp:cNvSpPr/>
      </dsp:nvSpPr>
      <dsp:spPr>
        <a:xfrm>
          <a:off x="260604" y="1511407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ED312E71-C885-41E3-A2D0-84523AF2073E}">
      <dsp:nvSpPr>
        <dsp:cNvPr id="0" name=""/>
        <dsp:cNvSpPr/>
      </dsp:nvSpPr>
      <dsp:spPr>
        <a:xfrm>
          <a:off x="914" y="1511407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C236ABC-AD05-4845-904C-C5B8B7AC0791}">
      <dsp:nvSpPr>
        <dsp:cNvPr id="0" name=""/>
        <dsp:cNvSpPr/>
      </dsp:nvSpPr>
      <dsp:spPr>
        <a:xfrm>
          <a:off x="0" y="1175602"/>
          <a:ext cx="1163116" cy="337531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b" anchorCtr="0">
          <a:noAutofit/>
        </a:bodyPr>
        <a:lstStyle/>
        <a:p>
          <a:pPr marL="0" lvl="0" indent="0" algn="l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2400" kern="1200"/>
        </a:p>
      </dsp:txBody>
      <dsp:txXfrm>
        <a:off x="0" y="1175602"/>
        <a:ext cx="1163116" cy="337531"/>
      </dsp:txXfrm>
    </dsp:sp>
    <dsp:sp modelId="{A1E629A4-01DE-4FF2-991B-BDD4861D93F4}">
      <dsp:nvSpPr>
        <dsp:cNvPr id="0" name=""/>
        <dsp:cNvSpPr/>
      </dsp:nvSpPr>
      <dsp:spPr>
        <a:xfrm>
          <a:off x="1570939" y="2081586"/>
          <a:ext cx="262432" cy="26264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AC32224-F041-4222-910C-1AC22C43C498}">
      <dsp:nvSpPr>
        <dsp:cNvPr id="0" name=""/>
        <dsp:cNvSpPr/>
      </dsp:nvSpPr>
      <dsp:spPr>
        <a:xfrm>
          <a:off x="1402689" y="2348978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BD0F437-3660-4486-BAD2-906F37645360}">
      <dsp:nvSpPr>
        <dsp:cNvPr id="0" name=""/>
        <dsp:cNvSpPr/>
      </dsp:nvSpPr>
      <dsp:spPr>
        <a:xfrm>
          <a:off x="1122426" y="2348978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CE11FCA-8E77-4DD4-B0BA-8B2B3C608BA6}">
      <dsp:nvSpPr>
        <dsp:cNvPr id="0" name=""/>
        <dsp:cNvSpPr/>
      </dsp:nvSpPr>
      <dsp:spPr>
        <a:xfrm>
          <a:off x="842162" y="2348978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AB45F0F-021B-4822-86B8-99A488FEF502}">
      <dsp:nvSpPr>
        <dsp:cNvPr id="0" name=""/>
        <dsp:cNvSpPr/>
      </dsp:nvSpPr>
      <dsp:spPr>
        <a:xfrm>
          <a:off x="561898" y="2348978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A81B4DE-6857-4817-B3D3-944C3F8E85D7}">
      <dsp:nvSpPr>
        <dsp:cNvPr id="0" name=""/>
        <dsp:cNvSpPr/>
      </dsp:nvSpPr>
      <dsp:spPr>
        <a:xfrm>
          <a:off x="281178" y="2348978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D2C79BD-FC11-471C-B702-D2B614D1771A}">
      <dsp:nvSpPr>
        <dsp:cNvPr id="0" name=""/>
        <dsp:cNvSpPr/>
      </dsp:nvSpPr>
      <dsp:spPr>
        <a:xfrm>
          <a:off x="914" y="2348978"/>
          <a:ext cx="131216" cy="131214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B42FC542-37A9-45A3-A6A1-8B3E793914F1}">
      <dsp:nvSpPr>
        <dsp:cNvPr id="0" name=""/>
        <dsp:cNvSpPr/>
      </dsp:nvSpPr>
      <dsp:spPr>
        <a:xfrm>
          <a:off x="0" y="2010151"/>
          <a:ext cx="1538020" cy="337531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b" anchorCtr="0">
          <a:noAutofit/>
        </a:bodyPr>
        <a:lstStyle/>
        <a:p>
          <a:pPr marL="0" lvl="0" indent="0" algn="l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2400" kern="1200"/>
        </a:p>
      </dsp:txBody>
      <dsp:txXfrm>
        <a:off x="0" y="2010151"/>
        <a:ext cx="1538020" cy="337531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934A0FA-33C4-40A6-A343-D42BC2DBE214}">
      <dsp:nvSpPr>
        <dsp:cNvPr id="0" name=""/>
        <dsp:cNvSpPr/>
      </dsp:nvSpPr>
      <dsp:spPr>
        <a:xfrm>
          <a:off x="0" y="0"/>
          <a:ext cx="4572000" cy="2497455"/>
        </a:xfrm>
        <a:prstGeom prst="roundRect">
          <a:avLst>
            <a:gd name="adj" fmla="val 85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1440" tIns="91440" rIns="91440" bIns="1938303" numCol="1" spcCol="1270" anchor="t" anchorCtr="0">
          <a:noAutofit/>
        </a:bodyPr>
        <a:lstStyle/>
        <a:p>
          <a:pPr marL="0" lvl="0" indent="0" algn="l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2400" kern="1200"/>
        </a:p>
      </dsp:txBody>
      <dsp:txXfrm>
        <a:off x="62176" y="62176"/>
        <a:ext cx="4447648" cy="2373103"/>
      </dsp:txXfrm>
    </dsp:sp>
    <dsp:sp modelId="{EC4B2A49-C84A-4433-AB81-50929C5130B9}">
      <dsp:nvSpPr>
        <dsp:cNvPr id="0" name=""/>
        <dsp:cNvSpPr/>
      </dsp:nvSpPr>
      <dsp:spPr>
        <a:xfrm>
          <a:off x="114300" y="624363"/>
          <a:ext cx="685800" cy="857036"/>
        </a:xfrm>
        <a:prstGeom prst="roundRect">
          <a:avLst>
            <a:gd name="adj" fmla="val 105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1800" kern="1200"/>
        </a:p>
      </dsp:txBody>
      <dsp:txXfrm>
        <a:off x="135391" y="645454"/>
        <a:ext cx="643618" cy="814854"/>
      </dsp:txXfrm>
    </dsp:sp>
    <dsp:sp modelId="{4A963067-E500-4659-92B5-6D8C0FD7F456}">
      <dsp:nvSpPr>
        <dsp:cNvPr id="0" name=""/>
        <dsp:cNvSpPr/>
      </dsp:nvSpPr>
      <dsp:spPr>
        <a:xfrm>
          <a:off x="114300" y="1515020"/>
          <a:ext cx="685800" cy="857036"/>
        </a:xfrm>
        <a:prstGeom prst="roundRect">
          <a:avLst>
            <a:gd name="adj" fmla="val 105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1800" kern="1200"/>
        </a:p>
      </dsp:txBody>
      <dsp:txXfrm>
        <a:off x="135391" y="1536111"/>
        <a:ext cx="643618" cy="814854"/>
      </dsp:txXfrm>
    </dsp:sp>
    <dsp:sp modelId="{F458F7AE-F67E-44F6-802D-FF234B10DAC3}">
      <dsp:nvSpPr>
        <dsp:cNvPr id="0" name=""/>
        <dsp:cNvSpPr/>
      </dsp:nvSpPr>
      <dsp:spPr>
        <a:xfrm>
          <a:off x="914400" y="624363"/>
          <a:ext cx="3543300" cy="1748218"/>
        </a:xfrm>
        <a:prstGeom prst="roundRect">
          <a:avLst>
            <a:gd name="adj" fmla="val 105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10490" tIns="110490" rIns="110490" bIns="1110119" numCol="1" spcCol="1270" anchor="t" anchorCtr="0">
          <a:noAutofit/>
        </a:bodyPr>
        <a:lstStyle/>
        <a:p>
          <a:pPr marL="0" lvl="0" indent="0" algn="l" defTabSz="1289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2900" kern="1200"/>
        </a:p>
      </dsp:txBody>
      <dsp:txXfrm>
        <a:off x="968164" y="678127"/>
        <a:ext cx="3435772" cy="1640690"/>
      </dsp:txXfrm>
    </dsp:sp>
    <dsp:sp modelId="{FCD4888C-FC2B-4F99-97AD-2DAF058836FD}">
      <dsp:nvSpPr>
        <dsp:cNvPr id="0" name=""/>
        <dsp:cNvSpPr/>
      </dsp:nvSpPr>
      <dsp:spPr>
        <a:xfrm>
          <a:off x="1002982" y="1236240"/>
          <a:ext cx="708660" cy="485924"/>
        </a:xfrm>
        <a:prstGeom prst="roundRect">
          <a:avLst>
            <a:gd name="adj" fmla="val 105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2390" tIns="72390" rIns="72390" bIns="72390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1900" kern="1200"/>
        </a:p>
      </dsp:txBody>
      <dsp:txXfrm>
        <a:off x="1017926" y="1251184"/>
        <a:ext cx="678772" cy="456036"/>
      </dsp:txXfrm>
    </dsp:sp>
    <dsp:sp modelId="{D062EDF9-5035-45ED-91F4-4A21588B5804}">
      <dsp:nvSpPr>
        <dsp:cNvPr id="0" name=""/>
        <dsp:cNvSpPr/>
      </dsp:nvSpPr>
      <dsp:spPr>
        <a:xfrm>
          <a:off x="1002982" y="1755316"/>
          <a:ext cx="708660" cy="485924"/>
        </a:xfrm>
        <a:prstGeom prst="roundRect">
          <a:avLst>
            <a:gd name="adj" fmla="val 105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2390" tIns="72390" rIns="72390" bIns="72390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1900" kern="1200"/>
        </a:p>
      </dsp:txBody>
      <dsp:txXfrm>
        <a:off x="1017926" y="1770260"/>
        <a:ext cx="678772" cy="456036"/>
      </dsp:txXfrm>
    </dsp:sp>
    <dsp:sp modelId="{A6C8733D-D6E1-45CC-A4BE-EC7D4B90E8BB}">
      <dsp:nvSpPr>
        <dsp:cNvPr id="0" name=""/>
        <dsp:cNvSpPr/>
      </dsp:nvSpPr>
      <dsp:spPr>
        <a:xfrm>
          <a:off x="1805940" y="1248727"/>
          <a:ext cx="2537460" cy="998982"/>
        </a:xfrm>
        <a:prstGeom prst="roundRect">
          <a:avLst>
            <a:gd name="adj" fmla="val 105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0" tIns="76200" rIns="76200" bIns="563870" numCol="1" spcCol="1270" anchor="t" anchorCtr="0">
          <a:noAutofit/>
        </a:bodyPr>
        <a:lstStyle/>
        <a:p>
          <a:pPr marL="0" lvl="0" indent="0" algn="l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2000" kern="1200"/>
        </a:p>
      </dsp:txBody>
      <dsp:txXfrm>
        <a:off x="1836662" y="1279449"/>
        <a:ext cx="2476016" cy="937538"/>
      </dsp:txXfrm>
    </dsp:sp>
    <dsp:sp modelId="{35119849-402D-4732-9E36-73BFA5F66A63}">
      <dsp:nvSpPr>
        <dsp:cNvPr id="0" name=""/>
        <dsp:cNvSpPr/>
      </dsp:nvSpPr>
      <dsp:spPr>
        <a:xfrm>
          <a:off x="1869376" y="1698269"/>
          <a:ext cx="1187637" cy="449541"/>
        </a:xfrm>
        <a:prstGeom prst="roundRect">
          <a:avLst>
            <a:gd name="adj" fmla="val 105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2390" tIns="72390" rIns="72390" bIns="72390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1900" kern="1200"/>
        </a:p>
      </dsp:txBody>
      <dsp:txXfrm>
        <a:off x="1883201" y="1712094"/>
        <a:ext cx="1159987" cy="421891"/>
      </dsp:txXfrm>
    </dsp:sp>
    <dsp:sp modelId="{052AC7DA-72F9-45FF-906E-B86CBE8CF44F}">
      <dsp:nvSpPr>
        <dsp:cNvPr id="0" name=""/>
        <dsp:cNvSpPr/>
      </dsp:nvSpPr>
      <dsp:spPr>
        <a:xfrm>
          <a:off x="3090802" y="1698269"/>
          <a:ext cx="1187637" cy="449541"/>
        </a:xfrm>
        <a:prstGeom prst="roundRect">
          <a:avLst>
            <a:gd name="adj" fmla="val 105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2390" tIns="72390" rIns="72390" bIns="72390" numCol="1" spcCol="1270" anchor="ctr" anchorCtr="0">
          <a:noAutofit/>
        </a:bodyPr>
        <a:lstStyle/>
        <a:p>
          <a:pPr marL="0" lvl="0" indent="0" algn="ctr" defTabSz="8445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GB" sz="1900" kern="1200"/>
        </a:p>
      </dsp:txBody>
      <dsp:txXfrm>
        <a:off x="3104627" y="1712094"/>
        <a:ext cx="1159987" cy="421891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ycle4">
  <dgm:title val=""/>
  <dgm:desc val=""/>
  <dgm:catLst>
    <dgm:cat type="relationship" pri="26000"/>
    <dgm:cat type="cycle" pri="13000"/>
    <dgm:cat type="matrix" pri="4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  <dgm:pt modelId="3">
          <dgm:prSet phldr="1"/>
        </dgm:pt>
        <dgm:pt modelId="31">
          <dgm:prSet phldr="1"/>
        </dgm:pt>
        <dgm:pt modelId="4">
          <dgm:prSet phldr="1"/>
        </dgm:pt>
        <dgm:pt modelId="41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cycleMatrixDiagram">
    <dgm:varLst>
      <dgm:chMax val="1"/>
      <dgm:dir/>
      <dgm:animLvl val="lvl"/>
      <dgm:resizeHandles val="exact"/>
    </dgm:varLst>
    <dgm:alg type="composite">
      <dgm:param type="ar" val="1.3"/>
    </dgm:alg>
    <dgm:shape xmlns:r="http://schemas.openxmlformats.org/officeDocument/2006/relationships" r:blip="">
      <dgm:adjLst/>
    </dgm:shape>
    <dgm:presOf/>
    <dgm:constrLst>
      <dgm:constr type="w" for="ch" forName="children" refType="w"/>
      <dgm:constr type="h" for="ch" forName="children" refType="w" refFor="ch" refForName="children" fact="0.77"/>
      <dgm:constr type="ctrX" for="ch" forName="children" refType="w" fact="0.5"/>
      <dgm:constr type="ctrY" for="ch" forName="children" refType="h" fact="0.5"/>
      <dgm:constr type="w" for="ch" forName="circle" refType="w"/>
      <dgm:constr type="h" for="ch" forName="circle" refType="h"/>
      <dgm:constr type="ctrX" for="ch" forName="circle" refType="w" fact="0.5"/>
      <dgm:constr type="ctrY" for="ch" forName="circle" refType="h" fact="0.5"/>
      <dgm:constr type="w" for="ch" forName="center1" refType="w" fact="0.115"/>
      <dgm:constr type="h" for="ch" forName="center1" refType="w" fact="0.1"/>
      <dgm:constr type="ctrX" for="ch" forName="center1" refType="w" fact="0.5"/>
      <dgm:constr type="ctrY" for="ch" forName="center1" refType="h" fact="0.475"/>
      <dgm:constr type="w" for="ch" forName="center2" refType="w" fact="0.115"/>
      <dgm:constr type="h" for="ch" forName="center2" refType="w" fact="0.1"/>
      <dgm:constr type="ctrX" for="ch" forName="center2" refType="w" fact="0.5"/>
      <dgm:constr type="ctrY" for="ch" forName="center2" refType="h" fact="0.525"/>
    </dgm:constrLst>
    <dgm:ruleLst/>
    <dgm:choose name="Name0">
      <dgm:if name="Name1" axis="ch" ptType="node" func="cnt" op="gte" val="1">
        <dgm:layoutNode name="children">
          <dgm:alg type="composite">
            <dgm:param type="ar" val="1.3"/>
          </dgm:alg>
          <dgm:shape xmlns:r="http://schemas.openxmlformats.org/officeDocument/2006/relationships" r:blip="">
            <dgm:adjLst/>
          </dgm:shape>
          <dgm:presOf/>
          <dgm:choose name="Name2">
            <dgm:if name="Name3" func="var" arg="dir" op="equ" val="norm">
              <dgm:constrLst>
                <dgm:constr type="primFontSz" for="des" ptType="node" op="equ" val="65"/>
                <dgm:constr type="w" for="ch" forName="child1group" refType="w" fact="0.38"/>
                <dgm:constr type="h" for="ch" forName="child1group" refType="h" fact="0.32"/>
                <dgm:constr type="t" for="ch" forName="child1group"/>
                <dgm:constr type="l" for="ch" forName="child1group"/>
                <dgm:constr type="w" for="ch" forName="child2group" refType="w" fact="0.38"/>
                <dgm:constr type="h" for="ch" forName="child2group" refType="h" fact="0.32"/>
                <dgm:constr type="t" for="ch" forName="child2group"/>
                <dgm:constr type="r" for="ch" forName="child2group" refType="w"/>
                <dgm:constr type="w" for="ch" forName="child3group" refType="w" fact="0.38"/>
                <dgm:constr type="h" for="ch" forName="child3group" refType="h" fact="0.32"/>
                <dgm:constr type="b" for="ch" forName="child3group" refType="h"/>
                <dgm:constr type="r" for="ch" forName="child3group" refType="w"/>
                <dgm:constr type="w" for="ch" forName="child4group" refType="w" fact="0.38"/>
                <dgm:constr type="h" for="ch" forName="child4group" refType="h" fact="0.32"/>
                <dgm:constr type="b" for="ch" forName="child4group" refType="h"/>
                <dgm:constr type="l" for="ch" forName="child4group"/>
              </dgm:constrLst>
            </dgm:if>
            <dgm:else name="Name4">
              <dgm:constrLst>
                <dgm:constr type="primFontSz" for="des" ptType="node" op="equ" val="65"/>
                <dgm:constr type="w" for="ch" forName="child1group" refType="w" fact="0.38"/>
                <dgm:constr type="h" for="ch" forName="child1group" refType="h" fact="0.32"/>
                <dgm:constr type="t" for="ch" forName="child1group"/>
                <dgm:constr type="r" for="ch" forName="child1group" refType="w"/>
                <dgm:constr type="w" for="ch" forName="child2group" refType="w" fact="0.38"/>
                <dgm:constr type="h" for="ch" forName="child2group" refType="h" fact="0.32"/>
                <dgm:constr type="t" for="ch" forName="child2group"/>
                <dgm:constr type="l" for="ch" forName="child2group"/>
                <dgm:constr type="w" for="ch" forName="child3group" refType="w" fact="0.38"/>
                <dgm:constr type="h" for="ch" forName="child3group" refType="h" fact="0.32"/>
                <dgm:constr type="b" for="ch" forName="child3group" refType="h"/>
                <dgm:constr type="l" for="ch" forName="child3group"/>
                <dgm:constr type="w" for="ch" forName="child4group" refType="w" fact="0.38"/>
                <dgm:constr type="h" for="ch" forName="child4group" refType="h" fact="0.32"/>
                <dgm:constr type="b" for="ch" forName="child4group" refType="h"/>
                <dgm:constr type="r" for="ch" forName="child4group" refType="w"/>
              </dgm:constrLst>
            </dgm:else>
          </dgm:choose>
          <dgm:ruleLst/>
          <dgm:choose name="Name5">
            <dgm:if name="Name6" axis="ch ch" ptType="node node" st="1 1" cnt="1 0" func="cnt" op="gte" val="1">
              <dgm:layoutNode name="child1group">
                <dgm:alg type="composite">
                  <dgm:param type="horzAlign" val="none"/>
                  <dgm:param type="vertAlign" val="none"/>
                </dgm:alg>
                <dgm:shape xmlns:r="http://schemas.openxmlformats.org/officeDocument/2006/relationships" r:blip="">
                  <dgm:adjLst/>
                </dgm:shape>
                <dgm:presOf/>
                <dgm:choose name="Name7">
                  <dgm:if name="Name8" func="var" arg="dir" op="equ" val="norm">
                    <dgm:constrLst>
                      <dgm:constr type="w" for="ch" forName="child1" refType="w"/>
                      <dgm:constr type="h" for="ch" forName="child1" refType="h"/>
                      <dgm:constr type="t" for="ch" forName="child1"/>
                      <dgm:constr type="l" for="ch" forName="child1"/>
                      <dgm:constr type="w" for="ch" forName="child1Text" refType="w" fact="0.7"/>
                      <dgm:constr type="h" for="ch" forName="child1Text" refType="h" fact="0.75"/>
                      <dgm:constr type="t" for="ch" forName="child1Text"/>
                      <dgm:constr type="l" for="ch" forName="child1Text"/>
                    </dgm:constrLst>
                  </dgm:if>
                  <dgm:else name="Name9">
                    <dgm:constrLst>
                      <dgm:constr type="w" for="ch" forName="child1" refType="w"/>
                      <dgm:constr type="h" for="ch" forName="child1" refType="h"/>
                      <dgm:constr type="t" for="ch" forName="child1"/>
                      <dgm:constr type="r" for="ch" forName="child1" refType="w"/>
                      <dgm:constr type="w" for="ch" forName="child1Text" refType="w" fact="0.7"/>
                      <dgm:constr type="h" for="ch" forName="child1Text" refType="h" fact="0.75"/>
                      <dgm:constr type="t" for="ch" forName="child1Text"/>
                      <dgm:constr type="r" for="ch" forName="child1Text" refType="w"/>
                    </dgm:constrLst>
                  </dgm:else>
                </dgm:choose>
                <dgm:ruleLst/>
                <dgm:layoutNode name="child1" styleLbl="bgAcc1">
                  <dgm:alg type="sp"/>
                  <dgm:shape xmlns:r="http://schemas.openxmlformats.org/officeDocument/2006/relationships" type="roundRect" r:blip="" zOrderOff="-2">
                    <dgm:adjLst>
                      <dgm:adj idx="1" val="0.1"/>
                    </dgm:adjLst>
                  </dgm:shape>
                  <dgm:presOf axis="ch des" ptType="node node" st="1 1" cnt="1 0"/>
                  <dgm:constrLst/>
                  <dgm:ruleLst/>
                </dgm:layoutNode>
                <dgm:layoutNode name="child1Text" styleLbl="bgAcc1">
                  <dgm:varLst>
                    <dgm:bulletEnabled val="1"/>
                  </dgm:varLst>
                  <dgm:alg type="tx">
                    <dgm:param type="stBulletLvl" val="1"/>
                  </dgm:alg>
                  <dgm:shape xmlns:r="http://schemas.openxmlformats.org/officeDocument/2006/relationships" type="roundRect" r:blip="" zOrderOff="-2" hideGeom="1">
                    <dgm:adjLst>
                      <dgm:adj idx="1" val="0.1"/>
                    </dgm:adjLst>
                  </dgm:shape>
                  <dgm:presOf axis="ch des" ptType="node node" st="1 1" cnt="1 0"/>
                  <dgm:constrLst>
                    <dgm:constr type="tMarg" refType="primFontSz" fact="0.3"/>
                    <dgm:constr type="bMarg" refType="primFontSz" fact="0.3"/>
                    <dgm:constr type="lMarg" refType="primFontSz" fact="0.3"/>
                    <dgm:constr type="rMarg" refType="primFontSz" fact="0.3"/>
                  </dgm:constrLst>
                  <dgm:ruleLst>
                    <dgm:rule type="primFontSz" val="5" fact="NaN" max="NaN"/>
                  </dgm:ruleLst>
                </dgm:layoutNode>
              </dgm:layoutNode>
            </dgm:if>
            <dgm:else name="Name10"/>
          </dgm:choose>
          <dgm:choose name="Name11">
            <dgm:if name="Name12" axis="ch ch" ptType="node node" st="2 1" cnt="1 0" func="cnt" op="gte" val="1">
              <dgm:layoutNode name="child2group">
                <dgm:alg type="composite">
                  <dgm:param type="horzAlign" val="none"/>
                  <dgm:param type="vertAlign" val="none"/>
                </dgm:alg>
                <dgm:shape xmlns:r="http://schemas.openxmlformats.org/officeDocument/2006/relationships" r:blip="">
                  <dgm:adjLst/>
                </dgm:shape>
                <dgm:choose name="Name13">
                  <dgm:if name="Name14" func="var" arg="dir" op="equ" val="norm">
                    <dgm:constrLst>
                      <dgm:constr type="w" for="ch" forName="child2" refType="w"/>
                      <dgm:constr type="h" for="ch" forName="child2" refType="h"/>
                      <dgm:constr type="t" for="ch" forName="child2"/>
                      <dgm:constr type="r" for="ch" forName="child2" refType="w"/>
                      <dgm:constr type="w" for="ch" forName="child2Text" refType="w" fact="0.7"/>
                      <dgm:constr type="h" for="ch" forName="child2Text" refType="h" fact="0.75"/>
                      <dgm:constr type="t" for="ch" forName="child2Text"/>
                      <dgm:constr type="r" for="ch" forName="child2Text" refType="w"/>
                    </dgm:constrLst>
                  </dgm:if>
                  <dgm:else name="Name15">
                    <dgm:constrLst>
                      <dgm:constr type="w" for="ch" forName="child2" refType="w"/>
                      <dgm:constr type="h" for="ch" forName="child2" refType="h"/>
                      <dgm:constr type="t" for="ch" forName="child2"/>
                      <dgm:constr type="l" for="ch" forName="child2"/>
                      <dgm:constr type="w" for="ch" forName="child2Text" refType="w" fact="0.7"/>
                      <dgm:constr type="h" for="ch" forName="child2Text" refType="h" fact="0.75"/>
                      <dgm:constr type="t" for="ch" forName="child2Text"/>
                      <dgm:constr type="l" for="ch" forName="child2Text"/>
                    </dgm:constrLst>
                  </dgm:else>
                </dgm:choose>
                <dgm:ruleLst/>
                <dgm:layoutNode name="child2" styleLbl="bgAcc1">
                  <dgm:alg type="sp"/>
                  <dgm:shape xmlns:r="http://schemas.openxmlformats.org/officeDocument/2006/relationships" type="roundRect" r:blip="" zOrderOff="-2">
                    <dgm:adjLst>
                      <dgm:adj idx="1" val="0.1"/>
                    </dgm:adjLst>
                  </dgm:shape>
                  <dgm:presOf axis="ch des" ptType="node node" st="2 1" cnt="1 0"/>
                  <dgm:constrLst/>
                  <dgm:ruleLst/>
                </dgm:layoutNode>
                <dgm:layoutNode name="child2Text" styleLbl="bgAcc1">
                  <dgm:varLst>
                    <dgm:bulletEnabled val="1"/>
                  </dgm:varLst>
                  <dgm:alg type="tx">
                    <dgm:param type="stBulletLvl" val="1"/>
                  </dgm:alg>
                  <dgm:shape xmlns:r="http://schemas.openxmlformats.org/officeDocument/2006/relationships" type="roundRect" r:blip="" zOrderOff="-2" hideGeom="1">
                    <dgm:adjLst>
                      <dgm:adj idx="1" val="0.1"/>
                    </dgm:adjLst>
                  </dgm:shape>
                  <dgm:presOf axis="ch des" ptType="node node" st="2 1" cnt="1 0"/>
                  <dgm:constrLst>
                    <dgm:constr type="tMarg" refType="primFontSz" fact="0.3"/>
                    <dgm:constr type="bMarg" refType="primFontSz" fact="0.3"/>
                    <dgm:constr type="lMarg" refType="primFontSz" fact="0.3"/>
                    <dgm:constr type="rMarg" refType="primFontSz" fact="0.3"/>
                  </dgm:constrLst>
                  <dgm:ruleLst>
                    <dgm:rule type="primFontSz" val="5" fact="NaN" max="NaN"/>
                  </dgm:ruleLst>
                </dgm:layoutNode>
              </dgm:layoutNode>
            </dgm:if>
            <dgm:else name="Name16"/>
          </dgm:choose>
          <dgm:choose name="Name17">
            <dgm:if name="Name18" axis="ch ch" ptType="node node" st="3 1" cnt="1 0" func="cnt" op="gte" val="1">
              <dgm:layoutNode name="child3group">
                <dgm:alg type="composite">
                  <dgm:param type="horzAlign" val="none"/>
                  <dgm:param type="vertAlign" val="none"/>
                </dgm:alg>
                <dgm:shape xmlns:r="http://schemas.openxmlformats.org/officeDocument/2006/relationships" r:blip="">
                  <dgm:adjLst/>
                </dgm:shape>
                <dgm:presOf/>
                <dgm:choose name="Name19">
                  <dgm:if name="Name20" func="var" arg="dir" op="equ" val="norm">
                    <dgm:constrLst>
                      <dgm:constr type="w" for="ch" forName="child3" refType="w"/>
                      <dgm:constr type="h" for="ch" forName="child3" refType="h"/>
                      <dgm:constr type="b" for="ch" forName="child3" refType="h"/>
                      <dgm:constr type="r" for="ch" forName="child3" refType="w"/>
                      <dgm:constr type="w" for="ch" forName="child3Text" refType="w" fact="0.7"/>
                      <dgm:constr type="h" for="ch" forName="child3Text" refType="h" fact="0.75"/>
                      <dgm:constr type="b" for="ch" forName="child3Text" refType="h"/>
                      <dgm:constr type="r" for="ch" forName="child3Text" refType="w"/>
                    </dgm:constrLst>
                  </dgm:if>
                  <dgm:else name="Name21">
                    <dgm:constrLst>
                      <dgm:constr type="w" for="ch" forName="child3" refType="w"/>
                      <dgm:constr type="h" for="ch" forName="child3" refType="h"/>
                      <dgm:constr type="b" for="ch" forName="child3" refType="h"/>
                      <dgm:constr type="l" for="ch" forName="child3"/>
                      <dgm:constr type="w" for="ch" forName="child3Text" refType="w" fact="0.7"/>
                      <dgm:constr type="h" for="ch" forName="child3Text" refType="h" fact="0.75"/>
                      <dgm:constr type="b" for="ch" forName="child3Text" refType="h"/>
                      <dgm:constr type="l" for="ch" forName="child3Text"/>
                    </dgm:constrLst>
                  </dgm:else>
                </dgm:choose>
                <dgm:ruleLst/>
                <dgm:layoutNode name="child3" styleLbl="bgAcc1">
                  <dgm:alg type="sp"/>
                  <dgm:shape xmlns:r="http://schemas.openxmlformats.org/officeDocument/2006/relationships" type="roundRect" r:blip="" zOrderOff="-4">
                    <dgm:adjLst>
                      <dgm:adj idx="1" val="0.1"/>
                    </dgm:adjLst>
                  </dgm:shape>
                  <dgm:presOf axis="ch des" ptType="node node" st="3 1" cnt="1 0"/>
                  <dgm:constrLst/>
                  <dgm:ruleLst/>
                </dgm:layoutNode>
                <dgm:layoutNode name="child3Text" styleLbl="bgAcc1">
                  <dgm:varLst>
                    <dgm:bulletEnabled val="1"/>
                  </dgm:varLst>
                  <dgm:alg type="tx">
                    <dgm:param type="stBulletLvl" val="1"/>
                  </dgm:alg>
                  <dgm:shape xmlns:r="http://schemas.openxmlformats.org/officeDocument/2006/relationships" type="roundRect" r:blip="" zOrderOff="-4" hideGeom="1">
                    <dgm:adjLst>
                      <dgm:adj idx="1" val="0.1"/>
                    </dgm:adjLst>
                  </dgm:shape>
                  <dgm:presOf axis="ch des" ptType="node node" st="3 1" cnt="1 0"/>
                  <dgm:constrLst>
                    <dgm:constr type="tMarg" refType="primFontSz" fact="0.3"/>
                    <dgm:constr type="bMarg" refType="primFontSz" fact="0.3"/>
                    <dgm:constr type="lMarg" refType="primFontSz" fact="0.3"/>
                    <dgm:constr type="rMarg" refType="primFontSz" fact="0.3"/>
                  </dgm:constrLst>
                  <dgm:ruleLst>
                    <dgm:rule type="primFontSz" val="5" fact="NaN" max="NaN"/>
                  </dgm:ruleLst>
                </dgm:layoutNode>
              </dgm:layoutNode>
            </dgm:if>
            <dgm:else name="Name22"/>
          </dgm:choose>
          <dgm:choose name="Name23">
            <dgm:if name="Name24" axis="ch ch" ptType="node node" st="4 1" cnt="1 0" func="cnt" op="gte" val="1">
              <dgm:layoutNode name="child4group">
                <dgm:alg type="composite">
                  <dgm:param type="horzAlign" val="none"/>
                  <dgm:param type="vertAlign" val="none"/>
                </dgm:alg>
                <dgm:shape xmlns:r="http://schemas.openxmlformats.org/officeDocument/2006/relationships" r:blip="">
                  <dgm:adjLst/>
                </dgm:shape>
                <dgm:presOf/>
                <dgm:choose name="Name25">
                  <dgm:if name="Name26" func="var" arg="dir" op="equ" val="norm">
                    <dgm:constrLst>
                      <dgm:constr type="w" for="ch" forName="child4" refType="w"/>
                      <dgm:constr type="h" for="ch" forName="child4" refType="h"/>
                      <dgm:constr type="b" for="ch" forName="child4" refType="h"/>
                      <dgm:constr type="l" for="ch" forName="child4"/>
                      <dgm:constr type="w" for="ch" forName="child4Text" refType="w" fact="0.7"/>
                      <dgm:constr type="h" for="ch" forName="child4Text" refType="h" fact="0.75"/>
                      <dgm:constr type="b" for="ch" forName="child4Text" refType="h"/>
                      <dgm:constr type="l" for="ch" forName="child4Text"/>
                    </dgm:constrLst>
                  </dgm:if>
                  <dgm:else name="Name27">
                    <dgm:constrLst>
                      <dgm:constr type="w" for="ch" forName="child4" refType="w"/>
                      <dgm:constr type="h" for="ch" forName="child4" refType="h"/>
                      <dgm:constr type="b" for="ch" forName="child4" refType="h"/>
                      <dgm:constr type="r" for="ch" forName="child4" refType="w"/>
                      <dgm:constr type="w" for="ch" forName="child4Text" refType="w" fact="0.7"/>
                      <dgm:constr type="h" for="ch" forName="child4Text" refType="h" fact="0.75"/>
                      <dgm:constr type="b" for="ch" forName="child4Text" refType="h"/>
                      <dgm:constr type="r" for="ch" forName="child4Text" refType="w"/>
                    </dgm:constrLst>
                  </dgm:else>
                </dgm:choose>
                <dgm:ruleLst/>
                <dgm:layoutNode name="child4" styleLbl="bgAcc1">
                  <dgm:alg type="sp"/>
                  <dgm:shape xmlns:r="http://schemas.openxmlformats.org/officeDocument/2006/relationships" type="roundRect" r:blip="" zOrderOff="-4">
                    <dgm:adjLst>
                      <dgm:adj idx="1" val="0.1"/>
                    </dgm:adjLst>
                  </dgm:shape>
                  <dgm:presOf axis="ch des" ptType="node node" st="4 1" cnt="1 0"/>
                  <dgm:constrLst/>
                  <dgm:ruleLst/>
                </dgm:layoutNode>
                <dgm:layoutNode name="child4Text" styleLbl="bgAcc1">
                  <dgm:varLst>
                    <dgm:bulletEnabled val="1"/>
                  </dgm:varLst>
                  <dgm:alg type="tx">
                    <dgm:param type="stBulletLvl" val="1"/>
                  </dgm:alg>
                  <dgm:shape xmlns:r="http://schemas.openxmlformats.org/officeDocument/2006/relationships" type="roundRect" r:blip="" zOrderOff="-4" hideGeom="1">
                    <dgm:adjLst>
                      <dgm:adj idx="1" val="0.1"/>
                    </dgm:adjLst>
                  </dgm:shape>
                  <dgm:presOf axis="ch des" ptType="node node" st="4 1" cnt="1 0"/>
                  <dgm:constrLst>
                    <dgm:constr type="tMarg" refType="primFontSz" fact="0.3"/>
                    <dgm:constr type="bMarg" refType="primFontSz" fact="0.3"/>
                    <dgm:constr type="lMarg" refType="primFontSz" fact="0.3"/>
                    <dgm:constr type="rMarg" refType="primFontSz" fact="0.3"/>
                  </dgm:constrLst>
                  <dgm:ruleLst>
                    <dgm:rule type="primFontSz" val="5" fact="NaN" max="NaN"/>
                  </dgm:ruleLst>
                </dgm:layoutNode>
              </dgm:layoutNode>
            </dgm:if>
            <dgm:else name="Name28"/>
          </dgm:choose>
          <dgm:layoutNode name="childPlaceholder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circle">
          <dgm:alg type="composite">
            <dgm:param type="ar" val="1"/>
          </dgm:alg>
          <dgm:shape xmlns:r="http://schemas.openxmlformats.org/officeDocument/2006/relationships" r:blip="">
            <dgm:adjLst/>
          </dgm:shape>
          <dgm:presOf/>
          <dgm:choose name="Name29">
            <dgm:if name="Name30" func="var" arg="dir" op="equ" val="norm">
              <dgm:constrLst>
                <dgm:constr type="primFontSz" for="ch" ptType="node" op="equ" val="65"/>
                <dgm:constr type="w" for="ch" forName="quadrant1" refType="w" fact="0.433"/>
                <dgm:constr type="h" for="ch" forName="quadrant1" refType="h" fact="0.433"/>
                <dgm:constr type="b" for="ch" forName="quadrant1" refType="h" fact="0.5"/>
                <dgm:constr type="bOff" for="ch" forName="quadrant1" refType="h" fact="-0.01"/>
                <dgm:constr type="r" for="ch" forName="quadrant1" refType="w" fact="0.5"/>
                <dgm:constr type="rOff" for="ch" forName="quadrant1" refType="w" fact="-0.01"/>
                <dgm:constr type="w" for="ch" forName="quadrant2" refType="w" fact="0.433"/>
                <dgm:constr type="h" for="ch" forName="quadrant2" refType="h" fact="0.433"/>
                <dgm:constr type="b" for="ch" forName="quadrant2" refType="h" fact="0.5"/>
                <dgm:constr type="bOff" for="ch" forName="quadrant2" refType="h" fact="-0.01"/>
                <dgm:constr type="l" for="ch" forName="quadrant2" refType="w" fact="0.5"/>
                <dgm:constr type="lOff" for="ch" forName="quadrant2" refType="w" fact="0.01"/>
                <dgm:constr type="w" for="ch" forName="quadrant3" refType="w" fact="0.433"/>
                <dgm:constr type="h" for="ch" forName="quadrant3" refType="h" fact="0.433"/>
                <dgm:constr type="t" for="ch" forName="quadrant3" refType="h" fact="0.5"/>
                <dgm:constr type="tOff" for="ch" forName="quadrant3" refType="h" fact="0.01"/>
                <dgm:constr type="l" for="ch" forName="quadrant3" refType="w" fact="0.5"/>
                <dgm:constr type="lOff" for="ch" forName="quadrant3" refType="w" fact="0.01"/>
                <dgm:constr type="w" for="ch" forName="quadrant4" refType="w" fact="0.433"/>
                <dgm:constr type="h" for="ch" forName="quadrant4" refType="h" fact="0.433"/>
                <dgm:constr type="t" for="ch" forName="quadrant4" refType="h" fact="0.5"/>
                <dgm:constr type="tOff" for="ch" forName="quadrant4" refType="h" fact="0.01"/>
                <dgm:constr type="r" for="ch" forName="quadrant4" refType="w" fact="0.5"/>
                <dgm:constr type="rOff" for="ch" forName="quadrant4" refType="w" fact="-0.01"/>
              </dgm:constrLst>
            </dgm:if>
            <dgm:else name="Name31">
              <dgm:constrLst>
                <dgm:constr type="primFontSz" for="ch" ptType="node" op="equ" val="65"/>
                <dgm:constr type="w" for="ch" forName="quadrant1" refType="w" fact="0.433"/>
                <dgm:constr type="h" for="ch" forName="quadrant1" refType="h" fact="0.433"/>
                <dgm:constr type="b" for="ch" forName="quadrant1" refType="h" fact="0.5"/>
                <dgm:constr type="bOff" for="ch" forName="quadrant1" refType="h" fact="-0.01"/>
                <dgm:constr type="l" for="ch" forName="quadrant1" refType="w" fact="0.5"/>
                <dgm:constr type="lOff" for="ch" forName="quadrant1" refType="w" fact="0.01"/>
                <dgm:constr type="w" for="ch" forName="quadrant2" refType="w" fact="0.433"/>
                <dgm:constr type="h" for="ch" forName="quadrant2" refType="h" fact="0.433"/>
                <dgm:constr type="b" for="ch" forName="quadrant2" refType="h" fact="0.5"/>
                <dgm:constr type="bOff" for="ch" forName="quadrant2" refType="h" fact="-0.01"/>
                <dgm:constr type="r" for="ch" forName="quadrant2" refType="w" fact="0.5"/>
                <dgm:constr type="rOff" for="ch" forName="quadrant2" refType="w" fact="-0.01"/>
                <dgm:constr type="w" for="ch" forName="quadrant3" refType="w" fact="0.433"/>
                <dgm:constr type="h" for="ch" forName="quadrant3" refType="h" fact="0.433"/>
                <dgm:constr type="t" for="ch" forName="quadrant3" refType="h" fact="0.5"/>
                <dgm:constr type="tOff" for="ch" forName="quadrant3" refType="h" fact="0.01"/>
                <dgm:constr type="r" for="ch" forName="quadrant3" refType="w" fact="0.5"/>
                <dgm:constr type="rOff" for="ch" forName="quadrant3" refType="w" fact="-0.01"/>
                <dgm:constr type="w" for="ch" forName="quadrant4" refType="w" fact="0.433"/>
                <dgm:constr type="h" for="ch" forName="quadrant4" refType="h" fact="0.433"/>
                <dgm:constr type="t" for="ch" forName="quadrant4" refType="h" fact="0.5"/>
                <dgm:constr type="tOff" for="ch" forName="quadrant4" refType="h" fact="0.01"/>
                <dgm:constr type="l" for="ch" forName="quadrant4" refType="w" fact="0.5"/>
                <dgm:constr type="lOff" for="ch" forName="quadrant4" refType="w" fact="0.01"/>
              </dgm:constrLst>
            </dgm:else>
          </dgm:choose>
          <dgm:ruleLst/>
          <dgm:layoutNode name="quadrant1" styleLbl="node1">
            <dgm:varLst>
              <dgm:chMax val="1"/>
              <dgm:bulletEnabled val="1"/>
            </dgm:varLst>
            <dgm:alg type="tx"/>
            <dgm:choose name="Name32">
              <dgm:if name="Name33" func="var" arg="dir" op="equ" val="norm">
                <dgm:shape xmlns:r="http://schemas.openxmlformats.org/officeDocument/2006/relationships" type="pieWedge" r:blip="">
                  <dgm:adjLst/>
                </dgm:shape>
              </dgm:if>
              <dgm:else name="Name34">
                <dgm:shape xmlns:r="http://schemas.openxmlformats.org/officeDocument/2006/relationships" rot="90" type="pieWedge" r:blip="">
                  <dgm:adjLst/>
                </dgm:shape>
              </dgm:else>
            </dgm:choose>
            <dgm:presOf axis="ch" ptType="node" cnt="1"/>
            <dgm:constrLst/>
            <dgm:ruleLst>
              <dgm:rule type="primFontSz" val="5" fact="NaN" max="NaN"/>
            </dgm:ruleLst>
          </dgm:layoutNode>
          <dgm:layoutNode name="quadrant2" styleLbl="node1">
            <dgm:varLst>
              <dgm:chMax val="1"/>
              <dgm:bulletEnabled val="1"/>
            </dgm:varLst>
            <dgm:alg type="tx"/>
            <dgm:choose name="Name35">
              <dgm:if name="Name36" func="var" arg="dir" op="equ" val="norm">
                <dgm:shape xmlns:r="http://schemas.openxmlformats.org/officeDocument/2006/relationships" rot="90" type="pieWedge" r:blip="">
                  <dgm:adjLst/>
                </dgm:shape>
              </dgm:if>
              <dgm:else name="Name37">
                <dgm:shape xmlns:r="http://schemas.openxmlformats.org/officeDocument/2006/relationships" type="pieWedge" r:blip="">
                  <dgm:adjLst/>
                </dgm:shape>
              </dgm:else>
            </dgm:choose>
            <dgm:presOf axis="ch" ptType="node" st="2" cnt="1"/>
            <dgm:constrLst/>
            <dgm:ruleLst>
              <dgm:rule type="primFontSz" val="5" fact="NaN" max="NaN"/>
            </dgm:ruleLst>
          </dgm:layoutNode>
          <dgm:layoutNode name="quadrant3" styleLbl="node1">
            <dgm:varLst>
              <dgm:chMax val="1"/>
              <dgm:bulletEnabled val="1"/>
            </dgm:varLst>
            <dgm:alg type="tx"/>
            <dgm:choose name="Name38">
              <dgm:if name="Name39" func="var" arg="dir" op="equ" val="norm">
                <dgm:shape xmlns:r="http://schemas.openxmlformats.org/officeDocument/2006/relationships" rot="180" type="pieWedge" r:blip="">
                  <dgm:adjLst/>
                </dgm:shape>
              </dgm:if>
              <dgm:else name="Name40">
                <dgm:shape xmlns:r="http://schemas.openxmlformats.org/officeDocument/2006/relationships" rot="270" type="pieWedge" r:blip="">
                  <dgm:adjLst/>
                </dgm:shape>
              </dgm:else>
            </dgm:choose>
            <dgm:presOf axis="ch" ptType="node" st="3" cnt="1"/>
            <dgm:constrLst/>
            <dgm:ruleLst>
              <dgm:rule type="primFontSz" val="5" fact="NaN" max="NaN"/>
            </dgm:ruleLst>
          </dgm:layoutNode>
          <dgm:layoutNode name="quadrant4" styleLbl="node1">
            <dgm:varLst>
              <dgm:chMax val="1"/>
              <dgm:bulletEnabled val="1"/>
            </dgm:varLst>
            <dgm:alg type="tx"/>
            <dgm:choose name="Name41">
              <dgm:if name="Name42" func="var" arg="dir" op="equ" val="norm">
                <dgm:shape xmlns:r="http://schemas.openxmlformats.org/officeDocument/2006/relationships" rot="270" type="pieWedge" r:blip="">
                  <dgm:adjLst/>
                </dgm:shape>
              </dgm:if>
              <dgm:else name="Name43">
                <dgm:shape xmlns:r="http://schemas.openxmlformats.org/officeDocument/2006/relationships" rot="180" type="pieWedge" r:blip="">
                  <dgm:adjLst/>
                </dgm:shape>
              </dgm:else>
            </dgm:choose>
            <dgm:presOf axis="ch" ptType="node" st="4" cnt="1"/>
            <dgm:constrLst/>
            <dgm:ruleLst>
              <dgm:rule type="primFontSz" val="5" fact="NaN" max="NaN"/>
            </dgm:ruleLst>
          </dgm:layoutNode>
          <dgm:layoutNode name="quadrantPlaceholder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center1" styleLbl="fgShp">
          <dgm:alg type="sp"/>
          <dgm:choose name="Name44">
            <dgm:if name="Name45" func="var" arg="dir" op="equ" val="norm">
              <dgm:shape xmlns:r="http://schemas.openxmlformats.org/officeDocument/2006/relationships" type="circularArrow" r:blip="" zOrderOff="16">
                <dgm:adjLst/>
              </dgm:shape>
            </dgm:if>
            <dgm:else name="Name46">
              <dgm:shape xmlns:r="http://schemas.openxmlformats.org/officeDocument/2006/relationships" rot="180" type="leftCircularArrow" r:blip="" zOrderOff="16">
                <dgm:adjLst/>
              </dgm:shape>
            </dgm:else>
          </dgm:choose>
          <dgm:presOf/>
          <dgm:constrLst/>
          <dgm:ruleLst/>
        </dgm:layoutNode>
        <dgm:layoutNode name="center2" styleLbl="fgShp">
          <dgm:alg type="sp"/>
          <dgm:choose name="Name47">
            <dgm:if name="Name48" func="var" arg="dir" op="equ" val="norm">
              <dgm:shape xmlns:r="http://schemas.openxmlformats.org/officeDocument/2006/relationships" rot="180" type="circularArrow" r:blip="" zOrderOff="16">
                <dgm:adjLst/>
              </dgm:shape>
            </dgm:if>
            <dgm:else name="Name49">
              <dgm:shape xmlns:r="http://schemas.openxmlformats.org/officeDocument/2006/relationships" type="leftCircularArrow" r:blip="" zOrderOff="16">
                <dgm:adjLst/>
              </dgm:shape>
            </dgm:else>
          </dgm:choose>
          <dgm:presOf/>
          <dgm:constrLst/>
          <dgm:ruleLst/>
        </dgm:layoutNode>
      </dgm:if>
      <dgm:else name="Name50"/>
    </dgm:choose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11/layout/ConvergingText">
  <dgm:title val="Converging Text"/>
  <dgm:desc val="Use to show multiple steps or parts that merge into a whole. Limited to one Level 1 shape that contains text and a maximum of five Level 2 shapes."/>
  <dgm:catLst>
    <dgm:cat type="process" pri="6500"/>
    <dgm:cat type="officeonline" pri="5000"/>
  </dgm:catLst>
  <dgm:sampData>
    <dgm:dataModel>
      <dgm:ptLst>
        <dgm:pt modelId="0" type="doc"/>
        <dgm:pt modelId="10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1" srcId="0" destId="10" srcOrd="0" destOrd="0"/>
        <dgm:cxn modelId="2" srcId="10" destId="11" srcOrd="0" destOrd="0"/>
        <dgm:cxn modelId="3" srcId="10" destId="12" srcOrd="1" destOrd="0"/>
        <dgm:cxn modelId="4" srcId="10" destId="13" srcOrd="2" destOrd="0"/>
      </dgm:cxnLst>
      <dgm:bg/>
      <dgm:whole/>
    </dgm:dataModel>
  </dgm:sampData>
  <dgm:styleData>
    <dgm:dataModel>
      <dgm:ptLst>
        <dgm:pt modelId="0" type="doc"/>
        <dgm:pt modelId="10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1" srcId="0" destId="10" srcOrd="0" destOrd="0"/>
        <dgm:cxn modelId="2" srcId="10" destId="11" srcOrd="0" destOrd="0"/>
        <dgm:cxn modelId="3" srcId="10" destId="12" srcOrd="1" destOrd="0"/>
        <dgm:cxn modelId="4" srcId="10" destId="13" srcOrd="2" destOrd="0"/>
      </dgm:cxnLst>
      <dgm:bg/>
      <dgm:whole/>
    </dgm:dataModel>
  </dgm:styleData>
  <dgm:clrData>
    <dgm:dataModel>
      <dgm:ptLst>
        <dgm:pt modelId="0" type="doc"/>
        <dgm:pt modelId="10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1" srcId="0" destId="10" srcOrd="0" destOrd="0"/>
        <dgm:cxn modelId="2" srcId="10" destId="11" srcOrd="0" destOrd="0"/>
        <dgm:cxn modelId="3" srcId="10" destId="12" srcOrd="1" destOrd="0"/>
        <dgm:cxn modelId="4" srcId="10" destId="13" srcOrd="2" destOrd="0"/>
      </dgm:cxnLst>
      <dgm:bg/>
      <dgm:whole/>
    </dgm:dataModel>
  </dgm:clrData>
  <dgm:layoutNode name="Name0">
    <dgm:varLst>
      <dgm:chMax/>
      <dgm:chPref val="1"/>
      <dgm:dir/>
      <dgm:animOne val="branch"/>
      <dgm:animLvl val="lvl"/>
      <dgm:resizeHandles/>
    </dgm:varLst>
    <dgm:choose name="Name1">
      <dgm:if name="Name2" func="var" arg="dir" op="equ" val="norm">
        <dgm:alg type="lin">
          <dgm:param type="linDir" val="fromL"/>
          <dgm:param type="vertAlign" val="mid"/>
          <dgm:param type="nodeVertAlign" val="mid"/>
          <dgm:param type="horzAlign" val="ctr"/>
        </dgm:alg>
      </dgm:if>
      <dgm:else name="Name3">
        <dgm:alg type="lin">
          <dgm:param type="linDir" val="fromR"/>
          <dgm:param type="vertAlign" val="mid"/>
          <dgm:param type="nodeVertAlign" val="mid"/>
          <dgm:param type="horzAlign" val="ctr"/>
        </dgm:alg>
      </dgm:else>
    </dgm:choose>
    <dgm:shape xmlns:r="http://schemas.openxmlformats.org/officeDocument/2006/relationships" r:blip="">
      <dgm:adjLst/>
    </dgm:shape>
    <dgm:constrLst>
      <dgm:constr type="primFontSz" for="des" forName="Parent" op="equ" val="65"/>
      <dgm:constr type="primFontSz" for="des" forName="Child1" op="equ" val="65"/>
      <dgm:constr type="primFontSz" for="des" forName="Child2" refType="primFontSz" refFor="des" refForName="Child1" op="equ"/>
      <dgm:constr type="primFontSz" for="des" forName="Child3" refType="primFontSz" refFor="des" refForName="Child1" op="equ"/>
      <dgm:constr type="primFontSz" for="des" forName="Child4" refType="primFontSz" refFor="des" refForName="Child1" op="equ"/>
      <dgm:constr type="primFontSz" for="des" forName="Child5" refType="primFontSz" refFor="des" refForName="Child1" op="equ"/>
      <dgm:constr type="primFontSz" for="des" forName="Child1" refType="primFontSz" refFor="des" refForName="Parent" op="lte"/>
      <dgm:constr type="primFontSz" for="des" forName="Child2" refType="primFontSz" refFor="des" refForName="Parent" op="lte"/>
      <dgm:constr type="primFontSz" for="des" forName="Child3" refType="primFontSz" refFor="des" refForName="Parent" op="lte"/>
      <dgm:constr type="primFontSz" for="des" forName="Child4" refType="primFontSz" refFor="des" refForName="Parent" op="lte"/>
      <dgm:constr type="primFontSz" for="des" forName="Child5" refType="primFontSz" refFor="des" refForName="Parent" op="lte"/>
      <dgm:constr type="w" for="ch" forName="composite" refType="w"/>
      <dgm:constr type="h" for="ch" forName="composite" refType="h"/>
      <dgm:constr type="sp" refType="w" refFor="ch" refForName="composite" op="equ" fact="0.05"/>
      <dgm:constr type="w" for="ch" forName="sibTrans" refType="w" refFor="ch" refForName="composite" op="equ" fact="0.05"/>
      <dgm:constr type="h" for="ch" forName="sibTrans" refType="w" refFor="ch" refForName="sibTrans" op="equ"/>
    </dgm:constrLst>
    <dgm:forEach name="nodesForEach" axis="ch" ptType="node">
      <dgm:layoutNode name="composite">
        <dgm:choose name="Name4">
          <dgm:if name="Name5" func="var" arg="dir" op="equ" val="norm">
            <dgm:choose name="Name6">
              <dgm:if name="Name7" axis="ch" ptType="node" func="cnt" op="equ" val="0">
                <dgm:alg type="composite">
                  <dgm:param type="ar" val="2.1059"/>
                </dgm:alg>
                <dgm:constrLst>
                  <dgm:constr type="l" for="ch" forName="Parent" refType="w" fact="0"/>
                  <dgm:constr type="t" for="ch" forName="Parent" refType="h" fact="0"/>
                  <dgm:constr type="w" for="ch" forName="Parent" refType="w" fact="0.4749"/>
                  <dgm:constr type="h" for="ch" forName="Parent" refType="h"/>
                  <dgm:constr type="l" for="ch" forName="ParentAccent1" refType="w" fact="0.9531"/>
                  <dgm:constr type="t" for="ch" forName="ParentAccent1" refType="h" fact="0.4506"/>
                  <dgm:constr type="w" for="ch" forName="ParentAccent1" refType="w" fact="0.0469"/>
                  <dgm:constr type="h" for="ch" forName="ParentAccent1" refType="h" fact="0.0988"/>
                  <dgm:constr type="l" for="ch" forName="ParentAccent2" refType="w" fact="0.8734"/>
                  <dgm:constr type="t" for="ch" forName="ParentAccent2" refType="h" fact="0.4506"/>
                  <dgm:constr type="w" for="ch" forName="ParentAccent2" refType="w" fact="0.0469"/>
                  <dgm:constr type="h" for="ch" forName="ParentAccent2" refType="h" fact="0.0988"/>
                  <dgm:constr type="l" for="ch" forName="ParentAccent3" refType="w" fact="0.7937"/>
                  <dgm:constr type="t" for="ch" forName="ParentAccent3" refType="h" fact="0.4506"/>
                  <dgm:constr type="w" for="ch" forName="ParentAccent3" refType="w" fact="0.0469"/>
                  <dgm:constr type="h" for="ch" forName="ParentAccent3" refType="h" fact="0.0988"/>
                  <dgm:constr type="l" for="ch" forName="ParentAccent4" refType="w" fact="0.714"/>
                  <dgm:constr type="t" for="ch" forName="ParentAccent4" refType="h" fact="0.4506"/>
                  <dgm:constr type="w" for="ch" forName="ParentAccent4" refType="w" fact="0.0469"/>
                  <dgm:constr type="h" for="ch" forName="ParentAccent4" refType="h" fact="0.0988"/>
                  <dgm:constr type="l" for="ch" forName="ParentAccent5" refType="w" fact="0.6343"/>
                  <dgm:constr type="t" for="ch" forName="ParentAccent5" refType="h" fact="0.4506"/>
                  <dgm:constr type="w" for="ch" forName="ParentAccent5" refType="w" fact="0.0469"/>
                  <dgm:constr type="h" for="ch" forName="ParentAccent5" refType="h" fact="0.0988"/>
                  <dgm:constr type="l" for="ch" forName="ParentAccent6" refType="w" fact="0.5076"/>
                  <dgm:constr type="t" for="ch" forName="ParentAccent6" refType="h" fact="0.4012"/>
                  <dgm:constr type="w" for="ch" forName="ParentAccent6" refType="w" fact="0.0939"/>
                  <dgm:constr type="h" for="ch" forName="ParentAccent6" refType="h" fact="0.1976"/>
                  <dgm:constr type="l" for="ch" forName="ParentAccent7" refType="w" fact="0.8766"/>
                  <dgm:constr type="t" for="ch" forName="ParentAccent7" refType="h" fact="0.2465"/>
                  <dgm:constr type="w" for="ch" forName="ParentAccent7" refType="w" fact="0.0469"/>
                  <dgm:constr type="h" for="ch" forName="ParentAccent7" refType="h" fact="0.0988"/>
                  <dgm:constr type="l" for="ch" forName="ParentAccent8" refType="w" fact="0.8766"/>
                  <dgm:constr type="t" for="ch" forName="ParentAccent8" refType="h" fact="0.6562"/>
                  <dgm:constr type="w" for="ch" forName="ParentAccent8" refType="w" fact="0.0469"/>
                  <dgm:constr type="h" for="ch" forName="ParentAccent8" refType="h" fact="0.0988"/>
                  <dgm:constr type="l" for="ch" forName="ParentAccent9" refType="w" fact="0.9185"/>
                  <dgm:constr type="t" for="ch" forName="ParentAccent9" refType="h" fact="0.3353"/>
                  <dgm:constr type="w" for="ch" forName="ParentAccent9" refType="w" fact="0.0469"/>
                  <dgm:constr type="h" for="ch" forName="ParentAccent9" refType="h" fact="0.0988"/>
                  <dgm:constr type="l" for="ch" forName="ParentAccent10" refType="w" fact="0.9213"/>
                  <dgm:constr type="t" for="ch" forName="ParentAccent10" refType="h" fact="0.5679"/>
                  <dgm:constr type="w" for="ch" forName="ParentAccent10" refType="w" fact="0.0469"/>
                  <dgm:constr type="h" for="ch" forName="ParentAccent10" refType="h" fact="0.0988"/>
                </dgm:constrLst>
              </dgm:if>
              <dgm:if name="Name8" axis="ch" ptType="node" func="cnt" op="equ" val="1">
                <dgm:alg type="composite">
                  <dgm:param type="ar" val="3.4411"/>
                </dgm:alg>
                <dgm:constrLst>
                  <dgm:constr type="l" for="ch" forName="Child1Accent1" refType="w" fact="0.284"/>
                  <dgm:constr type="t" for="ch" forName="Child1Accent1" refType="h" fact="0.4012"/>
                  <dgm:constr type="w" for="ch" forName="Child1Accent1" refType="w" fact="0.0574"/>
                  <dgm:constr type="h" for="ch" forName="Child1Accent1" refType="h" fact="0.1976"/>
                  <dgm:constr type="l" for="ch" forName="Child1Accent2" refType="w" fact="0.2272"/>
                  <dgm:constr type="t" for="ch" forName="Child1Accent2" refType="h" fact="0.4506"/>
                  <dgm:constr type="w" for="ch" forName="Child1Accent2" refType="w" fact="0.0287"/>
                  <dgm:constr type="h" for="ch" forName="Child1Accent2" refType="h" fact="0.0988"/>
                  <dgm:constr type="l" for="ch" forName="Child1Accent3" refType="w" fact="0.1705"/>
                  <dgm:constr type="t" for="ch" forName="Child1Accent3" refType="h" fact="0.4506"/>
                  <dgm:constr type="w" for="ch" forName="Child1Accent3" refType="w" fact="0.0287"/>
                  <dgm:constr type="h" for="ch" forName="Child1Accent3" refType="h" fact="0.0988"/>
                  <dgm:constr type="l" for="ch" forName="Child1Accent4" refType="w" fact="0.1137"/>
                  <dgm:constr type="t" for="ch" forName="Child1Accent4" refType="h" fact="0.4506"/>
                  <dgm:constr type="w" for="ch" forName="Child1Accent4" refType="w" fact="0.0287"/>
                  <dgm:constr type="h" for="ch" forName="Child1Accent4" refType="h" fact="0.0988"/>
                  <dgm:constr type="l" for="ch" forName="Child1Accent5" refType="w" fact="0.057"/>
                  <dgm:constr type="t" for="ch" forName="Child1Accent5" refType="h" fact="0.4506"/>
                  <dgm:constr type="w" for="ch" forName="Child1Accent5" refType="w" fact="0.0287"/>
                  <dgm:constr type="h" for="ch" forName="Child1Accent5" refType="h" fact="0.0988"/>
                  <dgm:constr type="l" for="ch" forName="Child1Accent6" refType="w" fact="0.0002"/>
                  <dgm:constr type="t" for="ch" forName="Child1Accent6" refType="h" fact="0.4506"/>
                  <dgm:constr type="w" for="ch" forName="Child1Accent6" refType="w" fact="0.0287"/>
                  <dgm:constr type="h" for="ch" forName="Child1Accent6" refType="h" fact="0.0988"/>
                  <dgm:constr type="l" for="ch" forName="Child1Accent7" refType="w" fact="0"/>
                  <dgm:constr type="t" for="ch" forName="Child1Accent7" refType="h" fact="0"/>
                  <dgm:constr type="w" for="ch" forName="Child1Accent7" refType="w" fact="0"/>
                  <dgm:constr type="h" for="ch" forName="Child1Accent7" refType="h" fact="0"/>
                  <dgm:constr type="l" for="ch" forName="Child1Accent8" refType="w" fact="0"/>
                  <dgm:constr type="t" for="ch" forName="Child1Accent8" refType="h" fact="0"/>
                  <dgm:constr type="w" for="ch" forName="Child1Accent8" refType="w" fact="0"/>
                  <dgm:constr type="h" for="ch" forName="Child1Accent8" refType="h" fact="0"/>
                  <dgm:constr type="l" for="ch" forName="Child1Accent9" refType="w" fact="0"/>
                  <dgm:constr type="t" for="ch" forName="Child1Accent9" refType="h" fact="0"/>
                  <dgm:constr type="w" for="ch" forName="Child1Accent9" refType="w" fact="0"/>
                  <dgm:constr type="h" for="ch" forName="Child1Accent9" refType="h" fact="0"/>
                  <dgm:constr type="l" for="ch" forName="ParentAccent1" refType="w" fact="0.9713"/>
                  <dgm:constr type="t" for="ch" forName="ParentAccent1" refType="h" fact="0.4506"/>
                  <dgm:constr type="w" for="ch" forName="ParentAccent1" refType="w" fact="0.0287"/>
                  <dgm:constr type="h" for="ch" forName="ParentAccent1" refType="h" fact="0.0988"/>
                  <dgm:constr type="l" for="ch" forName="ParentAccent2" refType="w" fact="0.9187"/>
                  <dgm:constr type="t" for="ch" forName="ParentAccent2" refType="h" fact="0.4506"/>
                  <dgm:constr type="w" for="ch" forName="ParentAccent2" refType="w" fact="0.0287"/>
                  <dgm:constr type="h" for="ch" forName="ParentAccent2" refType="h" fact="0.0988"/>
                  <dgm:constr type="l" for="ch" forName="ParentAccent3" refType="w" fact="0.8661"/>
                  <dgm:constr type="t" for="ch" forName="ParentAccent3" refType="h" fact="0.4506"/>
                  <dgm:constr type="w" for="ch" forName="ParentAccent3" refType="w" fact="0.0287"/>
                  <dgm:constr type="h" for="ch" forName="ParentAccent3" refType="h" fact="0.0988"/>
                  <dgm:constr type="l" for="ch" forName="ParentAccent4" refType="w" fact="0.8136"/>
                  <dgm:constr type="t" for="ch" forName="ParentAccent4" refType="h" fact="0.4506"/>
                  <dgm:constr type="w" for="ch" forName="ParentAccent4" refType="w" fact="0.0287"/>
                  <dgm:constr type="h" for="ch" forName="ParentAccent4" refType="h" fact="0.0988"/>
                  <dgm:constr type="l" for="ch" forName="ParentAccent5" refType="w" fact="0.761"/>
                  <dgm:constr type="t" for="ch" forName="ParentAccent5" refType="h" fact="0.4506"/>
                  <dgm:constr type="w" for="ch" forName="ParentAccent5" refType="w" fact="0.0287"/>
                  <dgm:constr type="h" for="ch" forName="ParentAccent5" refType="h" fact="0.0988"/>
                  <dgm:constr type="l" for="ch" forName="ParentAccent6" refType="w" fact="0.6797"/>
                  <dgm:constr type="t" for="ch" forName="ParentAccent6" refType="h" fact="0.4012"/>
                  <dgm:constr type="w" for="ch" forName="ParentAccent6" refType="w" fact="0.0574"/>
                  <dgm:constr type="h" for="ch" forName="ParentAccent6" refType="h" fact="0.1976"/>
                  <dgm:constr type="l" for="ch" forName="ParentAccent7" refType="w" fact="0.9245"/>
                  <dgm:constr type="t" for="ch" forName="ParentAccent7" refType="h" fact="0.2465"/>
                  <dgm:constr type="w" for="ch" forName="ParentAccent7" refType="w" fact="0.0287"/>
                  <dgm:constr type="h" for="ch" forName="ParentAccent7" refType="h" fact="0.0988"/>
                  <dgm:constr type="l" for="ch" forName="ParentAccent8" refType="w" fact="0.9245"/>
                  <dgm:constr type="t" for="ch" forName="ParentAccent8" refType="h" fact="0.6562"/>
                  <dgm:constr type="w" for="ch" forName="ParentAccent8" refType="w" fact="0.0287"/>
                  <dgm:constr type="h" for="ch" forName="ParentAccent8" refType="h" fact="0.0988"/>
                  <dgm:constr type="l" for="ch" forName="ParentAccent9" refType="w" fact="0.9501"/>
                  <dgm:constr type="t" for="ch" forName="ParentAccent9" refType="h" fact="0.3353"/>
                  <dgm:constr type="w" for="ch" forName="ParentAccent9" refType="w" fact="0.0287"/>
                  <dgm:constr type="h" for="ch" forName="ParentAccent9" refType="h" fact="0.0988"/>
                  <dgm:constr type="l" for="ch" forName="ParentAccent10" refType="w" fact="0.9518"/>
                  <dgm:constr type="t" for="ch" forName="ParentAccent10" refType="h" fact="0.5679"/>
                  <dgm:constr type="w" for="ch" forName="ParentAccent10" refType="w" fact="0.0287"/>
                  <dgm:constr type="h" for="ch" forName="ParentAccent10" refType="h" fact="0.0988"/>
                  <dgm:constr type="l" for="ch" forName="Child1" refType="w" fact="0"/>
                  <dgm:constr type="t" for="ch" forName="Child1" refType="h" fact="0.1978"/>
                  <dgm:constr type="w" for="ch" forName="Child1" refType="w" fact="0.2544"/>
                  <dgm:constr type="h" for="ch" forName="Child1" refType="h" fact="0.2541"/>
                  <dgm:constr type="l" for="ch" forName="Parent" refType="w" fact="0.3653"/>
                  <dgm:constr type="t" for="ch" forName="Parent" refType="h" fact="0"/>
                  <dgm:constr type="w" for="ch" forName="Parent" refType="w" fact="0.2906"/>
                  <dgm:constr type="h" for="ch" forName="Parent" refType="h"/>
                </dgm:constrLst>
              </dgm:if>
              <dgm:if name="Name9" axis="ch" ptType="node" func="cnt" op="equ" val="2">
                <dgm:alg type="composite">
                  <dgm:param type="ar" val="2.1185"/>
                </dgm:alg>
                <dgm:constrLst>
                  <dgm:constr type="l" for="ch" forName="Child1Accent1" refType="w" fact="0.3436"/>
                  <dgm:constr type="t" for="ch" forName="Child1Accent1" refType="h" fact="0.2211"/>
                  <dgm:constr type="w" for="ch" forName="Child1Accent1" refType="w" fact="0.0574"/>
                  <dgm:constr type="h" for="ch" forName="Child1Accent1" refType="h" fact="0.1217"/>
                  <dgm:constr type="l" for="ch" forName="Child1Accent2" refType="w" fact="0.3068"/>
                  <dgm:constr type="t" for="ch" forName="Child1Accent2" refType="h" fact="0.1569"/>
                  <dgm:constr type="w" for="ch" forName="Child1Accent2" refType="w" fact="0.0287"/>
                  <dgm:constr type="h" for="ch" forName="Child1Accent2" refType="h" fact="0.0608"/>
                  <dgm:constr type="l" for="ch" forName="Child1Accent3" refType="w" fact="0.2455"/>
                  <dgm:constr type="t" for="ch" forName="Child1Accent3" refType="h" fact="0.1569"/>
                  <dgm:constr type="w" for="ch" forName="Child1Accent3" refType="w" fact="0.0287"/>
                  <dgm:constr type="h" for="ch" forName="Child1Accent3" refType="h" fact="0.0608"/>
                  <dgm:constr type="l" for="ch" forName="Child1Accent4" refType="w" fact="0.1842"/>
                  <dgm:constr type="t" for="ch" forName="Child1Accent4" refType="h" fact="0.1569"/>
                  <dgm:constr type="w" for="ch" forName="Child1Accent4" refType="w" fact="0.0287"/>
                  <dgm:constr type="h" for="ch" forName="Child1Accent4" refType="h" fact="0.0608"/>
                  <dgm:constr type="l" for="ch" forName="Child1Accent5" refType="w" fact="0.1229"/>
                  <dgm:constr type="t" for="ch" forName="Child1Accent5" refType="h" fact="0.1569"/>
                  <dgm:constr type="w" for="ch" forName="Child1Accent5" refType="w" fact="0.0287"/>
                  <dgm:constr type="h" for="ch" forName="Child1Accent5" refType="h" fact="0.0608"/>
                  <dgm:constr type="l" for="ch" forName="Child1Accent6" refType="w" fact="0.0615"/>
                  <dgm:constr type="t" for="ch" forName="Child1Accent6" refType="h" fact="0.1569"/>
                  <dgm:constr type="w" for="ch" forName="Child1Accent6" refType="w" fact="0.0287"/>
                  <dgm:constr type="h" for="ch" forName="Child1Accent6" refType="h" fact="0.0608"/>
                  <dgm:constr type="l" for="ch" forName="Child1Accent7" refType="w" fact="0.0002"/>
                  <dgm:constr type="t" for="ch" forName="Child1Accent7" refType="h" fact="0.1569"/>
                  <dgm:constr type="w" for="ch" forName="Child1Accent7" refType="w" fact="0.0287"/>
                  <dgm:constr type="h" for="ch" forName="Child1Accent7" refType="h" fact="0.0608"/>
                  <dgm:constr type="l" for="ch" forName="Child1Accent8" refType="w" fact="0"/>
                  <dgm:constr type="t" for="ch" forName="Child1Accent8" refType="h" fact="0"/>
                  <dgm:constr type="w" for="ch" forName="Child1Accent8" refType="w" fact="0"/>
                  <dgm:constr type="h" for="ch" forName="Child1Accent8" refType="h" fact="0"/>
                  <dgm:constr type="l" for="ch" forName="Child1Accent9" refType="w" fact="0"/>
                  <dgm:constr type="t" for="ch" forName="Child1Accent9" refType="h" fact="0"/>
                  <dgm:constr type="w" for="ch" forName="Child1Accent9" refType="w" fact="0"/>
                  <dgm:constr type="h" for="ch" forName="Child1Accent9" refType="h" fact="0"/>
                  <dgm:constr type="l" for="ch" forName="Child2Accent1" refType="w" fact="0.3436"/>
                  <dgm:constr type="t" for="ch" forName="Child2Accent1" refType="h" fact="0.8153"/>
                  <dgm:constr type="w" for="ch" forName="Child2Accent1" refType="w" fact="0.0574"/>
                  <dgm:constr type="h" for="ch" forName="Child2Accent1" refType="h" fact="0.1217"/>
                  <dgm:constr type="l" for="ch" forName="Child2Accent2" refType="w" fact="0.3068"/>
                  <dgm:constr type="t" for="ch" forName="Child2Accent2" refType="h" fact="0.9392"/>
                  <dgm:constr type="w" for="ch" forName="Child2Accent2" refType="w" fact="0.0287"/>
                  <dgm:constr type="h" for="ch" forName="Child2Accent2" refType="h" fact="0.0608"/>
                  <dgm:constr type="l" for="ch" forName="Child2Accent3" refType="w" fact="0.2455"/>
                  <dgm:constr type="t" for="ch" forName="Child2Accent3" refType="h" fact="0.9392"/>
                  <dgm:constr type="w" for="ch" forName="Child2Accent3" refType="w" fact="0.0287"/>
                  <dgm:constr type="h" for="ch" forName="Child2Accent3" refType="h" fact="0.0608"/>
                  <dgm:constr type="l" for="ch" forName="Child2Accent4" refType="w" fact="0.1842"/>
                  <dgm:constr type="t" for="ch" forName="Child2Accent4" refType="h" fact="0.9392"/>
                  <dgm:constr type="w" for="ch" forName="Child2Accent4" refType="w" fact="0.0287"/>
                  <dgm:constr type="h" for="ch" forName="Child2Accent4" refType="h" fact="0.0608"/>
                  <dgm:constr type="l" for="ch" forName="Child2Accent5" refType="w" fact="0.1229"/>
                  <dgm:constr type="t" for="ch" forName="Child2Accent5" refType="h" fact="0.9392"/>
                  <dgm:constr type="w" for="ch" forName="Child2Accent5" refType="w" fact="0.0287"/>
                  <dgm:constr type="h" for="ch" forName="Child2Accent5" refType="h" fact="0.0608"/>
                  <dgm:constr type="l" for="ch" forName="Child2Accent6" refType="w" fact="0.0615"/>
                  <dgm:constr type="t" for="ch" forName="Child2Accent6" refType="h" fact="0.9392"/>
                  <dgm:constr type="w" for="ch" forName="Child2Accent6" refType="w" fact="0.0287"/>
                  <dgm:constr type="h" for="ch" forName="Child2Accent6" refType="h" fact="0.0608"/>
                  <dgm:constr type="l" for="ch" forName="Child2Accent7" refType="w" fact="0.0002"/>
                  <dgm:constr type="t" for="ch" forName="Child2Accent7" refType="h" fact="0.9392"/>
                  <dgm:constr type="w" for="ch" forName="Child2Accent7" refType="w" fact="0.0287"/>
                  <dgm:constr type="h" for="ch" forName="Child2Accent7" refType="h" fact="0.0608"/>
                  <dgm:constr type="l" for="ch" forName="ParentAccent1" refType="w" fact="0.9713"/>
                  <dgm:constr type="t" for="ch" forName="ParentAccent1" refType="h" fact="0.5511"/>
                  <dgm:constr type="w" for="ch" forName="ParentAccent1" refType="w" fact="0.0287"/>
                  <dgm:constr type="h" for="ch" forName="ParentAccent1" refType="h" fact="0.0608"/>
                  <dgm:constr type="l" for="ch" forName="ParentAccent2" refType="w" fact="0.9187"/>
                  <dgm:constr type="t" for="ch" forName="ParentAccent2" refType="h" fact="0.5511"/>
                  <dgm:constr type="w" for="ch" forName="ParentAccent2" refType="w" fact="0.0287"/>
                  <dgm:constr type="h" for="ch" forName="ParentAccent2" refType="h" fact="0.0608"/>
                  <dgm:constr type="l" for="ch" forName="ParentAccent3" refType="w" fact="0.8661"/>
                  <dgm:constr type="t" for="ch" forName="ParentAccent3" refType="h" fact="0.5511"/>
                  <dgm:constr type="w" for="ch" forName="ParentAccent3" refType="w" fact="0.0287"/>
                  <dgm:constr type="h" for="ch" forName="ParentAccent3" refType="h" fact="0.0608"/>
                  <dgm:constr type="l" for="ch" forName="ParentAccent4" refType="w" fact="0.8136"/>
                  <dgm:constr type="t" for="ch" forName="ParentAccent4" refType="h" fact="0.5511"/>
                  <dgm:constr type="w" for="ch" forName="ParentAccent4" refType="w" fact="0.0287"/>
                  <dgm:constr type="h" for="ch" forName="ParentAccent4" refType="h" fact="0.0608"/>
                  <dgm:constr type="l" for="ch" forName="ParentAccent5" refType="w" fact="0.761"/>
                  <dgm:constr type="t" for="ch" forName="ParentAccent5" refType="h" fact="0.5511"/>
                  <dgm:constr type="w" for="ch" forName="ParentAccent5" refType="w" fact="0.0287"/>
                  <dgm:constr type="h" for="ch" forName="ParentAccent5" refType="h" fact="0.0608"/>
                  <dgm:constr type="l" for="ch" forName="ParentAccent6" refType="w" fact="0.6797"/>
                  <dgm:constr type="t" for="ch" forName="ParentAccent6" refType="h" fact="0.5207"/>
                  <dgm:constr type="w" for="ch" forName="ParentAccent6" refType="w" fact="0.0574"/>
                  <dgm:constr type="h" for="ch" forName="ParentAccent6" refType="h" fact="0.1217"/>
                  <dgm:constr type="l" for="ch" forName="ParentAccent7" refType="w" fact="0.9245"/>
                  <dgm:constr type="t" for="ch" forName="ParentAccent7" refType="h" fact="0.4255"/>
                  <dgm:constr type="w" for="ch" forName="ParentAccent7" refType="w" fact="0.0287"/>
                  <dgm:constr type="h" for="ch" forName="ParentAccent7" refType="h" fact="0.0608"/>
                  <dgm:constr type="l" for="ch" forName="ParentAccent8" refType="w" fact="0.9245"/>
                  <dgm:constr type="t" for="ch" forName="ParentAccent8" refType="h" fact="0.6776"/>
                  <dgm:constr type="w" for="ch" forName="ParentAccent8" refType="w" fact="0.0287"/>
                  <dgm:constr type="h" for="ch" forName="ParentAccent8" refType="h" fact="0.0608"/>
                  <dgm:constr type="l" for="ch" forName="ParentAccent9" refType="w" fact="0.9501"/>
                  <dgm:constr type="t" for="ch" forName="ParentAccent9" refType="h" fact="0.4801"/>
                  <dgm:constr type="w" for="ch" forName="ParentAccent9" refType="w" fact="0.0287"/>
                  <dgm:constr type="h" for="ch" forName="ParentAccent9" refType="h" fact="0.0608"/>
                  <dgm:constr type="l" for="ch" forName="ParentAccent10" refType="w" fact="0.9518"/>
                  <dgm:constr type="t" for="ch" forName="ParentAccent10" refType="h" fact="0.6233"/>
                  <dgm:constr type="w" for="ch" forName="ParentAccent10" refType="w" fact="0.0287"/>
                  <dgm:constr type="h" for="ch" forName="ParentAccent10" refType="h" fact="0.0608"/>
                  <dgm:constr type="l" for="ch" forName="Child2" refType="w" fact="0"/>
                  <dgm:constr type="t" for="ch" forName="Child2" refType="h" fact="0.7822"/>
                  <dgm:constr type="w" for="ch" forName="Child2" refType="w" fact="0.3364"/>
                  <dgm:constr type="h" for="ch" forName="Child2" refType="h" fact="0.1564"/>
                  <dgm:constr type="l" for="ch" forName="Child1" refType="w" fact="0"/>
                  <dgm:constr type="t" for="ch" forName="Child1" refType="h" fact="0"/>
                  <dgm:constr type="w" for="ch" forName="Child1" refType="w" fact="0.3364"/>
                  <dgm:constr type="h" for="ch" forName="Child1" refType="h" fact="0.1564"/>
                  <dgm:constr type="l" for="ch" forName="Parent" refType="w" fact="0.3653"/>
                  <dgm:constr type="t" for="ch" forName="Parent" refType="h" fact="0.2737"/>
                  <dgm:constr type="w" for="ch" forName="Parent" refType="w" fact="0.2906"/>
                  <dgm:constr type="h" for="ch" forName="Parent" refType="h" fact="0.6157"/>
                </dgm:constrLst>
              </dgm:if>
              <dgm:if name="Name10" axis="ch" ptType="node" func="cnt" op="equ" val="3">
                <dgm:alg type="composite">
                  <dgm:param type="ar" val="2.1185"/>
                </dgm:alg>
                <dgm:constrLst>
                  <dgm:constr type="l" for="ch" forName="Child1Accent1" refType="w" fact="0.3436"/>
                  <dgm:constr type="t" for="ch" forName="Child1Accent1" refType="h" fact="0.2211"/>
                  <dgm:constr type="w" for="ch" forName="Child1Accent1" refType="w" fact="0.0574"/>
                  <dgm:constr type="h" for="ch" forName="Child1Accent1" refType="h" fact="0.1217"/>
                  <dgm:constr type="l" for="ch" forName="Child1Accent2" refType="w" fact="0.3068"/>
                  <dgm:constr type="t" for="ch" forName="Child1Accent2" refType="h" fact="0.1569"/>
                  <dgm:constr type="w" for="ch" forName="Child1Accent2" refType="w" fact="0.0287"/>
                  <dgm:constr type="h" for="ch" forName="Child1Accent2" refType="h" fact="0.0608"/>
                  <dgm:constr type="l" for="ch" forName="Child1Accent3" refType="w" fact="0.2455"/>
                  <dgm:constr type="t" for="ch" forName="Child1Accent3" refType="h" fact="0.1569"/>
                  <dgm:constr type="w" for="ch" forName="Child1Accent3" refType="w" fact="0.0287"/>
                  <dgm:constr type="h" for="ch" forName="Child1Accent3" refType="h" fact="0.0608"/>
                  <dgm:constr type="l" for="ch" forName="Child1Accent4" refType="w" fact="0.1842"/>
                  <dgm:constr type="t" for="ch" forName="Child1Accent4" refType="h" fact="0.1569"/>
                  <dgm:constr type="w" for="ch" forName="Child1Accent4" refType="w" fact="0.0287"/>
                  <dgm:constr type="h" for="ch" forName="Child1Accent4" refType="h" fact="0.0608"/>
                  <dgm:constr type="l" for="ch" forName="Child1Accent5" refType="w" fact="0.1229"/>
                  <dgm:constr type="t" for="ch" forName="Child1Accent5" refType="h" fact="0.1569"/>
                  <dgm:constr type="w" for="ch" forName="Child1Accent5" refType="w" fact="0.0287"/>
                  <dgm:constr type="h" for="ch" forName="Child1Accent5" refType="h" fact="0.0608"/>
                  <dgm:constr type="l" for="ch" forName="Child2Accent1" refType="w" fact="0.284"/>
                  <dgm:constr type="t" for="ch" forName="Child2Accent1" refType="h" fact="0.5207"/>
                  <dgm:constr type="w" for="ch" forName="Child2Accent1" refType="w" fact="0.0574"/>
                  <dgm:constr type="h" for="ch" forName="Child2Accent1" refType="h" fact="0.1217"/>
                  <dgm:constr type="l" for="ch" forName="Child2Accent2" refType="w" fact="0.2272"/>
                  <dgm:constr type="t" for="ch" forName="Child2Accent2" refType="h" fact="0.5511"/>
                  <dgm:constr type="w" for="ch" forName="Child2Accent2" refType="w" fact="0.0287"/>
                  <dgm:constr type="h" for="ch" forName="Child2Accent2" refType="h" fact="0.0608"/>
                  <dgm:constr type="l" for="ch" forName="Child2Accent3" refType="w" fact="0.1705"/>
                  <dgm:constr type="t" for="ch" forName="Child2Accent3" refType="h" fact="0.5511"/>
                  <dgm:constr type="w" for="ch" forName="Child2Accent3" refType="w" fact="0.0287"/>
                  <dgm:constr type="h" for="ch" forName="Child2Accent3" refType="h" fact="0.0608"/>
                  <dgm:constr type="l" for="ch" forName="Child2Accent4" refType="w" fact="0.1137"/>
                  <dgm:constr type="t" for="ch" forName="Child2Accent4" refType="h" fact="0.5511"/>
                  <dgm:constr type="w" for="ch" forName="Child2Accent4" refType="w" fact="0.0287"/>
                  <dgm:constr type="h" for="ch" forName="Child2Accent4" refType="h" fact="0.0608"/>
                  <dgm:constr type="l" for="ch" forName="Child1Accent6" refType="w" fact="0.0615"/>
                  <dgm:constr type="t" for="ch" forName="Child1Accent6" refType="h" fact="0.1569"/>
                  <dgm:constr type="w" for="ch" forName="Child1Accent6" refType="w" fact="0.0287"/>
                  <dgm:constr type="h" for="ch" forName="Child1Accent6" refType="h" fact="0.0608"/>
                  <dgm:constr type="l" for="ch" forName="Child2Accent5" refType="w" fact="0.057"/>
                  <dgm:constr type="t" for="ch" forName="Child2Accent5" refType="h" fact="0.5511"/>
                  <dgm:constr type="w" for="ch" forName="Child2Accent5" refType="w" fact="0.0287"/>
                  <dgm:constr type="h" for="ch" forName="Child2Accent5" refType="h" fact="0.0608"/>
                  <dgm:constr type="l" for="ch" forName="Child1Accent7" refType="w" fact="0.0002"/>
                  <dgm:constr type="t" for="ch" forName="Child1Accent7" refType="h" fact="0.1569"/>
                  <dgm:constr type="w" for="ch" forName="Child1Accent7" refType="w" fact="0.0287"/>
                  <dgm:constr type="h" for="ch" forName="Child1Accent7" refType="h" fact="0.0608"/>
                  <dgm:constr type="l" for="ch" forName="Child1Accent8" refType="w" fact="0"/>
                  <dgm:constr type="t" for="ch" forName="Child1Accent8" refType="h" fact="0"/>
                  <dgm:constr type="w" for="ch" forName="Child1Accent8" refType="w" fact="0"/>
                  <dgm:constr type="h" for="ch" forName="Child1Accent8" refType="h" fact="0"/>
                  <dgm:constr type="l" for="ch" forName="Child1Accent9" refType="w" fact="0"/>
                  <dgm:constr type="t" for="ch" forName="Child1Accent9" refType="h" fact="0"/>
                  <dgm:constr type="w" for="ch" forName="Child1Accent9" refType="w" fact="0"/>
                  <dgm:constr type="h" for="ch" forName="Child1Accent9" refType="h" fact="0"/>
                  <dgm:constr type="l" for="ch" forName="Child2Accent6" refType="w" fact="0.0002"/>
                  <dgm:constr type="t" for="ch" forName="Child2Accent6" refType="h" fact="0.5511"/>
                  <dgm:constr type="w" for="ch" forName="Child2Accent6" refType="w" fact="0.0287"/>
                  <dgm:constr type="h" for="ch" forName="Child2Accent6" refType="h" fact="0.0608"/>
                  <dgm:constr type="l" for="ch" forName="Child2Accent7" refType="w" fact="0"/>
                  <dgm:constr type="t" for="ch" forName="Child2Accent7" refType="h" fact="0"/>
                  <dgm:constr type="w" for="ch" forName="Child2Accent7" refType="w" fact="0"/>
                  <dgm:constr type="h" for="ch" forName="Child2Accent7" refType="h" fact="0"/>
                  <dgm:constr type="l" for="ch" forName="Child3Accent1" refType="w" fact="0.3436"/>
                  <dgm:constr type="t" for="ch" forName="Child3Accent1" refType="h" fact="0.8153"/>
                  <dgm:constr type="w" for="ch" forName="Child3Accent1" refType="w" fact="0.0574"/>
                  <dgm:constr type="h" for="ch" forName="Child3Accent1" refType="h" fact="0.1217"/>
                  <dgm:constr type="l" for="ch" forName="Child3Accent2" refType="w" fact="0.3068"/>
                  <dgm:constr type="t" for="ch" forName="Child3Accent2" refType="h" fact="0.9392"/>
                  <dgm:constr type="w" for="ch" forName="Child3Accent2" refType="w" fact="0.0287"/>
                  <dgm:constr type="h" for="ch" forName="Child3Accent2" refType="h" fact="0.0608"/>
                  <dgm:constr type="l" for="ch" forName="Child3Accent3" refType="w" fact="0.2455"/>
                  <dgm:constr type="t" for="ch" forName="Child3Accent3" refType="h" fact="0.9392"/>
                  <dgm:constr type="w" for="ch" forName="Child3Accent3" refType="w" fact="0.0287"/>
                  <dgm:constr type="h" for="ch" forName="Child3Accent3" refType="h" fact="0.0608"/>
                  <dgm:constr type="l" for="ch" forName="Child3Accent4" refType="w" fact="0.1842"/>
                  <dgm:constr type="t" for="ch" forName="Child3Accent4" refType="h" fact="0.9392"/>
                  <dgm:constr type="w" for="ch" forName="Child3Accent4" refType="w" fact="0.0287"/>
                  <dgm:constr type="h" for="ch" forName="Child3Accent4" refType="h" fact="0.0608"/>
                  <dgm:constr type="l" for="ch" forName="Child3Accent5" refType="w" fact="0.1229"/>
                  <dgm:constr type="t" for="ch" forName="Child3Accent5" refType="h" fact="0.9392"/>
                  <dgm:constr type="w" for="ch" forName="Child3Accent5" refType="w" fact="0.0287"/>
                  <dgm:constr type="h" for="ch" forName="Child3Accent5" refType="h" fact="0.0608"/>
                  <dgm:constr type="l" for="ch" forName="Child3Accent6" refType="w" fact="0.0615"/>
                  <dgm:constr type="t" for="ch" forName="Child3Accent6" refType="h" fact="0.9392"/>
                  <dgm:constr type="w" for="ch" forName="Child3Accent6" refType="w" fact="0.0287"/>
                  <dgm:constr type="h" for="ch" forName="Child3Accent6" refType="h" fact="0.0608"/>
                  <dgm:constr type="l" for="ch" forName="Child3Accent7" refType="w" fact="0.0002"/>
                  <dgm:constr type="t" for="ch" forName="Child3Accent7" refType="h" fact="0.9392"/>
                  <dgm:constr type="w" for="ch" forName="Child3Accent7" refType="w" fact="0.0287"/>
                  <dgm:constr type="h" for="ch" forName="Child3Accent7" refType="h" fact="0.0608"/>
                  <dgm:constr type="l" for="ch" forName="ParentAccent1" refType="w" fact="0.9713"/>
                  <dgm:constr type="t" for="ch" forName="ParentAccent1" refType="h" fact="0.5511"/>
                  <dgm:constr type="w" for="ch" forName="ParentAccent1" refType="w" fact="0.0287"/>
                  <dgm:constr type="h" for="ch" forName="ParentAccent1" refType="h" fact="0.0608"/>
                  <dgm:constr type="l" for="ch" forName="ParentAccent2" refType="w" fact="0.9187"/>
                  <dgm:constr type="t" for="ch" forName="ParentAccent2" refType="h" fact="0.5511"/>
                  <dgm:constr type="w" for="ch" forName="ParentAccent2" refType="w" fact="0.0287"/>
                  <dgm:constr type="h" for="ch" forName="ParentAccent2" refType="h" fact="0.0608"/>
                  <dgm:constr type="l" for="ch" forName="ParentAccent3" refType="w" fact="0.8661"/>
                  <dgm:constr type="t" for="ch" forName="ParentAccent3" refType="h" fact="0.5511"/>
                  <dgm:constr type="w" for="ch" forName="ParentAccent3" refType="w" fact="0.0287"/>
                  <dgm:constr type="h" for="ch" forName="ParentAccent3" refType="h" fact="0.0608"/>
                  <dgm:constr type="l" for="ch" forName="ParentAccent4" refType="w" fact="0.8136"/>
                  <dgm:constr type="t" for="ch" forName="ParentAccent4" refType="h" fact="0.5511"/>
                  <dgm:constr type="w" for="ch" forName="ParentAccent4" refType="w" fact="0.0287"/>
                  <dgm:constr type="h" for="ch" forName="ParentAccent4" refType="h" fact="0.0608"/>
                  <dgm:constr type="l" for="ch" forName="ParentAccent5" refType="w" fact="0.761"/>
                  <dgm:constr type="t" for="ch" forName="ParentAccent5" refType="h" fact="0.5511"/>
                  <dgm:constr type="w" for="ch" forName="ParentAccent5" refType="w" fact="0.0287"/>
                  <dgm:constr type="h" for="ch" forName="ParentAccent5" refType="h" fact="0.0608"/>
                  <dgm:constr type="l" for="ch" forName="ParentAccent6" refType="w" fact="0.6797"/>
                  <dgm:constr type="t" for="ch" forName="ParentAccent6" refType="h" fact="0.5207"/>
                  <dgm:constr type="w" for="ch" forName="ParentAccent6" refType="w" fact="0.0574"/>
                  <dgm:constr type="h" for="ch" forName="ParentAccent6" refType="h" fact="0.1217"/>
                  <dgm:constr type="l" for="ch" forName="ParentAccent7" refType="w" fact="0.9245"/>
                  <dgm:constr type="t" for="ch" forName="ParentAccent7" refType="h" fact="0.4255"/>
                  <dgm:constr type="w" for="ch" forName="ParentAccent7" refType="w" fact="0.0287"/>
                  <dgm:constr type="h" for="ch" forName="ParentAccent7" refType="h" fact="0.0608"/>
                  <dgm:constr type="l" for="ch" forName="ParentAccent8" refType="w" fact="0.9245"/>
                  <dgm:constr type="t" for="ch" forName="ParentAccent8" refType="h" fact="0.6776"/>
                  <dgm:constr type="w" for="ch" forName="ParentAccent8" refType="w" fact="0.0287"/>
                  <dgm:constr type="h" for="ch" forName="ParentAccent8" refType="h" fact="0.0608"/>
                  <dgm:constr type="l" for="ch" forName="ParentAccent9" refType="w" fact="0.9501"/>
                  <dgm:constr type="t" for="ch" forName="ParentAccent9" refType="h" fact="0.4801"/>
                  <dgm:constr type="w" for="ch" forName="ParentAccent9" refType="w" fact="0.0287"/>
                  <dgm:constr type="h" for="ch" forName="ParentAccent9" refType="h" fact="0.0608"/>
                  <dgm:constr type="l" for="ch" forName="ParentAccent10" refType="w" fact="0.9518"/>
                  <dgm:constr type="t" for="ch" forName="ParentAccent10" refType="h" fact="0.6233"/>
                  <dgm:constr type="w" for="ch" forName="ParentAccent10" refType="w" fact="0.0287"/>
                  <dgm:constr type="h" for="ch" forName="ParentAccent10" refType="h" fact="0.0608"/>
                  <dgm:constr type="l" for="ch" forName="Child3" refType="w" fact="0"/>
                  <dgm:constr type="t" for="ch" forName="Child3" refType="h" fact="0.7822"/>
                  <dgm:constr type="w" for="ch" forName="Child3" refType="w" fact="0.3364"/>
                  <dgm:constr type="h" for="ch" forName="Child3" refType="h" fact="0.1564"/>
                  <dgm:constr type="l" for="ch" forName="Child2" refType="w" fact="0"/>
                  <dgm:constr type="t" for="ch" forName="Child2" refType="h" fact="0.3955"/>
                  <dgm:constr type="w" for="ch" forName="Child2" refType="w" fact="0.2544"/>
                  <dgm:constr type="h" for="ch" forName="Child2" refType="h" fact="0.1564"/>
                  <dgm:constr type="l" for="ch" forName="Child1" refType="w" fact="0"/>
                  <dgm:constr type="t" for="ch" forName="Child1" refType="h" fact="0"/>
                  <dgm:constr type="w" for="ch" forName="Child1" refType="w" fact="0.3364"/>
                  <dgm:constr type="h" for="ch" forName="Child1" refType="h" fact="0.1564"/>
                  <dgm:constr type="l" for="ch" forName="Parent" refType="w" fact="0.3653"/>
                  <dgm:constr type="t" for="ch" forName="Parent" refType="h" fact="0.2737"/>
                  <dgm:constr type="w" for="ch" forName="Parent" refType="w" fact="0.2906"/>
                  <dgm:constr type="h" for="ch" forName="Parent" refType="h" fact="0.6157"/>
                </dgm:constrLst>
              </dgm:if>
              <dgm:if name="Name11" axis="ch" ptType="node" func="cnt" op="equ" val="4">
                <dgm:alg type="composite">
                  <dgm:param type="ar" val="1.8304"/>
                </dgm:alg>
                <dgm:constrLst>
                  <dgm:constr type="l" for="ch" forName="Parent" refType="w" fact="0.3771"/>
                  <dgm:constr type="t" for="ch" forName="Parent" refType="h" fact="0.2946"/>
                  <dgm:constr type="w" for="ch" forName="Parent" refType="w" fact="0.2862"/>
                  <dgm:constr type="h" for="ch" forName="Parent" refType="h" fact="0.5239"/>
                  <dgm:constr type="l" for="ch" forName="Child1Accent1" refType="w" fact="0.3904"/>
                  <dgm:constr type="t" for="ch" forName="Child1Accent1" refType="h" fact="0.2104"/>
                  <dgm:constr type="w" for="ch" forName="Child1Accent1" refType="w" fact="0.0566"/>
                  <dgm:constr type="h" for="ch" forName="Child1Accent1" refType="h" fact="0.1035"/>
                  <dgm:constr type="l" for="ch" forName="Child1Accent3" refType="w" fact="0.3001"/>
                  <dgm:constr type="t" for="ch" forName="Child1Accent3" refType="h" fact="0.128"/>
                  <dgm:constr type="w" for="ch" forName="Child1Accent3" refType="w" fact="0.0283"/>
                  <dgm:constr type="h" for="ch" forName="Child1Accent3" refType="h" fact="0.0518"/>
                  <dgm:constr type="l" for="ch" forName="Child1Accent4" refType="w" fact="0.2418"/>
                  <dgm:constr type="t" for="ch" forName="Child1Accent4" refType="h" fact="0.128"/>
                  <dgm:constr type="w" for="ch" forName="Child1Accent4" refType="w" fact="0.0283"/>
                  <dgm:constr type="h" for="ch" forName="Child1Accent4" refType="h" fact="0.0518"/>
                  <dgm:constr type="l" for="ch" forName="Child1Accent5" refType="w" fact="0.1835"/>
                  <dgm:constr type="t" for="ch" forName="Child1Accent5" refType="h" fact="0.128"/>
                  <dgm:constr type="w" for="ch" forName="Child1Accent5" refType="w" fact="0.0283"/>
                  <dgm:constr type="h" for="ch" forName="Child1Accent5" refType="h" fact="0.0518"/>
                  <dgm:constr type="l" for="ch" forName="Child1Accent6" refType="w" fact="0.1252"/>
                  <dgm:constr type="t" for="ch" forName="Child1Accent6" refType="h" fact="0.128"/>
                  <dgm:constr type="w" for="ch" forName="Child1Accent6" refType="w" fact="0.0283"/>
                  <dgm:constr type="h" for="ch" forName="Child1Accent6" refType="h" fact="0.0518"/>
                  <dgm:constr type="l" for="ch" forName="Child3Accent1" refType="w" fact="0.3158"/>
                  <dgm:constr type="t" for="ch" forName="Child3Accent1" refType="h" fact="0.6212"/>
                  <dgm:constr type="w" for="ch" forName="Child3Accent1" refType="w" fact="0.0566"/>
                  <dgm:constr type="h" for="ch" forName="Child3Accent1" refType="h" fact="0.1035"/>
                  <dgm:constr type="l" for="ch" forName="Child3Accent2" refType="w" fact="0.2689"/>
                  <dgm:constr type="t" for="ch" forName="Child3Accent2" refType="h" fact="0.6828"/>
                  <dgm:constr type="w" for="ch" forName="Child3Accent2" refType="w" fact="0.0283"/>
                  <dgm:constr type="h" for="ch" forName="Child3Accent2" refType="h" fact="0.0518"/>
                  <dgm:constr type="l" for="ch" forName="Child3Accent4" refType="w" fact="0.1614"/>
                  <dgm:constr type="t" for="ch" forName="Child3Accent4" refType="h" fact="0.6828"/>
                  <dgm:constr type="w" for="ch" forName="Child3Accent4" refType="w" fact="0.0283"/>
                  <dgm:constr type="h" for="ch" forName="Child3Accent4" refType="h" fact="0.0518"/>
                  <dgm:constr type="l" for="ch" forName="Child3Accent5" refType="w" fact="0.1077"/>
                  <dgm:constr type="t" for="ch" forName="Child3Accent5" refType="h" fact="0.6828"/>
                  <dgm:constr type="w" for="ch" forName="Child3Accent5" refType="w" fact="0.0283"/>
                  <dgm:constr type="h" for="ch" forName="Child3Accent5" refType="h" fact="0.0518"/>
                  <dgm:constr type="l" for="ch" forName="Child1Accent7" refType="w" fact="0.0668"/>
                  <dgm:constr type="t" for="ch" forName="Child1Accent7" refType="h" fact="0.128"/>
                  <dgm:constr type="w" for="ch" forName="Child1Accent7" refType="w" fact="0.0283"/>
                  <dgm:constr type="h" for="ch" forName="Child1Accent7" refType="h" fact="0.0518"/>
                  <dgm:constr type="l" for="ch" forName="Child3Accent6" refType="w" fact="0.0539"/>
                  <dgm:constr type="t" for="ch" forName="Child3Accent6" refType="h" fact="0.6828"/>
                  <dgm:constr type="w" for="ch" forName="Child3Accent6" refType="w" fact="0.0283"/>
                  <dgm:constr type="h" for="ch" forName="Child3Accent6" refType="h" fact="0.0518"/>
                  <dgm:constr type="l" for="ch" forName="Child1Accent8" refType="w" fact="0.0085"/>
                  <dgm:constr type="t" for="ch" forName="Child1Accent8" refType="h" fact="0.128"/>
                  <dgm:constr type="w" for="ch" forName="Child1Accent8" refType="w" fact="0.0283"/>
                  <dgm:constr type="h" for="ch" forName="Child1Accent8" refType="h" fact="0.0518"/>
                  <dgm:constr type="l" for="ch" forName="Child1Accent9" refType="w" fact="0"/>
                  <dgm:constr type="t" for="ch" forName="Child1Accent9" refType="h" fact="0"/>
                  <dgm:constr type="w" for="ch" forName="Child1Accent9" refType="w" fact="0"/>
                  <dgm:constr type="h" for="ch" forName="Child1Accent9" refType="h" fact="0"/>
                  <dgm:constr type="l" for="ch" forName="Child3Accent7" refType="w" fact="0.0002"/>
                  <dgm:constr type="t" for="ch" forName="Child3Accent7" refType="h" fact="0.6828"/>
                  <dgm:constr type="w" for="ch" forName="Child3Accent7" refType="w" fact="0.0283"/>
                  <dgm:constr type="h" for="ch" forName="Child3Accent7" refType="h" fact="0.0518"/>
                  <dgm:constr type="l" for="ch" forName="Child4Accent1" refType="w" fact="0.3904"/>
                  <dgm:constr type="t" for="ch" forName="Child4Accent1" refType="h" fact="0.8"/>
                  <dgm:constr type="w" for="ch" forName="Child4Accent1" refType="w" fact="0.0566"/>
                  <dgm:constr type="h" for="ch" forName="Child4Accent1" refType="h" fact="0.1035"/>
                  <dgm:constr type="l" for="ch" forName="Child4Accent3" refType="w" fact="0.2998"/>
                  <dgm:constr type="t" for="ch" forName="Child4Accent3" refType="h" fact="0.9482"/>
                  <dgm:constr type="w" for="ch" forName="Child4Accent3" refType="w" fact="0.0283"/>
                  <dgm:constr type="h" for="ch" forName="Child4Accent3" refType="h" fact="0.0518"/>
                  <dgm:constr type="l" for="ch" forName="Child4Accent4" refType="w" fact="0.2415"/>
                  <dgm:constr type="t" for="ch" forName="Child4Accent4" refType="h" fact="0.9482"/>
                  <dgm:constr type="w" for="ch" forName="Child4Accent4" refType="w" fact="0.0283"/>
                  <dgm:constr type="h" for="ch" forName="Child4Accent4" refType="h" fact="0.0518"/>
                  <dgm:constr type="l" for="ch" forName="Child4Accent5" refType="w" fact="0.1833"/>
                  <dgm:constr type="t" for="ch" forName="Child4Accent5" refType="h" fact="0.9482"/>
                  <dgm:constr type="w" for="ch" forName="Child4Accent5" refType="w" fact="0.0283"/>
                  <dgm:constr type="h" for="ch" forName="Child4Accent5" refType="h" fact="0.0518"/>
                  <dgm:constr type="l" for="ch" forName="Child4Accent6" refType="w" fact="0.1251"/>
                  <dgm:constr type="t" for="ch" forName="Child4Accent6" refType="h" fact="0.9482"/>
                  <dgm:constr type="w" for="ch" forName="Child4Accent6" refType="w" fact="0.0283"/>
                  <dgm:constr type="h" for="ch" forName="Child4Accent6" refType="h" fact="0.0518"/>
                  <dgm:constr type="l" for="ch" forName="Child4Accent7" refType="w" fact="0.0668"/>
                  <dgm:constr type="t" for="ch" forName="Child4Accent7" refType="h" fact="0.9482"/>
                  <dgm:constr type="w" for="ch" forName="Child4Accent7" refType="w" fact="0.0283"/>
                  <dgm:constr type="h" for="ch" forName="Child4Accent7" refType="h" fact="0.0518"/>
                  <dgm:constr type="l" for="ch" forName="Child4Accent8" refType="w" fact="0.0086"/>
                  <dgm:constr type="t" for="ch" forName="Child4Accent8" refType="h" fact="0.9482"/>
                  <dgm:constr type="w" for="ch" forName="Child4Accent8" refType="w" fact="0.0283"/>
                  <dgm:constr type="h" for="ch" forName="Child4Accent8" refType="h" fact="0.0518"/>
                  <dgm:constr type="l" for="ch" forName="Child2Accent1" refType="w" fact="0.3158"/>
                  <dgm:constr type="t" for="ch" forName="Child2Accent1" refType="h" fact="0.3725"/>
                  <dgm:constr type="w" for="ch" forName="Child2Accent1" refType="w" fact="0.0566"/>
                  <dgm:constr type="h" for="ch" forName="Child2Accent1" refType="h" fact="0.1035"/>
                  <dgm:constr type="l" for="ch" forName="Child4Accent2" refType="w" fact="0.358"/>
                  <dgm:constr type="t" for="ch" forName="Child4Accent2" refType="h" fact="0.8993"/>
                  <dgm:constr type="w" for="ch" forName="Child4Accent2" refType="w" fact="0.0283"/>
                  <dgm:constr type="h" for="ch" forName="Child4Accent2" refType="h" fact="0.0518"/>
                  <dgm:constr type="l" for="ch" forName="Child1Accent2" refType="w" fact="0.3585"/>
                  <dgm:constr type="t" for="ch" forName="Child1Accent2" refType="h" fact="0.162"/>
                  <dgm:constr type="w" for="ch" forName="Child1Accent2" refType="w" fact="0.0283"/>
                  <dgm:constr type="h" for="ch" forName="Child1Accent2" refType="h" fact="0.0518"/>
                  <dgm:constr type="l" for="ch" forName="Child3Accent3" refType="w" fact="0.2151"/>
                  <dgm:constr type="t" for="ch" forName="Child3Accent3" refType="h" fact="0.6828"/>
                  <dgm:constr type="w" for="ch" forName="Child3Accent3" refType="w" fact="0.0283"/>
                  <dgm:constr type="h" for="ch" forName="Child3Accent3" refType="h" fact="0.0518"/>
                  <dgm:constr type="l" for="ch" forName="Child2Accent2" refType="w" fact="0.2689"/>
                  <dgm:constr type="t" for="ch" forName="Child2Accent2" refType="h" fact="0.3937"/>
                  <dgm:constr type="w" for="ch" forName="Child2Accent2" refType="w" fact="0.0283"/>
                  <dgm:constr type="h" for="ch" forName="Child2Accent2" refType="h" fact="0.0518"/>
                  <dgm:constr type="l" for="ch" forName="Child2Accent4" refType="w" fact="0.1614"/>
                  <dgm:constr type="t" for="ch" forName="Child2Accent4" refType="h" fact="0.3937"/>
                  <dgm:constr type="w" for="ch" forName="Child2Accent4" refType="w" fact="0.0283"/>
                  <dgm:constr type="h" for="ch" forName="Child2Accent4" refType="h" fact="0.0518"/>
                  <dgm:constr type="l" for="ch" forName="Child2Accent5" refType="w" fact="0.1077"/>
                  <dgm:constr type="t" for="ch" forName="Child2Accent5" refType="h" fact="0.3937"/>
                  <dgm:constr type="w" for="ch" forName="Child2Accent5" refType="w" fact="0.0283"/>
                  <dgm:constr type="h" for="ch" forName="Child2Accent5" refType="h" fact="0.0518"/>
                  <dgm:constr type="l" for="ch" forName="Child2Accent6" refType="w" fact="0.0539"/>
                  <dgm:constr type="t" for="ch" forName="Child2Accent6" refType="h" fact="0.3937"/>
                  <dgm:constr type="w" for="ch" forName="Child2Accent6" refType="w" fact="0.0283"/>
                  <dgm:constr type="h" for="ch" forName="Child2Accent6" refType="h" fact="0.0518"/>
                  <dgm:constr type="l" for="ch" forName="Child2Accent7" refType="w" fact="0.0002"/>
                  <dgm:constr type="t" for="ch" forName="Child2Accent7" refType="h" fact="0.3937"/>
                  <dgm:constr type="w" for="ch" forName="Child2Accent7" refType="w" fact="0.0283"/>
                  <dgm:constr type="h" for="ch" forName="Child2Accent7" refType="h" fact="0.0518"/>
                  <dgm:constr type="l" for="ch" forName="Child2Accent3" refType="w" fact="0.2151"/>
                  <dgm:constr type="t" for="ch" forName="Child2Accent3" refType="h" fact="0.3937"/>
                  <dgm:constr type="w" for="ch" forName="Child2Accent3" refType="w" fact="0.0283"/>
                  <dgm:constr type="h" for="ch" forName="Child2Accent3" refType="h" fact="0.0518"/>
                  <dgm:constr type="l" for="ch" forName="ParentAccent1" refType="w" fact="0.9717"/>
                  <dgm:constr type="t" for="ch" forName="ParentAccent1" refType="h" fact="0.5316"/>
                  <dgm:constr type="w" for="ch" forName="ParentAccent1" refType="w" fact="0.0283"/>
                  <dgm:constr type="h" for="ch" forName="ParentAccent1" refType="h" fact="0.0518"/>
                  <dgm:constr type="l" for="ch" forName="ParentAccent2" refType="w" fact="0.9199"/>
                  <dgm:constr type="t" for="ch" forName="ParentAccent2" refType="h" fact="0.5316"/>
                  <dgm:constr type="w" for="ch" forName="ParentAccent2" refType="w" fact="0.0283"/>
                  <dgm:constr type="h" for="ch" forName="ParentAccent2" refType="h" fact="0.0518"/>
                  <dgm:constr type="l" for="ch" forName="ParentAccent3" refType="w" fact="0.8682"/>
                  <dgm:constr type="t" for="ch" forName="ParentAccent3" refType="h" fact="0.5316"/>
                  <dgm:constr type="w" for="ch" forName="ParentAccent3" refType="w" fact="0.0283"/>
                  <dgm:constr type="h" for="ch" forName="ParentAccent3" refType="h" fact="0.0518"/>
                  <dgm:constr type="l" for="ch" forName="ParentAccent4" refType="w" fact="0.8164"/>
                  <dgm:constr type="t" for="ch" forName="ParentAccent4" refType="h" fact="0.5316"/>
                  <dgm:constr type="w" for="ch" forName="ParentAccent4" refType="w" fact="0.0283"/>
                  <dgm:constr type="h" for="ch" forName="ParentAccent4" refType="h" fact="0.0518"/>
                  <dgm:constr type="l" for="ch" forName="ParentAccent5" refType="w" fact="0.7646"/>
                  <dgm:constr type="t" for="ch" forName="ParentAccent5" refType="h" fact="0.5316"/>
                  <dgm:constr type="w" for="ch" forName="ParentAccent5" refType="w" fact="0.0283"/>
                  <dgm:constr type="h" for="ch" forName="ParentAccent5" refType="h" fact="0.0518"/>
                  <dgm:constr type="l" for="ch" forName="ParentAccent6" refType="w" fact="0.6846"/>
                  <dgm:constr type="t" for="ch" forName="ParentAccent6" refType="h" fact="0.5057"/>
                  <dgm:constr type="w" for="ch" forName="ParentAccent6" refType="w" fact="0.0566"/>
                  <dgm:constr type="h" for="ch" forName="ParentAccent6" refType="h" fact="0.1035"/>
                  <dgm:constr type="l" for="ch" forName="ParentAccent7" refType="w" fact="0.9256"/>
                  <dgm:constr type="t" for="ch" forName="ParentAccent7" refType="h" fact="0.4247"/>
                  <dgm:constr type="w" for="ch" forName="ParentAccent7" refType="w" fact="0.0283"/>
                  <dgm:constr type="h" for="ch" forName="ParentAccent7" refType="h" fact="0.0518"/>
                  <dgm:constr type="l" for="ch" forName="ParentAccent8" refType="w" fact="0.9256"/>
                  <dgm:constr type="t" for="ch" forName="ParentAccent8" refType="h" fact="0.6392"/>
                  <dgm:constr type="w" for="ch" forName="ParentAccent8" refType="w" fact="0.0283"/>
                  <dgm:constr type="h" for="ch" forName="ParentAccent8" refType="h" fact="0.0518"/>
                  <dgm:constr type="l" for="ch" forName="ParentAccent9" refType="w" fact="0.9509"/>
                  <dgm:constr type="t" for="ch" forName="ParentAccent9" refType="h" fact="0.4712"/>
                  <dgm:constr type="w" for="ch" forName="ParentAccent9" refType="w" fact="0.0283"/>
                  <dgm:constr type="h" for="ch" forName="ParentAccent9" refType="h" fact="0.0518"/>
                  <dgm:constr type="l" for="ch" forName="ParentAccent10" refType="w" fact="0.9525"/>
                  <dgm:constr type="t" for="ch" forName="ParentAccent10" refType="h" fact="0.593"/>
                  <dgm:constr type="w" for="ch" forName="ParentAccent10" refType="w" fact="0.0283"/>
                  <dgm:constr type="h" for="ch" forName="ParentAccent10" refType="h" fact="0.0518"/>
                  <dgm:constr type="l" for="ch" forName="Child4" refType="w" fact="0.0081"/>
                  <dgm:constr type="t" for="ch" forName="Child4" refType="h" fact="0.8184"/>
                  <dgm:constr type="w" for="ch" forName="Child4" refType="w" fact="0.3192"/>
                  <dgm:constr type="h" for="ch" forName="Child4" refType="h" fact="0.1294"/>
                  <dgm:constr type="l" for="ch" forName="Child3" refType="w" fact="0"/>
                  <dgm:constr type="t" for="ch" forName="Child3" refType="h" fact="0.5547"/>
                  <dgm:constr type="w" for="ch" forName="Child3" refType="w" fact="0.297"/>
                  <dgm:constr type="h" for="ch" forName="Child3" refType="h" fact="0.1294"/>
                  <dgm:constr type="l" for="ch" forName="Child2" refType="w" fact="0"/>
                  <dgm:constr type="t" for="ch" forName="Child2" refType="h" fact="0.2662"/>
                  <dgm:constr type="w" for="ch" forName="Child2" refType="w" fact="0.297"/>
                  <dgm:constr type="h" for="ch" forName="Child2" refType="h" fact="0.1294"/>
                  <dgm:constr type="l" for="ch" forName="Child1" refType="w" fact="0.0081"/>
                  <dgm:constr type="t" for="ch" forName="Child1" refType="h" fact="0"/>
                  <dgm:constr type="w" for="ch" forName="Child1" refType="w" fact="0.3192"/>
                  <dgm:constr type="h" for="ch" forName="Child1" refType="h" fact="0.1294"/>
                </dgm:constrLst>
              </dgm:if>
              <dgm:else name="Name12">
                <dgm:alg type="composite">
                  <dgm:param type="ar" val="1.3278"/>
                </dgm:alg>
                <dgm:constrLst>
                  <dgm:constr type="l" for="ch" forName="Child2Accent1" refType="w" fact="0.3436"/>
                  <dgm:constr type="t" for="ch" forName="Child2Accent1" refType="h" fact="0.3184"/>
                  <dgm:constr type="w" for="ch" forName="Child2Accent1" refType="w" fact="0.0574"/>
                  <dgm:constr type="h" for="ch" forName="Child2Accent1" refType="h" fact="0.0763"/>
                  <dgm:constr type="l" for="ch" forName="Child2Accent2" refType="w" fact="0.3068"/>
                  <dgm:constr type="t" for="ch" forName="Child2Accent2" refType="h" fact="0.2781"/>
                  <dgm:constr type="w" for="ch" forName="Child2Accent2" refType="w" fact="0.0287"/>
                  <dgm:constr type="h" for="ch" forName="Child2Accent2" refType="h" fact="0.0381"/>
                  <dgm:constr type="l" for="ch" forName="Child2Accent3" refType="w" fact="0.2455"/>
                  <dgm:constr type="t" for="ch" forName="Child2Accent3" refType="h" fact="0.2781"/>
                  <dgm:constr type="w" for="ch" forName="Child2Accent3" refType="w" fact="0.0287"/>
                  <dgm:constr type="h" for="ch" forName="Child2Accent3" refType="h" fact="0.0381"/>
                  <dgm:constr type="l" for="ch" forName="Child2Accent4" refType="w" fact="0.1842"/>
                  <dgm:constr type="t" for="ch" forName="Child2Accent4" refType="h" fact="0.2781"/>
                  <dgm:constr type="w" for="ch" forName="Child2Accent4" refType="w" fact="0.0287"/>
                  <dgm:constr type="h" for="ch" forName="Child2Accent4" refType="h" fact="0.0381"/>
                  <dgm:constr type="l" for="ch" forName="Child2Accent5" refType="w" fact="0.1229"/>
                  <dgm:constr type="t" for="ch" forName="Child2Accent5" refType="h" fact="0.2781"/>
                  <dgm:constr type="w" for="ch" forName="Child2Accent5" refType="w" fact="0.0287"/>
                  <dgm:constr type="h" for="ch" forName="Child2Accent5" refType="h" fact="0.0381"/>
                  <dgm:constr type="l" for="ch" forName="Child3Accent1" refType="w" fact="0.284"/>
                  <dgm:constr type="t" for="ch" forName="Child3Accent1" refType="h" fact="0.5061"/>
                  <dgm:constr type="w" for="ch" forName="Child3Accent1" refType="w" fact="0.0574"/>
                  <dgm:constr type="h" for="ch" forName="Child3Accent1" refType="h" fact="0.0763"/>
                  <dgm:constr type="l" for="ch" forName="Child3Accent2" refType="w" fact="0.2272"/>
                  <dgm:constr type="t" for="ch" forName="Child3Accent2" refType="h" fact="0.5252"/>
                  <dgm:constr type="w" for="ch" forName="Child3Accent2" refType="w" fact="0.0287"/>
                  <dgm:constr type="h" for="ch" forName="Child3Accent2" refType="h" fact="0.0381"/>
                  <dgm:constr type="l" for="ch" forName="Child3Accent3" refType="w" fact="0.1705"/>
                  <dgm:constr type="t" for="ch" forName="Child3Accent3" refType="h" fact="0.5252"/>
                  <dgm:constr type="w" for="ch" forName="Child3Accent3" refType="w" fact="0.0287"/>
                  <dgm:constr type="h" for="ch" forName="Child3Accent3" refType="h" fact="0.0381"/>
                  <dgm:constr type="l" for="ch" forName="Child3Accent4" refType="w" fact="0.1137"/>
                  <dgm:constr type="t" for="ch" forName="Child3Accent4" refType="h" fact="0.5252"/>
                  <dgm:constr type="w" for="ch" forName="Child3Accent4" refType="w" fact="0.0287"/>
                  <dgm:constr type="h" for="ch" forName="Child3Accent4" refType="h" fact="0.0381"/>
                  <dgm:constr type="l" for="ch" forName="Child2Accent6" refType="w" fact="0.0615"/>
                  <dgm:constr type="t" for="ch" forName="Child2Accent6" refType="h" fact="0.2781"/>
                  <dgm:constr type="w" for="ch" forName="Child2Accent6" refType="w" fact="0.0287"/>
                  <dgm:constr type="h" for="ch" forName="Child2Accent6" refType="h" fact="0.0381"/>
                  <dgm:constr type="l" for="ch" forName="Child3Accent5" refType="w" fact="0.057"/>
                  <dgm:constr type="t" for="ch" forName="Child3Accent5" refType="h" fact="0.5252"/>
                  <dgm:constr type="w" for="ch" forName="Child3Accent5" refType="w" fact="0.0287"/>
                  <dgm:constr type="h" for="ch" forName="Child3Accent5" refType="h" fact="0.0381"/>
                  <dgm:constr type="l" for="ch" forName="Child2Accent7" refType="w" fact="0.0002"/>
                  <dgm:constr type="t" for="ch" forName="Child2Accent7" refType="h" fact="0.2781"/>
                  <dgm:constr type="w" for="ch" forName="Child2Accent7" refType="w" fact="0.0287"/>
                  <dgm:constr type="h" for="ch" forName="Child2Accent7" refType="h" fact="0.0381"/>
                  <dgm:constr type="l" for="ch" forName="Child3Accent6" refType="w" fact="0.0002"/>
                  <dgm:constr type="t" for="ch" forName="Child3Accent6" refType="h" fact="0.5252"/>
                  <dgm:constr type="w" for="ch" forName="Child3Accent6" refType="w" fact="0.0287"/>
                  <dgm:constr type="h" for="ch" forName="Child3Accent6" refType="h" fact="0.0381"/>
                  <dgm:constr type="l" for="ch" forName="Child3Accent7" refType="w" fact="0"/>
                  <dgm:constr type="t" for="ch" forName="Child3Accent7" refType="h" fact="0"/>
                  <dgm:constr type="w" for="ch" forName="Child3Accent7" refType="w" fact="0"/>
                  <dgm:constr type="h" for="ch" forName="Child3Accent7" refType="h" fact="0"/>
                  <dgm:constr type="l" for="ch" forName="Child4Accent1" refType="w" fact="0.3436"/>
                  <dgm:constr type="t" for="ch" forName="Child4Accent1" refType="h" fact="0.6908"/>
                  <dgm:constr type="w" for="ch" forName="Child4Accent1" refType="w" fact="0.0574"/>
                  <dgm:constr type="h" for="ch" forName="Child4Accent1" refType="h" fact="0.0763"/>
                  <dgm:constr type="l" for="ch" forName="Child4Accent2" refType="w" fact="0.3068"/>
                  <dgm:constr type="t" for="ch" forName="Child4Accent2" refType="h" fact="0.7684"/>
                  <dgm:constr type="w" for="ch" forName="Child4Accent2" refType="w" fact="0.0287"/>
                  <dgm:constr type="h" for="ch" forName="Child4Accent2" refType="h" fact="0.0381"/>
                  <dgm:constr type="l" for="ch" forName="Child4Accent3" refType="w" fact="0.2455"/>
                  <dgm:constr type="t" for="ch" forName="Child4Accent3" refType="h" fact="0.7684"/>
                  <dgm:constr type="w" for="ch" forName="Child4Accent3" refType="w" fact="0.0287"/>
                  <dgm:constr type="h" for="ch" forName="Child4Accent3" refType="h" fact="0.0381"/>
                  <dgm:constr type="l" for="ch" forName="Child4Accent4" refType="w" fact="0.1842"/>
                  <dgm:constr type="t" for="ch" forName="Child4Accent4" refType="h" fact="0.7684"/>
                  <dgm:constr type="w" for="ch" forName="Child4Accent4" refType="w" fact="0.0287"/>
                  <dgm:constr type="h" for="ch" forName="Child4Accent4" refType="h" fact="0.0381"/>
                  <dgm:constr type="l" for="ch" forName="Child4Accent5" refType="w" fact="0.1229"/>
                  <dgm:constr type="t" for="ch" forName="Child4Accent5" refType="h" fact="0.7684"/>
                  <dgm:constr type="w" for="ch" forName="Child4Accent5" refType="w" fact="0.0287"/>
                  <dgm:constr type="h" for="ch" forName="Child4Accent5" refType="h" fact="0.0381"/>
                  <dgm:constr type="l" for="ch" forName="Child4Accent6" refType="w" fact="0.0615"/>
                  <dgm:constr type="t" for="ch" forName="Child4Accent6" refType="h" fact="0.7684"/>
                  <dgm:constr type="w" for="ch" forName="Child4Accent6" refType="w" fact="0.0287"/>
                  <dgm:constr type="h" for="ch" forName="Child4Accent6" refType="h" fact="0.0381"/>
                  <dgm:constr type="l" for="ch" forName="Child4Accent7" refType="w" fact="0.0002"/>
                  <dgm:constr type="t" for="ch" forName="Child4Accent7" refType="h" fact="0.7684"/>
                  <dgm:constr type="w" for="ch" forName="Child4Accent7" refType="w" fact="0.0287"/>
                  <dgm:constr type="h" for="ch" forName="Child4Accent7" refType="h" fact="0.0381"/>
                  <dgm:constr type="l" for="ch" forName="Child4Accent8" refType="w" fact="0"/>
                  <dgm:constr type="t" for="ch" forName="Child4Accent8" refType="h" fact="0"/>
                  <dgm:constr type="w" for="ch" forName="Child4Accent8" refType="w" fact="0"/>
                  <dgm:constr type="h" for="ch" forName="Child4Accent8" refType="h" fact="0"/>
                  <dgm:constr type="l" for="ch" forName="ParentAccent1" refType="w" fact="0.9713"/>
                  <dgm:constr type="t" for="ch" forName="ParentAccent1" refType="h" fact="0.5252"/>
                  <dgm:constr type="w" for="ch" forName="ParentAccent1" refType="w" fact="0.0287"/>
                  <dgm:constr type="h" for="ch" forName="ParentAccent1" refType="h" fact="0.0381"/>
                  <dgm:constr type="l" for="ch" forName="ParentAccent2" refType="w" fact="0.9187"/>
                  <dgm:constr type="t" for="ch" forName="ParentAccent2" refType="h" fact="0.5252"/>
                  <dgm:constr type="w" for="ch" forName="ParentAccent2" refType="w" fact="0.0287"/>
                  <dgm:constr type="h" for="ch" forName="ParentAccent2" refType="h" fact="0.0381"/>
                  <dgm:constr type="l" for="ch" forName="ParentAccent3" refType="w" fact="0.8661"/>
                  <dgm:constr type="t" for="ch" forName="ParentAccent3" refType="h" fact="0.5252"/>
                  <dgm:constr type="w" for="ch" forName="ParentAccent3" refType="w" fact="0.0287"/>
                  <dgm:constr type="h" for="ch" forName="ParentAccent3" refType="h" fact="0.0381"/>
                  <dgm:constr type="l" for="ch" forName="ParentAccent4" refType="w" fact="0.8136"/>
                  <dgm:constr type="t" for="ch" forName="ParentAccent4" refType="h" fact="0.5252"/>
                  <dgm:constr type="w" for="ch" forName="ParentAccent4" refType="w" fact="0.0287"/>
                  <dgm:constr type="h" for="ch" forName="ParentAccent4" refType="h" fact="0.0381"/>
                  <dgm:constr type="l" for="ch" forName="ParentAccent5" refType="w" fact="0.761"/>
                  <dgm:constr type="t" for="ch" forName="ParentAccent5" refType="h" fact="0.5252"/>
                  <dgm:constr type="w" for="ch" forName="ParentAccent5" refType="w" fact="0.0287"/>
                  <dgm:constr type="h" for="ch" forName="ParentAccent5" refType="h" fact="0.0381"/>
                  <dgm:constr type="l" for="ch" forName="ParentAccent6" refType="w" fact="0.6797"/>
                  <dgm:constr type="t" for="ch" forName="ParentAccent6" refType="h" fact="0.5061"/>
                  <dgm:constr type="w" for="ch" forName="ParentAccent6" refType="w" fact="0.0574"/>
                  <dgm:constr type="h" for="ch" forName="ParentAccent6" refType="h" fact="0.0763"/>
                  <dgm:constr type="l" for="ch" forName="ParentAccent7" refType="w" fact="0.9245"/>
                  <dgm:constr type="t" for="ch" forName="ParentAccent7" refType="h" fact="0.4464"/>
                  <dgm:constr type="w" for="ch" forName="ParentAccent7" refType="w" fact="0.0287"/>
                  <dgm:constr type="h" for="ch" forName="ParentAccent7" refType="h" fact="0.0381"/>
                  <dgm:constr type="l" for="ch" forName="ParentAccent8" refType="w" fact="0.9245"/>
                  <dgm:constr type="t" for="ch" forName="ParentAccent8" refType="h" fact="0.6045"/>
                  <dgm:constr type="w" for="ch" forName="ParentAccent8" refType="w" fact="0.0287"/>
                  <dgm:constr type="h" for="ch" forName="ParentAccent8" refType="h" fact="0.0381"/>
                  <dgm:constr type="l" for="ch" forName="ParentAccent9" refType="w" fact="0.9501"/>
                  <dgm:constr type="t" for="ch" forName="ParentAccent9" refType="h" fact="0.4807"/>
                  <dgm:constr type="w" for="ch" forName="ParentAccent9" refType="w" fact="0.0287"/>
                  <dgm:constr type="h" for="ch" forName="ParentAccent9" refType="h" fact="0.0381"/>
                  <dgm:constr type="l" for="ch" forName="ParentAccent10" refType="w" fact="0.9518"/>
                  <dgm:constr type="t" for="ch" forName="ParentAccent10" refType="h" fact="0.5705"/>
                  <dgm:constr type="w" for="ch" forName="ParentAccent10" refType="w" fact="0.0287"/>
                  <dgm:constr type="h" for="ch" forName="ParentAccent10" refType="h" fact="0.0381"/>
                  <dgm:constr type="l" for="ch" forName="Child1Accent1" refType="w" fact="0.4819"/>
                  <dgm:constr type="t" for="ch" forName="Child1Accent1" refType="h" fact="0.2457"/>
                  <dgm:constr type="w" for="ch" forName="Child1Accent1" refType="w" fact="0.0574"/>
                  <dgm:constr type="h" for="ch" forName="Child1Accent1" refType="h" fact="0.0763"/>
                  <dgm:constr type="l" for="ch" forName="Child1Accent4" refType="w" fact="0.3653"/>
                  <dgm:constr type="t" for="ch" forName="Child1Accent4" refType="h" fact="0.097"/>
                  <dgm:constr type="w" for="ch" forName="Child1Accent4" refType="w" fact="0.0287"/>
                  <dgm:constr type="h" for="ch" forName="Child1Accent4" refType="h" fact="0.0381"/>
                  <dgm:constr type="l" for="ch" forName="Child1Accent5" refType="w" fact="0.304"/>
                  <dgm:constr type="t" for="ch" forName="Child1Accent5" refType="h" fact="0.097"/>
                  <dgm:constr type="w" for="ch" forName="Child1Accent5" refType="w" fact="0.0287"/>
                  <dgm:constr type="h" for="ch" forName="Child1Accent5" refType="h" fact="0.0381"/>
                  <dgm:constr type="l" for="ch" forName="Child1Accent6" refType="w" fact="0.2426"/>
                  <dgm:constr type="t" for="ch" forName="Child1Accent6" refType="h" fact="0.097"/>
                  <dgm:constr type="w" for="ch" forName="Child1Accent6" refType="w" fact="0.0287"/>
                  <dgm:constr type="h" for="ch" forName="Child1Accent6" refType="h" fact="0.0381"/>
                  <dgm:constr type="l" for="ch" forName="Child1Accent7" refType="w" fact="0.1813"/>
                  <dgm:constr type="t" for="ch" forName="Child1Accent7" refType="h" fact="0.097"/>
                  <dgm:constr type="w" for="ch" forName="Child1Accent7" refType="w" fact="0.0287"/>
                  <dgm:constr type="h" for="ch" forName="Child1Accent7" refType="h" fact="0.0381"/>
                  <dgm:constr type="l" for="ch" forName="Child1Accent8" refType="w" fact="0.12"/>
                  <dgm:constr type="t" for="ch" forName="Child1Accent8" refType="h" fact="0.097"/>
                  <dgm:constr type="w" for="ch" forName="Child1Accent8" refType="w" fact="0.0287"/>
                  <dgm:constr type="h" for="ch" forName="Child1Accent8" refType="h" fact="0.0381"/>
                  <dgm:constr type="l" for="ch" forName="Child1Accent9" refType="w" fact="0.0587"/>
                  <dgm:constr type="t" for="ch" forName="Child1Accent9" refType="h" fact="0.097"/>
                  <dgm:constr type="w" for="ch" forName="Child1Accent9" refType="w" fact="0.0287"/>
                  <dgm:constr type="h" for="ch" forName="Child1Accent9" refType="h" fact="0.0381"/>
                  <dgm:constr type="l" for="ch" forName="Child5Accent1" refType="w" fact="0.4819"/>
                  <dgm:constr type="t" for="ch" forName="Child5Accent1" refType="h" fact="0.7601"/>
                  <dgm:constr type="w" for="ch" forName="Child5Accent1" refType="w" fact="0.0574"/>
                  <dgm:constr type="h" for="ch" forName="Child5Accent1" refType="h" fact="0.0763"/>
                  <dgm:constr type="l" for="ch" forName="Child5Accent4" refType="w" fact="0.3653"/>
                  <dgm:constr type="t" for="ch" forName="Child5Accent4" refType="h" fact="0.9619"/>
                  <dgm:constr type="w" for="ch" forName="Child5Accent4" refType="w" fact="0.0287"/>
                  <dgm:constr type="h" for="ch" forName="Child5Accent4" refType="h" fact="0.0381"/>
                  <dgm:constr type="l" for="ch" forName="Child5Accent5" refType="w" fact="0.304"/>
                  <dgm:constr type="t" for="ch" forName="Child5Accent5" refType="h" fact="0.9619"/>
                  <dgm:constr type="w" for="ch" forName="Child5Accent5" refType="w" fact="0.0287"/>
                  <dgm:constr type="h" for="ch" forName="Child5Accent5" refType="h" fact="0.0381"/>
                  <dgm:constr type="l" for="ch" forName="Child5Accent6" refType="w" fact="0.2426"/>
                  <dgm:constr type="t" for="ch" forName="Child5Accent6" refType="h" fact="0.9619"/>
                  <dgm:constr type="w" for="ch" forName="Child5Accent6" refType="w" fact="0.0287"/>
                  <dgm:constr type="h" for="ch" forName="Child5Accent6" refType="h" fact="0.0381"/>
                  <dgm:constr type="l" for="ch" forName="Child5Accent7" refType="w" fact="0.1813"/>
                  <dgm:constr type="t" for="ch" forName="Child5Accent7" refType="h" fact="0.9619"/>
                  <dgm:constr type="w" for="ch" forName="Child5Accent7" refType="w" fact="0.0287"/>
                  <dgm:constr type="h" for="ch" forName="Child5Accent7" refType="h" fact="0.0381"/>
                  <dgm:constr type="l" for="ch" forName="Child5Accent8" refType="w" fact="0.12"/>
                  <dgm:constr type="t" for="ch" forName="Child5Accent8" refType="h" fact="0.9619"/>
                  <dgm:constr type="w" for="ch" forName="Child5Accent8" refType="w" fact="0.0287"/>
                  <dgm:constr type="h" for="ch" forName="Child5Accent8" refType="h" fact="0.0381"/>
                  <dgm:constr type="l" for="ch" forName="Child5Accent9" refType="w" fact="0.0587"/>
                  <dgm:constr type="t" for="ch" forName="Child5Accent9" refType="h" fact="0.9619"/>
                  <dgm:constr type="w" for="ch" forName="Child5Accent9" refType="w" fact="0.0287"/>
                  <dgm:constr type="h" for="ch" forName="Child5Accent9" refType="h" fact="0.0381"/>
                  <dgm:constr type="l" for="ch" forName="Child5Accent2" refType="w" fact="0.453"/>
                  <dgm:constr type="t" for="ch" forName="Child5Accent2" refType="h" fact="0.8375"/>
                  <dgm:constr type="w" for="ch" forName="Child5Accent2" refType="w" fact="0.0287"/>
                  <dgm:constr type="h" for="ch" forName="Child5Accent2" refType="h" fact="0.0381"/>
                  <dgm:constr type="l" for="ch" forName="Child5Accent3" refType="w" fact="0.4118"/>
                  <dgm:constr type="t" for="ch" forName="Child5Accent3" refType="h" fact="0.8991"/>
                  <dgm:constr type="w" for="ch" forName="Child5Accent3" refType="w" fact="0.0287"/>
                  <dgm:constr type="h" for="ch" forName="Child5Accent3" refType="h" fact="0.0381"/>
                  <dgm:constr type="l" for="ch" forName="Child1Accent2" refType="w" fact="0.4458"/>
                  <dgm:constr type="t" for="ch" forName="Child1Accent2" refType="h" fact="0.2004"/>
                  <dgm:constr type="w" for="ch" forName="Child1Accent2" refType="w" fact="0.0287"/>
                  <dgm:constr type="h" for="ch" forName="Child1Accent2" refType="h" fact="0.0381"/>
                  <dgm:constr type="l" for="ch" forName="Child1Accent3" refType="w" fact="0.4054"/>
                  <dgm:constr type="t" for="ch" forName="Child1Accent3" refType="h" fact="0.1445"/>
                  <dgm:constr type="w" for="ch" forName="Child1Accent3" refType="w" fact="0.0287"/>
                  <dgm:constr type="h" for="ch" forName="Child1Accent3" refType="h" fact="0.0381"/>
                  <dgm:constr type="l" for="ch" forName="Child5" refType="w" fact="0.0581"/>
                  <dgm:constr type="t" for="ch" forName="Child5" refType="h" fact="0.8635"/>
                  <dgm:constr type="w" for="ch" forName="Child5" refType="w" fact="0.3364"/>
                  <dgm:constr type="h" for="ch" forName="Child5" refType="h" fact="0.0981"/>
                  <dgm:constr type="l" for="ch" forName="Child4" refType="w" fact="0"/>
                  <dgm:constr type="t" for="ch" forName="Child4" refType="h" fact="0.6701"/>
                  <dgm:constr type="w" for="ch" forName="Child4" refType="w" fact="0.3364"/>
                  <dgm:constr type="h" for="ch" forName="Child4" refType="h" fact="0.0981"/>
                  <dgm:constr type="l" for="ch" forName="Child3" refType="w" fact="0"/>
                  <dgm:constr type="t" for="ch" forName="Child3" refType="h" fact="0.4276"/>
                  <dgm:constr type="w" for="ch" forName="Child3" refType="w" fact="0.2544"/>
                  <dgm:constr type="h" for="ch" forName="Child3" refType="h" fact="0.0981"/>
                  <dgm:constr type="l" for="ch" forName="Child2" refType="w" fact="0"/>
                  <dgm:constr type="t" for="ch" forName="Child2" refType="h" fact="0.1798"/>
                  <dgm:constr type="w" for="ch" forName="Child2" refType="w" fact="0.3364"/>
                  <dgm:constr type="h" for="ch" forName="Child2" refType="h" fact="0.0981"/>
                  <dgm:constr type="l" for="ch" forName="Child1" refType="w" fact="0.0581"/>
                  <dgm:constr type="t" for="ch" forName="Child1" refType="h" fact="0"/>
                  <dgm:constr type="w" for="ch" forName="Child1" refType="w" fact="0.3364"/>
                  <dgm:constr type="h" for="ch" forName="Child1" refType="h" fact="0.0981"/>
                  <dgm:constr type="l" for="ch" forName="Parent" refType="w" fact="0.3653"/>
                  <dgm:constr type="t" for="ch" forName="Parent" refType="h" fact="0.3513"/>
                  <dgm:constr type="w" for="ch" forName="Parent" refType="w" fact="0.2906"/>
                  <dgm:constr type="h" for="ch" forName="Parent" refType="h" fact="0.3859"/>
                </dgm:constrLst>
              </dgm:else>
            </dgm:choose>
          </dgm:if>
          <dgm:else name="Name13">
            <dgm:choose name="Name14">
              <dgm:if name="Name15" axis="ch" ptType="node" func="cnt" op="equ" val="0">
                <dgm:alg type="composite">
                  <dgm:param type="ar" val="2.1059"/>
                </dgm:alg>
                <dgm:constrLst>
                  <dgm:constr type="r" for="ch" forName="Parent" refType="w"/>
                  <dgm:constr type="t" for="ch" forName="Parent" refType="h" fact="0"/>
                  <dgm:constr type="w" for="ch" forName="Parent" refType="w" fact="0.4749"/>
                  <dgm:constr type="h" for="ch" forName="Parent" refType="h"/>
                  <dgm:constr type="r" for="ch" forName="ParentAccent1" refType="w" fact="0.0469"/>
                  <dgm:constr type="t" for="ch" forName="ParentAccent1" refType="h" fact="0.4506"/>
                  <dgm:constr type="w" for="ch" forName="ParentAccent1" refType="w" fact="0.0469"/>
                  <dgm:constr type="h" for="ch" forName="ParentAccent1" refType="h" fact="0.0988"/>
                  <dgm:constr type="r" for="ch" forName="ParentAccent2" refType="w" fact="0.1266"/>
                  <dgm:constr type="t" for="ch" forName="ParentAccent2" refType="h" fact="0.4506"/>
                  <dgm:constr type="w" for="ch" forName="ParentAccent2" refType="w" fact="0.0469"/>
                  <dgm:constr type="h" for="ch" forName="ParentAccent2" refType="h" fact="0.0988"/>
                  <dgm:constr type="r" for="ch" forName="ParentAccent3" refType="w" fact="0.2063"/>
                  <dgm:constr type="t" for="ch" forName="ParentAccent3" refType="h" fact="0.4506"/>
                  <dgm:constr type="w" for="ch" forName="ParentAccent3" refType="w" fact="0.0469"/>
                  <dgm:constr type="h" for="ch" forName="ParentAccent3" refType="h" fact="0.0988"/>
                  <dgm:constr type="r" for="ch" forName="ParentAccent4" refType="w" fact="0.286"/>
                  <dgm:constr type="t" for="ch" forName="ParentAccent4" refType="h" fact="0.4506"/>
                  <dgm:constr type="w" for="ch" forName="ParentAccent4" refType="w" fact="0.0469"/>
                  <dgm:constr type="h" for="ch" forName="ParentAccent4" refType="h" fact="0.0988"/>
                  <dgm:constr type="r" for="ch" forName="ParentAccent5" refType="w" fact="0.3657"/>
                  <dgm:constr type="t" for="ch" forName="ParentAccent5" refType="h" fact="0.4506"/>
                  <dgm:constr type="w" for="ch" forName="ParentAccent5" refType="w" fact="0.0469"/>
                  <dgm:constr type="h" for="ch" forName="ParentAccent5" refType="h" fact="0.0988"/>
                  <dgm:constr type="r" for="ch" forName="ParentAccent6" refType="w" fact="0.4924"/>
                  <dgm:constr type="t" for="ch" forName="ParentAccent6" refType="h" fact="0.4012"/>
                  <dgm:constr type="w" for="ch" forName="ParentAccent6" refType="w" fact="0.0939"/>
                  <dgm:constr type="h" for="ch" forName="ParentAccent6" refType="h" fact="0.1976"/>
                  <dgm:constr type="r" for="ch" forName="ParentAccent7" refType="w" fact="0.1234"/>
                  <dgm:constr type="t" for="ch" forName="ParentAccent7" refType="h" fact="0.2465"/>
                  <dgm:constr type="w" for="ch" forName="ParentAccent7" refType="w" fact="0.0469"/>
                  <dgm:constr type="h" for="ch" forName="ParentAccent7" refType="h" fact="0.0988"/>
                  <dgm:constr type="r" for="ch" forName="ParentAccent8" refType="w" fact="0.1234"/>
                  <dgm:constr type="t" for="ch" forName="ParentAccent8" refType="h" fact="0.6562"/>
                  <dgm:constr type="w" for="ch" forName="ParentAccent8" refType="w" fact="0.0469"/>
                  <dgm:constr type="h" for="ch" forName="ParentAccent8" refType="h" fact="0.0988"/>
                  <dgm:constr type="r" for="ch" forName="ParentAccent9" refType="w" fact="0.0815"/>
                  <dgm:constr type="t" for="ch" forName="ParentAccent9" refType="h" fact="0.3353"/>
                  <dgm:constr type="w" for="ch" forName="ParentAccent9" refType="w" fact="0.0469"/>
                  <dgm:constr type="h" for="ch" forName="ParentAccent9" refType="h" fact="0.0988"/>
                  <dgm:constr type="r" for="ch" forName="ParentAccent10" refType="w" fact="0.0787"/>
                  <dgm:constr type="t" for="ch" forName="ParentAccent10" refType="h" fact="0.5679"/>
                  <dgm:constr type="w" for="ch" forName="ParentAccent10" refType="w" fact="0.0469"/>
                  <dgm:constr type="h" for="ch" forName="ParentAccent10" refType="h" fact="0.0988"/>
                </dgm:constrLst>
              </dgm:if>
              <dgm:if name="Name16" axis="ch" ptType="node" func="cnt" op="equ" val="1">
                <dgm:alg type="composite">
                  <dgm:param type="ar" val="3.4411"/>
                </dgm:alg>
                <dgm:constrLst>
                  <dgm:constr type="primFontSz" for="des" forName="Child1" val="65"/>
                  <dgm:constr type="primFontSz" for="des" forName="Child1" refType="primFontSz" refFor="des" refForName="Parent" op="lte"/>
                  <dgm:constr type="r" for="ch" forName="Child1Accent1" refType="w" fact="0.716"/>
                  <dgm:constr type="t" for="ch" forName="Child1Accent1" refType="h" fact="0.4012"/>
                  <dgm:constr type="w" for="ch" forName="Child1Accent1" refType="w" fact="0.0574"/>
                  <dgm:constr type="h" for="ch" forName="Child1Accent1" refType="h" fact="0.1976"/>
                  <dgm:constr type="r" for="ch" forName="Child1Accent2" refType="w" fact="0.7728"/>
                  <dgm:constr type="t" for="ch" forName="Child1Accent2" refType="h" fact="0.4506"/>
                  <dgm:constr type="w" for="ch" forName="Child1Accent2" refType="w" fact="0.0287"/>
                  <dgm:constr type="h" for="ch" forName="Child1Accent2" refType="h" fact="0.0988"/>
                  <dgm:constr type="r" for="ch" forName="Child1Accent3" refType="w" fact="0.8295"/>
                  <dgm:constr type="t" for="ch" forName="Child1Accent3" refType="h" fact="0.4506"/>
                  <dgm:constr type="w" for="ch" forName="Child1Accent3" refType="w" fact="0.0287"/>
                  <dgm:constr type="h" for="ch" forName="Child1Accent3" refType="h" fact="0.0988"/>
                  <dgm:constr type="r" for="ch" forName="Child1Accent4" refType="w" fact="0.8863"/>
                  <dgm:constr type="t" for="ch" forName="Child1Accent4" refType="h" fact="0.4506"/>
                  <dgm:constr type="w" for="ch" forName="Child1Accent4" refType="w" fact="0.0287"/>
                  <dgm:constr type="h" for="ch" forName="Child1Accent4" refType="h" fact="0.0988"/>
                  <dgm:constr type="r" for="ch" forName="Child1Accent5" refType="w" fact="0.943"/>
                  <dgm:constr type="t" for="ch" forName="Child1Accent5" refType="h" fact="0.4506"/>
                  <dgm:constr type="w" for="ch" forName="Child1Accent5" refType="w" fact="0.0287"/>
                  <dgm:constr type="h" for="ch" forName="Child1Accent5" refType="h" fact="0.0988"/>
                  <dgm:constr type="r" for="ch" forName="Child1Accent6" refType="w" fact="0.9998"/>
                  <dgm:constr type="t" for="ch" forName="Child1Accent6" refType="h" fact="0.4506"/>
                  <dgm:constr type="w" for="ch" forName="Child1Accent6" refType="w" fact="0.0287"/>
                  <dgm:constr type="h" for="ch" forName="Child1Accent6" refType="h" fact="0.0988"/>
                  <dgm:constr type="l" for="ch" forName="Child1Accent7" refType="w" fact="0"/>
                  <dgm:constr type="t" for="ch" forName="Child1Accent7" refType="h" fact="0"/>
                  <dgm:constr type="w" for="ch" forName="Child1Accent7" refType="w" fact="0"/>
                  <dgm:constr type="h" for="ch" forName="Child1Accent7" refType="h" fact="0"/>
                  <dgm:constr type="l" for="ch" forName="Child1Accent8" refType="w" fact="0"/>
                  <dgm:constr type="t" for="ch" forName="Child1Accent8" refType="h" fact="0"/>
                  <dgm:constr type="w" for="ch" forName="Child1Accent8" refType="w" fact="0"/>
                  <dgm:constr type="h" for="ch" forName="Child1Accent8" refType="h" fact="0"/>
                  <dgm:constr type="l" for="ch" forName="Child1Accent9" refType="w" fact="0"/>
                  <dgm:constr type="t" for="ch" forName="Child1Accent9" refType="h" fact="0"/>
                  <dgm:constr type="w" for="ch" forName="Child1Accent9" refType="w" fact="0"/>
                  <dgm:constr type="h" for="ch" forName="Child1Accent9" refType="h" fact="0"/>
                  <dgm:constr type="r" for="ch" forName="ParentAccent1" refType="w" fact="0.0287"/>
                  <dgm:constr type="t" for="ch" forName="ParentAccent1" refType="h" fact="0.4506"/>
                  <dgm:constr type="w" for="ch" forName="ParentAccent1" refType="w" fact="0.0287"/>
                  <dgm:constr type="h" for="ch" forName="ParentAccent1" refType="h" fact="0.0988"/>
                  <dgm:constr type="r" for="ch" forName="ParentAccent2" refType="w" fact="0.0813"/>
                  <dgm:constr type="t" for="ch" forName="ParentAccent2" refType="h" fact="0.4506"/>
                  <dgm:constr type="w" for="ch" forName="ParentAccent2" refType="w" fact="0.0287"/>
                  <dgm:constr type="h" for="ch" forName="ParentAccent2" refType="h" fact="0.0988"/>
                  <dgm:constr type="r" for="ch" forName="ParentAccent3" refType="w" fact="0.1339"/>
                  <dgm:constr type="t" for="ch" forName="ParentAccent3" refType="h" fact="0.4506"/>
                  <dgm:constr type="w" for="ch" forName="ParentAccent3" refType="w" fact="0.0287"/>
                  <dgm:constr type="h" for="ch" forName="ParentAccent3" refType="h" fact="0.0988"/>
                  <dgm:constr type="r" for="ch" forName="ParentAccent4" refType="w" fact="0.1864"/>
                  <dgm:constr type="t" for="ch" forName="ParentAccent4" refType="h" fact="0.4506"/>
                  <dgm:constr type="w" for="ch" forName="ParentAccent4" refType="w" fact="0.0287"/>
                  <dgm:constr type="h" for="ch" forName="ParentAccent4" refType="h" fact="0.0988"/>
                  <dgm:constr type="r" for="ch" forName="ParentAccent5" refType="w" fact="0.239"/>
                  <dgm:constr type="t" for="ch" forName="ParentAccent5" refType="h" fact="0.4506"/>
                  <dgm:constr type="w" for="ch" forName="ParentAccent5" refType="w" fact="0.0287"/>
                  <dgm:constr type="h" for="ch" forName="ParentAccent5" refType="h" fact="0.0988"/>
                  <dgm:constr type="r" for="ch" forName="ParentAccent6" refType="w" fact="0.3203"/>
                  <dgm:constr type="t" for="ch" forName="ParentAccent6" refType="h" fact="0.4012"/>
                  <dgm:constr type="w" for="ch" forName="ParentAccent6" refType="w" fact="0.0574"/>
                  <dgm:constr type="h" for="ch" forName="ParentAccent6" refType="h" fact="0.1976"/>
                  <dgm:constr type="r" for="ch" forName="ParentAccent7" refType="w" fact="0.0755"/>
                  <dgm:constr type="t" for="ch" forName="ParentAccent7" refType="h" fact="0.2465"/>
                  <dgm:constr type="w" for="ch" forName="ParentAccent7" refType="w" fact="0.0287"/>
                  <dgm:constr type="h" for="ch" forName="ParentAccent7" refType="h" fact="0.0988"/>
                  <dgm:constr type="r" for="ch" forName="ParentAccent8" refType="w" fact="0.0755"/>
                  <dgm:constr type="t" for="ch" forName="ParentAccent8" refType="h" fact="0.6562"/>
                  <dgm:constr type="w" for="ch" forName="ParentAccent8" refType="w" fact="0.0287"/>
                  <dgm:constr type="h" for="ch" forName="ParentAccent8" refType="h" fact="0.0988"/>
                  <dgm:constr type="r" for="ch" forName="ParentAccent9" refType="w" fact="0.0499"/>
                  <dgm:constr type="t" for="ch" forName="ParentAccent9" refType="h" fact="0.3353"/>
                  <dgm:constr type="w" for="ch" forName="ParentAccent9" refType="w" fact="0.0287"/>
                  <dgm:constr type="h" for="ch" forName="ParentAccent9" refType="h" fact="0.0988"/>
                  <dgm:constr type="r" for="ch" forName="ParentAccent10" refType="w" fact="0.0482"/>
                  <dgm:constr type="t" for="ch" forName="ParentAccent10" refType="h" fact="0.5679"/>
                  <dgm:constr type="w" for="ch" forName="ParentAccent10" refType="w" fact="0.0287"/>
                  <dgm:constr type="h" for="ch" forName="ParentAccent10" refType="h" fact="0.0988"/>
                  <dgm:constr type="r" for="ch" forName="Child1" refType="w"/>
                  <dgm:constr type="t" for="ch" forName="Child1" refType="h" fact="0.1978"/>
                  <dgm:constr type="w" for="ch" forName="Child1" refType="w" fact="0.2544"/>
                  <dgm:constr type="h" for="ch" forName="Child1" refType="h" fact="0.2541"/>
                  <dgm:constr type="r" for="ch" forName="Parent" refType="w" fact="0.6347"/>
                  <dgm:constr type="t" for="ch" forName="Parent" refType="h" fact="0"/>
                  <dgm:constr type="w" for="ch" forName="Parent" refType="w" fact="0.2906"/>
                  <dgm:constr type="h" for="ch" forName="Parent" refType="h"/>
                </dgm:constrLst>
              </dgm:if>
              <dgm:if name="Name17" axis="ch" ptType="node" func="cnt" op="equ" val="2">
                <dgm:alg type="composite">
                  <dgm:param type="ar" val="2.1185"/>
                </dgm:alg>
                <dgm:constrLst>
                  <dgm:constr type="primFontSz" for="des" forName="Child1" val="65"/>
                  <dgm:constr type="primFontSz" for="des" forName="Child1" refType="primFontSz" refFor="des" refForName="Parent" op="lte"/>
                  <dgm:constr type="primFontSz" for="des" forName="Child2" refType="primFontSz" refFor="des" refForName="Parent" op="lte"/>
                  <dgm:constr type="primFontSz" for="des" forName="Child2" refType="primFontSz" refFor="des" refForName="Child1" op="equ"/>
                  <dgm:constr type="r" for="ch" forName="Child1Accent1" refType="w" fact="0.6564"/>
                  <dgm:constr type="t" for="ch" forName="Child1Accent1" refType="h" fact="0.2211"/>
                  <dgm:constr type="w" for="ch" forName="Child1Accent1" refType="w" fact="0.0574"/>
                  <dgm:constr type="h" for="ch" forName="Child1Accent1" refType="h" fact="0.1217"/>
                  <dgm:constr type="r" for="ch" forName="Child1Accent2" refType="w" fact="0.6932"/>
                  <dgm:constr type="t" for="ch" forName="Child1Accent2" refType="h" fact="0.1569"/>
                  <dgm:constr type="w" for="ch" forName="Child1Accent2" refType="w" fact="0.0287"/>
                  <dgm:constr type="h" for="ch" forName="Child1Accent2" refType="h" fact="0.0608"/>
                  <dgm:constr type="r" for="ch" forName="Child1Accent3" refType="w" fact="0.7545"/>
                  <dgm:constr type="t" for="ch" forName="Child1Accent3" refType="h" fact="0.1569"/>
                  <dgm:constr type="w" for="ch" forName="Child1Accent3" refType="w" fact="0.0287"/>
                  <dgm:constr type="h" for="ch" forName="Child1Accent3" refType="h" fact="0.0608"/>
                  <dgm:constr type="r" for="ch" forName="Child1Accent4" refType="w" fact="0.8158"/>
                  <dgm:constr type="t" for="ch" forName="Child1Accent4" refType="h" fact="0.1569"/>
                  <dgm:constr type="w" for="ch" forName="Child1Accent4" refType="w" fact="0.0287"/>
                  <dgm:constr type="h" for="ch" forName="Child1Accent4" refType="h" fact="0.0608"/>
                  <dgm:constr type="r" for="ch" forName="Child1Accent5" refType="w" fact="0.8771"/>
                  <dgm:constr type="t" for="ch" forName="Child1Accent5" refType="h" fact="0.1569"/>
                  <dgm:constr type="w" for="ch" forName="Child1Accent5" refType="w" fact="0.0287"/>
                  <dgm:constr type="h" for="ch" forName="Child1Accent5" refType="h" fact="0.0608"/>
                  <dgm:constr type="r" for="ch" forName="Child1Accent6" refType="w" fact="0.9385"/>
                  <dgm:constr type="t" for="ch" forName="Child1Accent6" refType="h" fact="0.1569"/>
                  <dgm:constr type="w" for="ch" forName="Child1Accent6" refType="w" fact="0.0287"/>
                  <dgm:constr type="h" for="ch" forName="Child1Accent6" refType="h" fact="0.0608"/>
                  <dgm:constr type="r" for="ch" forName="Child1Accent7" refType="w" fact="0.9998"/>
                  <dgm:constr type="t" for="ch" forName="Child1Accent7" refType="h" fact="0.1569"/>
                  <dgm:constr type="w" for="ch" forName="Child1Accent7" refType="w" fact="0.0287"/>
                  <dgm:constr type="h" for="ch" forName="Child1Accent7" refType="h" fact="0.0608"/>
                  <dgm:constr type="l" for="ch" forName="Child1Accent8" refType="w" fact="0"/>
                  <dgm:constr type="t" for="ch" forName="Child1Accent8" refType="h" fact="0"/>
                  <dgm:constr type="w" for="ch" forName="Child1Accent8" refType="w" fact="0"/>
                  <dgm:constr type="h" for="ch" forName="Child1Accent8" refType="h" fact="0"/>
                  <dgm:constr type="l" for="ch" forName="Child1Accent9" refType="w" fact="0"/>
                  <dgm:constr type="t" for="ch" forName="Child1Accent9" refType="h" fact="0"/>
                  <dgm:constr type="w" for="ch" forName="Child1Accent9" refType="w" fact="0"/>
                  <dgm:constr type="h" for="ch" forName="Child1Accent9" refType="h" fact="0"/>
                  <dgm:constr type="r" for="ch" forName="Child2Accent1" refType="w" fact="0.6564"/>
                  <dgm:constr type="t" for="ch" forName="Child2Accent1" refType="h" fact="0.8153"/>
                  <dgm:constr type="w" for="ch" forName="Child2Accent1" refType="w" fact="0.0574"/>
                  <dgm:constr type="h" for="ch" forName="Child2Accent1" refType="h" fact="0.1217"/>
                  <dgm:constr type="r" for="ch" forName="Child2Accent2" refType="w" fact="0.6932"/>
                  <dgm:constr type="t" for="ch" forName="Child2Accent2" refType="h" fact="0.9392"/>
                  <dgm:constr type="w" for="ch" forName="Child2Accent2" refType="w" fact="0.0287"/>
                  <dgm:constr type="h" for="ch" forName="Child2Accent2" refType="h" fact="0.0608"/>
                  <dgm:constr type="r" for="ch" forName="Child2Accent3" refType="w" fact="0.7545"/>
                  <dgm:constr type="t" for="ch" forName="Child2Accent3" refType="h" fact="0.9392"/>
                  <dgm:constr type="w" for="ch" forName="Child2Accent3" refType="w" fact="0.0287"/>
                  <dgm:constr type="h" for="ch" forName="Child2Accent3" refType="h" fact="0.0608"/>
                  <dgm:constr type="r" for="ch" forName="Child2Accent4" refType="w" fact="0.8158"/>
                  <dgm:constr type="t" for="ch" forName="Child2Accent4" refType="h" fact="0.9392"/>
                  <dgm:constr type="w" for="ch" forName="Child2Accent4" refType="w" fact="0.0287"/>
                  <dgm:constr type="h" for="ch" forName="Child2Accent4" refType="h" fact="0.0608"/>
                  <dgm:constr type="r" for="ch" forName="Child2Accent5" refType="w" fact="0.8771"/>
                  <dgm:constr type="t" for="ch" forName="Child2Accent5" refType="h" fact="0.9392"/>
                  <dgm:constr type="w" for="ch" forName="Child2Accent5" refType="w" fact="0.0287"/>
                  <dgm:constr type="h" for="ch" forName="Child2Accent5" refType="h" fact="0.0608"/>
                  <dgm:constr type="r" for="ch" forName="Child2Accent6" refType="w" fact="0.9385"/>
                  <dgm:constr type="t" for="ch" forName="Child2Accent6" refType="h" fact="0.9392"/>
                  <dgm:constr type="w" for="ch" forName="Child2Accent6" refType="w" fact="0.0287"/>
                  <dgm:constr type="h" for="ch" forName="Child2Accent6" refType="h" fact="0.0608"/>
                  <dgm:constr type="r" for="ch" forName="Child2Accent7" refType="w" fact="0.9998"/>
                  <dgm:constr type="t" for="ch" forName="Child2Accent7" refType="h" fact="0.9392"/>
                  <dgm:constr type="w" for="ch" forName="Child2Accent7" refType="w" fact="0.0287"/>
                  <dgm:constr type="h" for="ch" forName="Child2Accent7" refType="h" fact="0.0608"/>
                  <dgm:constr type="r" for="ch" forName="ParentAccent1" refType="w" fact="0.0287"/>
                  <dgm:constr type="t" for="ch" forName="ParentAccent1" refType="h" fact="0.5511"/>
                  <dgm:constr type="w" for="ch" forName="ParentAccent1" refType="w" fact="0.0287"/>
                  <dgm:constr type="h" for="ch" forName="ParentAccent1" refType="h" fact="0.0608"/>
                  <dgm:constr type="r" for="ch" forName="ParentAccent2" refType="w" fact="0.0813"/>
                  <dgm:constr type="t" for="ch" forName="ParentAccent2" refType="h" fact="0.5511"/>
                  <dgm:constr type="w" for="ch" forName="ParentAccent2" refType="w" fact="0.0287"/>
                  <dgm:constr type="h" for="ch" forName="ParentAccent2" refType="h" fact="0.0608"/>
                  <dgm:constr type="r" for="ch" forName="ParentAccent3" refType="w" fact="0.1339"/>
                  <dgm:constr type="t" for="ch" forName="ParentAccent3" refType="h" fact="0.5511"/>
                  <dgm:constr type="w" for="ch" forName="ParentAccent3" refType="w" fact="0.0287"/>
                  <dgm:constr type="h" for="ch" forName="ParentAccent3" refType="h" fact="0.0608"/>
                  <dgm:constr type="r" for="ch" forName="ParentAccent4" refType="w" fact="0.1864"/>
                  <dgm:constr type="t" for="ch" forName="ParentAccent4" refType="h" fact="0.5511"/>
                  <dgm:constr type="w" for="ch" forName="ParentAccent4" refType="w" fact="0.0287"/>
                  <dgm:constr type="h" for="ch" forName="ParentAccent4" refType="h" fact="0.0608"/>
                  <dgm:constr type="r" for="ch" forName="ParentAccent5" refType="w" fact="0.239"/>
                  <dgm:constr type="t" for="ch" forName="ParentAccent5" refType="h" fact="0.5511"/>
                  <dgm:constr type="w" for="ch" forName="ParentAccent5" refType="w" fact="0.0287"/>
                  <dgm:constr type="h" for="ch" forName="ParentAccent5" refType="h" fact="0.0608"/>
                  <dgm:constr type="r" for="ch" forName="ParentAccent6" refType="w" fact="0.3203"/>
                  <dgm:constr type="t" for="ch" forName="ParentAccent6" refType="h" fact="0.5207"/>
                  <dgm:constr type="w" for="ch" forName="ParentAccent6" refType="w" fact="0.0574"/>
                  <dgm:constr type="h" for="ch" forName="ParentAccent6" refType="h" fact="0.1217"/>
                  <dgm:constr type="r" for="ch" forName="ParentAccent7" refType="w" fact="0.0755"/>
                  <dgm:constr type="t" for="ch" forName="ParentAccent7" refType="h" fact="0.4255"/>
                  <dgm:constr type="w" for="ch" forName="ParentAccent7" refType="w" fact="0.0287"/>
                  <dgm:constr type="h" for="ch" forName="ParentAccent7" refType="h" fact="0.0608"/>
                  <dgm:constr type="r" for="ch" forName="ParentAccent8" refType="w" fact="0.0755"/>
                  <dgm:constr type="t" for="ch" forName="ParentAccent8" refType="h" fact="0.6776"/>
                  <dgm:constr type="w" for="ch" forName="ParentAccent8" refType="w" fact="0.0287"/>
                  <dgm:constr type="h" for="ch" forName="ParentAccent8" refType="h" fact="0.0608"/>
                  <dgm:constr type="r" for="ch" forName="ParentAccent9" refType="w" fact="0.0499"/>
                  <dgm:constr type="t" for="ch" forName="ParentAccent9" refType="h" fact="0.4801"/>
                  <dgm:constr type="w" for="ch" forName="ParentAccent9" refType="w" fact="0.0287"/>
                  <dgm:constr type="h" for="ch" forName="ParentAccent9" refType="h" fact="0.0608"/>
                  <dgm:constr type="r" for="ch" forName="ParentAccent10" refType="w" fact="0.0482"/>
                  <dgm:constr type="t" for="ch" forName="ParentAccent10" refType="h" fact="0.6233"/>
                  <dgm:constr type="w" for="ch" forName="ParentAccent10" refType="w" fact="0.0287"/>
                  <dgm:constr type="h" for="ch" forName="ParentAccent10" refType="h" fact="0.0608"/>
                  <dgm:constr type="r" for="ch" forName="Child2" refType="w"/>
                  <dgm:constr type="t" for="ch" forName="Child2" refType="h" fact="0.7822"/>
                  <dgm:constr type="w" for="ch" forName="Child2" refType="w" fact="0.3364"/>
                  <dgm:constr type="h" for="ch" forName="Child2" refType="h" fact="0.1564"/>
                  <dgm:constr type="r" for="ch" forName="Child1" refType="w"/>
                  <dgm:constr type="t" for="ch" forName="Child1" refType="h" fact="0"/>
                  <dgm:constr type="w" for="ch" forName="Child1" refType="w" fact="0.3364"/>
                  <dgm:constr type="h" for="ch" forName="Child1" refType="h" fact="0.1564"/>
                  <dgm:constr type="r" for="ch" forName="Parent" refType="w" fact="0.6347"/>
                  <dgm:constr type="t" for="ch" forName="Parent" refType="h" fact="0.2737"/>
                  <dgm:constr type="w" for="ch" forName="Parent" refType="w" fact="0.2906"/>
                  <dgm:constr type="h" for="ch" forName="Parent" refType="h" fact="0.6157"/>
                </dgm:constrLst>
              </dgm:if>
              <dgm:if name="Name18" axis="ch" ptType="node" func="cnt" op="equ" val="3">
                <dgm:alg type="composite">
                  <dgm:param type="ar" val="2.1185"/>
                </dgm:alg>
                <dgm:constrLst>
                  <dgm:constr type="primFontSz" for="des" forName="Child1" val="65"/>
                  <dgm:constr type="primFontSz" for="des" forName="Child1" refType="primFontSz" refFor="des" refForName="Parent" op="lte"/>
                  <dgm:constr type="primFontSz" for="des" forName="Child2" refType="primFontSz" refFor="des" refForName="Parent" op="lte"/>
                  <dgm:constr type="primFontSz" for="des" forName="Child3" refType="primFontSz" refFor="des" refForName="Parent" op="lte"/>
                  <dgm:constr type="primFontSz" for="des" forName="Child2" refType="primFontSz" refFor="des" refForName="Child1" op="equ"/>
                  <dgm:constr type="primFontSz" for="des" forName="Child3" refType="primFontSz" refFor="des" refForName="Child1" op="equ"/>
                  <dgm:constr type="r" for="ch" forName="Child1Accent1" refType="w" fact="0.6564"/>
                  <dgm:constr type="t" for="ch" forName="Child1Accent1" refType="h" fact="0.2211"/>
                  <dgm:constr type="w" for="ch" forName="Child1Accent1" refType="w" fact="0.0574"/>
                  <dgm:constr type="h" for="ch" forName="Child1Accent1" refType="h" fact="0.1217"/>
                  <dgm:constr type="r" for="ch" forName="Child1Accent2" refType="w" fact="0.6932"/>
                  <dgm:constr type="t" for="ch" forName="Child1Accent2" refType="h" fact="0.1569"/>
                  <dgm:constr type="w" for="ch" forName="Child1Accent2" refType="w" fact="0.0287"/>
                  <dgm:constr type="h" for="ch" forName="Child1Accent2" refType="h" fact="0.0608"/>
                  <dgm:constr type="r" for="ch" forName="Child1Accent3" refType="w" fact="0.7545"/>
                  <dgm:constr type="t" for="ch" forName="Child1Accent3" refType="h" fact="0.1569"/>
                  <dgm:constr type="w" for="ch" forName="Child1Accent3" refType="w" fact="0.0287"/>
                  <dgm:constr type="h" for="ch" forName="Child1Accent3" refType="h" fact="0.0608"/>
                  <dgm:constr type="r" for="ch" forName="Child1Accent4" refType="w" fact="0.8158"/>
                  <dgm:constr type="t" for="ch" forName="Child1Accent4" refType="h" fact="0.1569"/>
                  <dgm:constr type="w" for="ch" forName="Child1Accent4" refType="w" fact="0.0287"/>
                  <dgm:constr type="h" for="ch" forName="Child1Accent4" refType="h" fact="0.0608"/>
                  <dgm:constr type="r" for="ch" forName="Child1Accent5" refType="w" fact="0.8771"/>
                  <dgm:constr type="t" for="ch" forName="Child1Accent5" refType="h" fact="0.1569"/>
                  <dgm:constr type="w" for="ch" forName="Child1Accent5" refType="w" fact="0.0287"/>
                  <dgm:constr type="h" for="ch" forName="Child1Accent5" refType="h" fact="0.0608"/>
                  <dgm:constr type="r" for="ch" forName="Child1Accent6" refType="w" fact="0.9385"/>
                  <dgm:constr type="t" for="ch" forName="Child1Accent6" refType="h" fact="0.1569"/>
                  <dgm:constr type="w" for="ch" forName="Child1Accent6" refType="w" fact="0.0287"/>
                  <dgm:constr type="h" for="ch" forName="Child1Accent6" refType="h" fact="0.0608"/>
                  <dgm:constr type="r" for="ch" forName="Child1Accent7" refType="w" fact="0.9998"/>
                  <dgm:constr type="t" for="ch" forName="Child1Accent7" refType="h" fact="0.1569"/>
                  <dgm:constr type="w" for="ch" forName="Child1Accent7" refType="w" fact="0.0287"/>
                  <dgm:constr type="h" for="ch" forName="Child1Accent7" refType="h" fact="0.0608"/>
                  <dgm:constr type="r" for="ch" forName="Child1Accent8" refType="w" fact="0"/>
                  <dgm:constr type="t" for="ch" forName="Child1Accent8" refType="h" fact="0"/>
                  <dgm:constr type="w" for="ch" forName="Child1Accent8" refType="w" fact="0"/>
                  <dgm:constr type="h" for="ch" forName="Child1Accent8" refType="h" fact="0"/>
                  <dgm:constr type="r" for="ch" forName="Child1Accent9" refType="w" fact="0"/>
                  <dgm:constr type="t" for="ch" forName="Child1Accent9" refType="h" fact="0"/>
                  <dgm:constr type="w" for="ch" forName="Child1Accent9" refType="w" fact="0"/>
                  <dgm:constr type="h" for="ch" forName="Child1Accent9" refType="h" fact="0"/>
                  <dgm:constr type="r" for="ch" forName="Child2Accent1" refType="w" fact="0.716"/>
                  <dgm:constr type="t" for="ch" forName="Child2Accent1" refType="h" fact="0.5207"/>
                  <dgm:constr type="w" for="ch" forName="Child2Accent1" refType="w" fact="0.0574"/>
                  <dgm:constr type="h" for="ch" forName="Child2Accent1" refType="h" fact="0.1217"/>
                  <dgm:constr type="r" for="ch" forName="Child2Accent2" refType="w" fact="0.7728"/>
                  <dgm:constr type="t" for="ch" forName="Child2Accent2" refType="h" fact="0.5511"/>
                  <dgm:constr type="w" for="ch" forName="Child2Accent2" refType="w" fact="0.0287"/>
                  <dgm:constr type="h" for="ch" forName="Child2Accent2" refType="h" fact="0.0608"/>
                  <dgm:constr type="r" for="ch" forName="Child2Accent3" refType="w" fact="0.8295"/>
                  <dgm:constr type="t" for="ch" forName="Child2Accent3" refType="h" fact="0.5511"/>
                  <dgm:constr type="w" for="ch" forName="Child2Accent3" refType="w" fact="0.0287"/>
                  <dgm:constr type="h" for="ch" forName="Child2Accent3" refType="h" fact="0.0608"/>
                  <dgm:constr type="r" for="ch" forName="Child2Accent4" refType="w" fact="0.8863"/>
                  <dgm:constr type="t" for="ch" forName="Child2Accent4" refType="h" fact="0.5511"/>
                  <dgm:constr type="w" for="ch" forName="Child2Accent4" refType="w" fact="0.0287"/>
                  <dgm:constr type="h" for="ch" forName="Child2Accent4" refType="h" fact="0.0608"/>
                  <dgm:constr type="r" for="ch" forName="Child2Accent5" refType="w" fact="0.943"/>
                  <dgm:constr type="t" for="ch" forName="Child2Accent5" refType="h" fact="0.5511"/>
                  <dgm:constr type="w" for="ch" forName="Child2Accent5" refType="w" fact="0.0287"/>
                  <dgm:constr type="h" for="ch" forName="Child2Accent5" refType="h" fact="0.0608"/>
                  <dgm:constr type="r" for="ch" forName="Child2Accent6" refType="w" fact="0.9998"/>
                  <dgm:constr type="t" for="ch" forName="Child2Accent6" refType="h" fact="0.5511"/>
                  <dgm:constr type="w" for="ch" forName="Child2Accent6" refType="w" fact="0.0287"/>
                  <dgm:constr type="h" for="ch" forName="Child2Accent6" refType="h" fact="0.0608"/>
                  <dgm:constr type="r" for="ch" forName="Child2Accent7" refType="w" fact="0"/>
                  <dgm:constr type="t" for="ch" forName="Child2Accent7" refType="h" fact="0"/>
                  <dgm:constr type="w" for="ch" forName="Child2Accent7" refType="w" fact="0"/>
                  <dgm:constr type="h" for="ch" forName="Child2Accent7" refType="h" fact="0"/>
                  <dgm:constr type="r" for="ch" forName="Child3Accent1" refType="w" fact="0.6564"/>
                  <dgm:constr type="t" for="ch" forName="Child3Accent1" refType="h" fact="0.8153"/>
                  <dgm:constr type="w" for="ch" forName="Child3Accent1" refType="w" fact="0.0574"/>
                  <dgm:constr type="h" for="ch" forName="Child3Accent1" refType="h" fact="0.1217"/>
                  <dgm:constr type="r" for="ch" forName="Child3Accent2" refType="w" fact="0.6932"/>
                  <dgm:constr type="t" for="ch" forName="Child3Accent2" refType="h" fact="0.9392"/>
                  <dgm:constr type="w" for="ch" forName="Child3Accent2" refType="w" fact="0.0287"/>
                  <dgm:constr type="h" for="ch" forName="Child3Accent2" refType="h" fact="0.0608"/>
                  <dgm:constr type="r" for="ch" forName="Child3Accent3" refType="w" fact="0.7545"/>
                  <dgm:constr type="t" for="ch" forName="Child3Accent3" refType="h" fact="0.9392"/>
                  <dgm:constr type="w" for="ch" forName="Child3Accent3" refType="w" fact="0.0287"/>
                  <dgm:constr type="h" for="ch" forName="Child3Accent3" refType="h" fact="0.0608"/>
                  <dgm:constr type="r" for="ch" forName="Child3Accent4" refType="w" fact="0.8158"/>
                  <dgm:constr type="t" for="ch" forName="Child3Accent4" refType="h" fact="0.9392"/>
                  <dgm:constr type="w" for="ch" forName="Child3Accent4" refType="w" fact="0.0287"/>
                  <dgm:constr type="h" for="ch" forName="Child3Accent4" refType="h" fact="0.0608"/>
                  <dgm:constr type="r" for="ch" forName="Child3Accent5" refType="w" fact="0.8771"/>
                  <dgm:constr type="t" for="ch" forName="Child3Accent5" refType="h" fact="0.9392"/>
                  <dgm:constr type="w" for="ch" forName="Child3Accent5" refType="w" fact="0.0287"/>
                  <dgm:constr type="h" for="ch" forName="Child3Accent5" refType="h" fact="0.0608"/>
                  <dgm:constr type="r" for="ch" forName="Child3Accent6" refType="w" fact="0.9385"/>
                  <dgm:constr type="t" for="ch" forName="Child3Accent6" refType="h" fact="0.9392"/>
                  <dgm:constr type="w" for="ch" forName="Child3Accent6" refType="w" fact="0.0287"/>
                  <dgm:constr type="h" for="ch" forName="Child3Accent6" refType="h" fact="0.0608"/>
                  <dgm:constr type="r" for="ch" forName="Child3Accent7" refType="w" fact="0.9998"/>
                  <dgm:constr type="t" for="ch" forName="Child3Accent7" refType="h" fact="0.9392"/>
                  <dgm:constr type="w" for="ch" forName="Child3Accent7" refType="w" fact="0.0287"/>
                  <dgm:constr type="h" for="ch" forName="Child3Accent7" refType="h" fact="0.0608"/>
                  <dgm:constr type="r" for="ch" forName="ParentAccent1" refType="w" fact="0.0287"/>
                  <dgm:constr type="t" for="ch" forName="ParentAccent1" refType="h" fact="0.5511"/>
                  <dgm:constr type="w" for="ch" forName="ParentAccent1" refType="w" fact="0.0287"/>
                  <dgm:constr type="h" for="ch" forName="ParentAccent1" refType="h" fact="0.0608"/>
                  <dgm:constr type="r" for="ch" forName="ParentAccent2" refType="w" fact="0.0813"/>
                  <dgm:constr type="t" for="ch" forName="ParentAccent2" refType="h" fact="0.5511"/>
                  <dgm:constr type="w" for="ch" forName="ParentAccent2" refType="w" fact="0.0287"/>
                  <dgm:constr type="h" for="ch" forName="ParentAccent2" refType="h" fact="0.0608"/>
                  <dgm:constr type="r" for="ch" forName="ParentAccent3" refType="w" fact="0.1339"/>
                  <dgm:constr type="t" for="ch" forName="ParentAccent3" refType="h" fact="0.5511"/>
                  <dgm:constr type="w" for="ch" forName="ParentAccent3" refType="w" fact="0.0287"/>
                  <dgm:constr type="h" for="ch" forName="ParentAccent3" refType="h" fact="0.0608"/>
                  <dgm:constr type="r" for="ch" forName="ParentAccent4" refType="w" fact="0.1864"/>
                  <dgm:constr type="t" for="ch" forName="ParentAccent4" refType="h" fact="0.5511"/>
                  <dgm:constr type="w" for="ch" forName="ParentAccent4" refType="w" fact="0.0287"/>
                  <dgm:constr type="h" for="ch" forName="ParentAccent4" refType="h" fact="0.0608"/>
                  <dgm:constr type="r" for="ch" forName="ParentAccent5" refType="w" fact="0.239"/>
                  <dgm:constr type="t" for="ch" forName="ParentAccent5" refType="h" fact="0.5511"/>
                  <dgm:constr type="w" for="ch" forName="ParentAccent5" refType="w" fact="0.0287"/>
                  <dgm:constr type="h" for="ch" forName="ParentAccent5" refType="h" fact="0.0608"/>
                  <dgm:constr type="r" for="ch" forName="ParentAccent6" refType="w" fact="0.3203"/>
                  <dgm:constr type="t" for="ch" forName="ParentAccent6" refType="h" fact="0.5207"/>
                  <dgm:constr type="w" for="ch" forName="ParentAccent6" refType="w" fact="0.0574"/>
                  <dgm:constr type="h" for="ch" forName="ParentAccent6" refType="h" fact="0.1217"/>
                  <dgm:constr type="r" for="ch" forName="ParentAccent7" refType="w" fact="0.0755"/>
                  <dgm:constr type="t" for="ch" forName="ParentAccent7" refType="h" fact="0.4255"/>
                  <dgm:constr type="w" for="ch" forName="ParentAccent7" refType="w" fact="0.0287"/>
                  <dgm:constr type="h" for="ch" forName="ParentAccent7" refType="h" fact="0.0608"/>
                  <dgm:constr type="r" for="ch" forName="ParentAccent8" refType="w" fact="0.0755"/>
                  <dgm:constr type="t" for="ch" forName="ParentAccent8" refType="h" fact="0.6776"/>
                  <dgm:constr type="w" for="ch" forName="ParentAccent8" refType="w" fact="0.0287"/>
                  <dgm:constr type="h" for="ch" forName="ParentAccent8" refType="h" fact="0.0608"/>
                  <dgm:constr type="r" for="ch" forName="ParentAccent9" refType="w" fact="0.0499"/>
                  <dgm:constr type="t" for="ch" forName="ParentAccent9" refType="h" fact="0.4801"/>
                  <dgm:constr type="w" for="ch" forName="ParentAccent9" refType="w" fact="0.0287"/>
                  <dgm:constr type="h" for="ch" forName="ParentAccent9" refType="h" fact="0.0608"/>
                  <dgm:constr type="r" for="ch" forName="ParentAccent10" refType="w" fact="0.0482"/>
                  <dgm:constr type="t" for="ch" forName="ParentAccent10" refType="h" fact="0.6233"/>
                  <dgm:constr type="w" for="ch" forName="ParentAccent10" refType="w" fact="0.0287"/>
                  <dgm:constr type="h" for="ch" forName="ParentAccent10" refType="h" fact="0.0608"/>
                  <dgm:constr type="r" for="ch" forName="Child3" refType="w"/>
                  <dgm:constr type="t" for="ch" forName="Child3" refType="h" fact="0.7822"/>
                  <dgm:constr type="w" for="ch" forName="Child3" refType="w" fact="0.3364"/>
                  <dgm:constr type="h" for="ch" forName="Child3" refType="h" fact="0.1564"/>
                  <dgm:constr type="r" for="ch" forName="Child2" refType="w"/>
                  <dgm:constr type="t" for="ch" forName="Child2" refType="h" fact="0.3955"/>
                  <dgm:constr type="w" for="ch" forName="Child2" refType="w" fact="0.2544"/>
                  <dgm:constr type="h" for="ch" forName="Child2" refType="h" fact="0.1564"/>
                  <dgm:constr type="r" for="ch" forName="Child1" refType="w"/>
                  <dgm:constr type="t" for="ch" forName="Child1" refType="h" fact="0"/>
                  <dgm:constr type="w" for="ch" forName="Child1" refType="w" fact="0.3364"/>
                  <dgm:constr type="h" for="ch" forName="Child1" refType="h" fact="0.1564"/>
                  <dgm:constr type="r" for="ch" forName="Parent" refType="w" fact="0.6347"/>
                  <dgm:constr type="t" for="ch" forName="Parent" refType="h" fact="0.2737"/>
                  <dgm:constr type="w" for="ch" forName="Parent" refType="w" fact="0.2906"/>
                  <dgm:constr type="h" for="ch" forName="Parent" refType="h" fact="0.6157"/>
                </dgm:constrLst>
              </dgm:if>
              <dgm:if name="Name19" axis="ch" ptType="node" func="cnt" op="equ" val="4">
                <dgm:alg type="composite">
                  <dgm:param type="ar" val="1.8304"/>
                </dgm:alg>
                <dgm:constrLst>
                  <dgm:constr type="primFontSz" for="des" forName="Child1" val="65"/>
                  <dgm:constr type="primFontSz" for="des" forName="Child1" refType="primFontSz" refFor="des" refForName="Parent" op="lte"/>
                  <dgm:constr type="primFontSz" for="des" forName="Child2" refType="primFontSz" refFor="des" refForName="Parent" op="lte"/>
                  <dgm:constr type="primFontSz" for="des" forName="Child3" refType="primFontSz" refFor="des" refForName="Parent" op="lte"/>
                  <dgm:constr type="primFontSz" for="des" forName="Child4" refType="primFontSz" refFor="des" refForName="Parent" op="lte"/>
                  <dgm:constr type="primFontSz" for="des" forName="Child2" refType="primFontSz" refFor="des" refForName="Child1" op="equ"/>
                  <dgm:constr type="primFontSz" for="des" forName="Child3" refType="primFontSz" refFor="des" refForName="Child1" op="equ"/>
                  <dgm:constr type="primFontSz" for="des" forName="Child4" refType="primFontSz" refFor="des" refForName="Child1" op="equ"/>
                  <dgm:constr type="r" for="ch" forName="Parent" refType="w" fact="0.6229"/>
                  <dgm:constr type="t" for="ch" forName="Parent" refType="h" fact="0.2946"/>
                  <dgm:constr type="w" for="ch" forName="Parent" refType="w" fact="0.2862"/>
                  <dgm:constr type="h" for="ch" forName="Parent" refType="h" fact="0.5239"/>
                  <dgm:constr type="r" for="ch" forName="Child1Accent1" refType="w" fact="0.6096"/>
                  <dgm:constr type="t" for="ch" forName="Child1Accent1" refType="h" fact="0.2104"/>
                  <dgm:constr type="w" for="ch" forName="Child1Accent1" refType="w" fact="0.0566"/>
                  <dgm:constr type="h" for="ch" forName="Child1Accent1" refType="h" fact="0.1035"/>
                  <dgm:constr type="r" for="ch" forName="Child1Accent3" refType="w" fact="0.6999"/>
                  <dgm:constr type="t" for="ch" forName="Child1Accent3" refType="h" fact="0.128"/>
                  <dgm:constr type="w" for="ch" forName="Child1Accent3" refType="w" fact="0.0283"/>
                  <dgm:constr type="h" for="ch" forName="Child1Accent3" refType="h" fact="0.0518"/>
                  <dgm:constr type="r" for="ch" forName="Child1Accent4" refType="w" fact="0.7582"/>
                  <dgm:constr type="t" for="ch" forName="Child1Accent4" refType="h" fact="0.128"/>
                  <dgm:constr type="w" for="ch" forName="Child1Accent4" refType="w" fact="0.0283"/>
                  <dgm:constr type="h" for="ch" forName="Child1Accent4" refType="h" fact="0.0518"/>
                  <dgm:constr type="r" for="ch" forName="Child1Accent5" refType="w" fact="0.8165"/>
                  <dgm:constr type="t" for="ch" forName="Child1Accent5" refType="h" fact="0.128"/>
                  <dgm:constr type="w" for="ch" forName="Child1Accent5" refType="w" fact="0.0283"/>
                  <dgm:constr type="h" for="ch" forName="Child1Accent5" refType="h" fact="0.0518"/>
                  <dgm:constr type="r" for="ch" forName="Child1Accent6" refType="w" fact="0.8748"/>
                  <dgm:constr type="t" for="ch" forName="Child1Accent6" refType="h" fact="0.128"/>
                  <dgm:constr type="w" for="ch" forName="Child1Accent6" refType="w" fact="0.0283"/>
                  <dgm:constr type="h" for="ch" forName="Child1Accent6" refType="h" fact="0.0518"/>
                  <dgm:constr type="r" for="ch" forName="Child3Accent1" refType="w" fact="0.6842"/>
                  <dgm:constr type="t" for="ch" forName="Child3Accent1" refType="h" fact="0.6212"/>
                  <dgm:constr type="w" for="ch" forName="Child3Accent1" refType="w" fact="0.0566"/>
                  <dgm:constr type="h" for="ch" forName="Child3Accent1" refType="h" fact="0.1035"/>
                  <dgm:constr type="r" for="ch" forName="Child3Accent2" refType="w" fact="0.7311"/>
                  <dgm:constr type="t" for="ch" forName="Child3Accent2" refType="h" fact="0.6828"/>
                  <dgm:constr type="w" for="ch" forName="Child3Accent2" refType="w" fact="0.0283"/>
                  <dgm:constr type="h" for="ch" forName="Child3Accent2" refType="h" fact="0.0518"/>
                  <dgm:constr type="r" for="ch" forName="Child3Accent4" refType="w" fact="0.8386"/>
                  <dgm:constr type="t" for="ch" forName="Child3Accent4" refType="h" fact="0.6828"/>
                  <dgm:constr type="w" for="ch" forName="Child3Accent4" refType="w" fact="0.0283"/>
                  <dgm:constr type="h" for="ch" forName="Child3Accent4" refType="h" fact="0.0518"/>
                  <dgm:constr type="r" for="ch" forName="Child3Accent5" refType="w" fact="0.8923"/>
                  <dgm:constr type="t" for="ch" forName="Child3Accent5" refType="h" fact="0.6828"/>
                  <dgm:constr type="w" for="ch" forName="Child3Accent5" refType="w" fact="0.0283"/>
                  <dgm:constr type="h" for="ch" forName="Child3Accent5" refType="h" fact="0.0518"/>
                  <dgm:constr type="r" for="ch" forName="Child1Accent7" refType="w" fact="0.9332"/>
                  <dgm:constr type="t" for="ch" forName="Child1Accent7" refType="h" fact="0.128"/>
                  <dgm:constr type="w" for="ch" forName="Child1Accent7" refType="w" fact="0.0283"/>
                  <dgm:constr type="h" for="ch" forName="Child1Accent7" refType="h" fact="0.0518"/>
                  <dgm:constr type="r" for="ch" forName="Child3Accent6" refType="w" fact="0.9461"/>
                  <dgm:constr type="t" for="ch" forName="Child3Accent6" refType="h" fact="0.6828"/>
                  <dgm:constr type="w" for="ch" forName="Child3Accent6" refType="w" fact="0.0283"/>
                  <dgm:constr type="h" for="ch" forName="Child3Accent6" refType="h" fact="0.0518"/>
                  <dgm:constr type="r" for="ch" forName="Child1Accent8" refType="w" fact="0.9915"/>
                  <dgm:constr type="t" for="ch" forName="Child1Accent8" refType="h" fact="0.128"/>
                  <dgm:constr type="w" for="ch" forName="Child1Accent8" refType="w" fact="0.0283"/>
                  <dgm:constr type="h" for="ch" forName="Child1Accent8" refType="h" fact="0.0518"/>
                  <dgm:constr type="r" for="ch" forName="Child1Accent9" refType="w" fact="0"/>
                  <dgm:constr type="t" for="ch" forName="Child1Accent9" refType="h" fact="0"/>
                  <dgm:constr type="w" for="ch" forName="Child1Accent9" refType="w" fact="0"/>
                  <dgm:constr type="h" for="ch" forName="Child1Accent9" refType="h" fact="0"/>
                  <dgm:constr type="r" for="ch" forName="Child3Accent7" refType="w" fact="0.9998"/>
                  <dgm:constr type="t" for="ch" forName="Child3Accent7" refType="h" fact="0.6828"/>
                  <dgm:constr type="w" for="ch" forName="Child3Accent7" refType="w" fact="0.0283"/>
                  <dgm:constr type="h" for="ch" forName="Child3Accent7" refType="h" fact="0.0518"/>
                  <dgm:constr type="r" for="ch" forName="Child4Accent1" refType="w" fact="0.6096"/>
                  <dgm:constr type="t" for="ch" forName="Child4Accent1" refType="h" fact="0.8"/>
                  <dgm:constr type="w" for="ch" forName="Child4Accent1" refType="w" fact="0.0566"/>
                  <dgm:constr type="h" for="ch" forName="Child4Accent1" refType="h" fact="0.1035"/>
                  <dgm:constr type="r" for="ch" forName="Child4Accent3" refType="w" fact="0.7002"/>
                  <dgm:constr type="t" for="ch" forName="Child4Accent3" refType="h" fact="0.9482"/>
                  <dgm:constr type="w" for="ch" forName="Child4Accent3" refType="w" fact="0.0283"/>
                  <dgm:constr type="h" for="ch" forName="Child4Accent3" refType="h" fact="0.0518"/>
                  <dgm:constr type="r" for="ch" forName="Child4Accent4" refType="w" fact="0.7585"/>
                  <dgm:constr type="t" for="ch" forName="Child4Accent4" refType="h" fact="0.9482"/>
                  <dgm:constr type="w" for="ch" forName="Child4Accent4" refType="w" fact="0.0283"/>
                  <dgm:constr type="h" for="ch" forName="Child4Accent4" refType="h" fact="0.0518"/>
                  <dgm:constr type="r" for="ch" forName="Child4Accent5" refType="w" fact="0.8167"/>
                  <dgm:constr type="t" for="ch" forName="Child4Accent5" refType="h" fact="0.9482"/>
                  <dgm:constr type="w" for="ch" forName="Child4Accent5" refType="w" fact="0.0283"/>
                  <dgm:constr type="h" for="ch" forName="Child4Accent5" refType="h" fact="0.0518"/>
                  <dgm:constr type="r" for="ch" forName="Child4Accent6" refType="w" fact="0.8749"/>
                  <dgm:constr type="t" for="ch" forName="Child4Accent6" refType="h" fact="0.9482"/>
                  <dgm:constr type="w" for="ch" forName="Child4Accent6" refType="w" fact="0.0283"/>
                  <dgm:constr type="h" for="ch" forName="Child4Accent6" refType="h" fact="0.0518"/>
                  <dgm:constr type="r" for="ch" forName="Child4Accent7" refType="w" fact="0.9332"/>
                  <dgm:constr type="t" for="ch" forName="Child4Accent7" refType="h" fact="0.9482"/>
                  <dgm:constr type="w" for="ch" forName="Child4Accent7" refType="w" fact="0.0283"/>
                  <dgm:constr type="h" for="ch" forName="Child4Accent7" refType="h" fact="0.0518"/>
                  <dgm:constr type="r" for="ch" forName="Child4Accent8" refType="w" fact="0.9914"/>
                  <dgm:constr type="t" for="ch" forName="Child4Accent8" refType="h" fact="0.9482"/>
                  <dgm:constr type="w" for="ch" forName="Child4Accent8" refType="w" fact="0.0283"/>
                  <dgm:constr type="h" for="ch" forName="Child4Accent8" refType="h" fact="0.0518"/>
                  <dgm:constr type="r" for="ch" forName="Child2Accent1" refType="w" fact="0.6842"/>
                  <dgm:constr type="t" for="ch" forName="Child2Accent1" refType="h" fact="0.3725"/>
                  <dgm:constr type="w" for="ch" forName="Child2Accent1" refType="w" fact="0.0566"/>
                  <dgm:constr type="h" for="ch" forName="Child2Accent1" refType="h" fact="0.1035"/>
                  <dgm:constr type="r" for="ch" forName="Child4Accent2" refType="w" fact="0.642"/>
                  <dgm:constr type="t" for="ch" forName="Child4Accent2" refType="h" fact="0.8993"/>
                  <dgm:constr type="w" for="ch" forName="Child4Accent2" refType="w" fact="0.0283"/>
                  <dgm:constr type="h" for="ch" forName="Child4Accent2" refType="h" fact="0.0518"/>
                  <dgm:constr type="r" for="ch" forName="Child1Accent2" refType="w" fact="0.6415"/>
                  <dgm:constr type="t" for="ch" forName="Child1Accent2" refType="h" fact="0.162"/>
                  <dgm:constr type="w" for="ch" forName="Child1Accent2" refType="w" fact="0.0283"/>
                  <dgm:constr type="h" for="ch" forName="Child1Accent2" refType="h" fact="0.0518"/>
                  <dgm:constr type="r" for="ch" forName="Child3Accent3" refType="w" fact="0.7849"/>
                  <dgm:constr type="t" for="ch" forName="Child3Accent3" refType="h" fact="0.6828"/>
                  <dgm:constr type="w" for="ch" forName="Child3Accent3" refType="w" fact="0.0283"/>
                  <dgm:constr type="h" for="ch" forName="Child3Accent3" refType="h" fact="0.0518"/>
                  <dgm:constr type="r" for="ch" forName="Child2Accent2" refType="w" fact="0.7311"/>
                  <dgm:constr type="t" for="ch" forName="Child2Accent2" refType="h" fact="0.3937"/>
                  <dgm:constr type="w" for="ch" forName="Child2Accent2" refType="w" fact="0.0283"/>
                  <dgm:constr type="h" for="ch" forName="Child2Accent2" refType="h" fact="0.0518"/>
                  <dgm:constr type="r" for="ch" forName="Child2Accent4" refType="w" fact="0.8386"/>
                  <dgm:constr type="t" for="ch" forName="Child2Accent4" refType="h" fact="0.3937"/>
                  <dgm:constr type="w" for="ch" forName="Child2Accent4" refType="w" fact="0.0283"/>
                  <dgm:constr type="h" for="ch" forName="Child2Accent4" refType="h" fact="0.0518"/>
                  <dgm:constr type="r" for="ch" forName="Child2Accent5" refType="w" fact="0.8923"/>
                  <dgm:constr type="t" for="ch" forName="Child2Accent5" refType="h" fact="0.3937"/>
                  <dgm:constr type="w" for="ch" forName="Child2Accent5" refType="w" fact="0.0283"/>
                  <dgm:constr type="h" for="ch" forName="Child2Accent5" refType="h" fact="0.0518"/>
                  <dgm:constr type="r" for="ch" forName="Child2Accent6" refType="w" fact="0.9461"/>
                  <dgm:constr type="t" for="ch" forName="Child2Accent6" refType="h" fact="0.3937"/>
                  <dgm:constr type="w" for="ch" forName="Child2Accent6" refType="w" fact="0.0283"/>
                  <dgm:constr type="h" for="ch" forName="Child2Accent6" refType="h" fact="0.0518"/>
                  <dgm:constr type="r" for="ch" forName="Child2Accent7" refType="w" fact="0.9998"/>
                  <dgm:constr type="t" for="ch" forName="Child2Accent7" refType="h" fact="0.3937"/>
                  <dgm:constr type="w" for="ch" forName="Child2Accent7" refType="w" fact="0.0283"/>
                  <dgm:constr type="h" for="ch" forName="Child2Accent7" refType="h" fact="0.0518"/>
                  <dgm:constr type="r" for="ch" forName="Child2Accent3" refType="w" fact="0.7849"/>
                  <dgm:constr type="t" for="ch" forName="Child2Accent3" refType="h" fact="0.3937"/>
                  <dgm:constr type="w" for="ch" forName="Child2Accent3" refType="w" fact="0.0283"/>
                  <dgm:constr type="h" for="ch" forName="Child2Accent3" refType="h" fact="0.0518"/>
                  <dgm:constr type="r" for="ch" forName="ParentAccent1" refType="w" fact="0.0283"/>
                  <dgm:constr type="t" for="ch" forName="ParentAccent1" refType="h" fact="0.5316"/>
                  <dgm:constr type="w" for="ch" forName="ParentAccent1" refType="w" fact="0.0283"/>
                  <dgm:constr type="h" for="ch" forName="ParentAccent1" refType="h" fact="0.0518"/>
                  <dgm:constr type="r" for="ch" forName="ParentAccent2" refType="w" fact="0.0801"/>
                  <dgm:constr type="t" for="ch" forName="ParentAccent2" refType="h" fact="0.5316"/>
                  <dgm:constr type="w" for="ch" forName="ParentAccent2" refType="w" fact="0.0283"/>
                  <dgm:constr type="h" for="ch" forName="ParentAccent2" refType="h" fact="0.0518"/>
                  <dgm:constr type="r" for="ch" forName="ParentAccent3" refType="w" fact="0.1318"/>
                  <dgm:constr type="t" for="ch" forName="ParentAccent3" refType="h" fact="0.5316"/>
                  <dgm:constr type="w" for="ch" forName="ParentAccent3" refType="w" fact="0.0283"/>
                  <dgm:constr type="h" for="ch" forName="ParentAccent3" refType="h" fact="0.0518"/>
                  <dgm:constr type="r" for="ch" forName="ParentAccent4" refType="w" fact="0.1836"/>
                  <dgm:constr type="t" for="ch" forName="ParentAccent4" refType="h" fact="0.5316"/>
                  <dgm:constr type="w" for="ch" forName="ParentAccent4" refType="w" fact="0.0283"/>
                  <dgm:constr type="h" for="ch" forName="ParentAccent4" refType="h" fact="0.0518"/>
                  <dgm:constr type="r" for="ch" forName="ParentAccent5" refType="w" fact="0.2354"/>
                  <dgm:constr type="t" for="ch" forName="ParentAccent5" refType="h" fact="0.5316"/>
                  <dgm:constr type="w" for="ch" forName="ParentAccent5" refType="w" fact="0.0283"/>
                  <dgm:constr type="h" for="ch" forName="ParentAccent5" refType="h" fact="0.0518"/>
                  <dgm:constr type="r" for="ch" forName="ParentAccent6" refType="w" fact="0.3154"/>
                  <dgm:constr type="t" for="ch" forName="ParentAccent6" refType="h" fact="0.5057"/>
                  <dgm:constr type="w" for="ch" forName="ParentAccent6" refType="w" fact="0.0566"/>
                  <dgm:constr type="h" for="ch" forName="ParentAccent6" refType="h" fact="0.1035"/>
                  <dgm:constr type="r" for="ch" forName="ParentAccent7" refType="w" fact="0.0744"/>
                  <dgm:constr type="t" for="ch" forName="ParentAccent7" refType="h" fact="0.4247"/>
                  <dgm:constr type="w" for="ch" forName="ParentAccent7" refType="w" fact="0.0283"/>
                  <dgm:constr type="h" for="ch" forName="ParentAccent7" refType="h" fact="0.0518"/>
                  <dgm:constr type="r" for="ch" forName="ParentAccent8" refType="w" fact="0.0744"/>
                  <dgm:constr type="t" for="ch" forName="ParentAccent8" refType="h" fact="0.6392"/>
                  <dgm:constr type="w" for="ch" forName="ParentAccent8" refType="w" fact="0.0283"/>
                  <dgm:constr type="h" for="ch" forName="ParentAccent8" refType="h" fact="0.0518"/>
                  <dgm:constr type="r" for="ch" forName="ParentAccent9" refType="w" fact="0.0491"/>
                  <dgm:constr type="t" for="ch" forName="ParentAccent9" refType="h" fact="0.4712"/>
                  <dgm:constr type="w" for="ch" forName="ParentAccent9" refType="w" fact="0.0283"/>
                  <dgm:constr type="h" for="ch" forName="ParentAccent9" refType="h" fact="0.0518"/>
                  <dgm:constr type="r" for="ch" forName="ParentAccent10" refType="w" fact="0.0475"/>
                  <dgm:constr type="t" for="ch" forName="ParentAccent10" refType="h" fact="0.593"/>
                  <dgm:constr type="w" for="ch" forName="ParentAccent10" refType="w" fact="0.0283"/>
                  <dgm:constr type="h" for="ch" forName="ParentAccent10" refType="h" fact="0.0518"/>
                  <dgm:constr type="r" for="ch" forName="Child4" refType="w" fact="0.9919"/>
                  <dgm:constr type="t" for="ch" forName="Child4" refType="h" fact="0.8184"/>
                  <dgm:constr type="w" for="ch" forName="Child4" refType="w" fact="0.3192"/>
                  <dgm:constr type="h" for="ch" forName="Child4" refType="h" fact="0.1294"/>
                  <dgm:constr type="r" for="ch" forName="Child3" refType="w"/>
                  <dgm:constr type="t" for="ch" forName="Child3" refType="h" fact="0.5547"/>
                  <dgm:constr type="w" for="ch" forName="Child3" refType="w" fact="0.297"/>
                  <dgm:constr type="h" for="ch" forName="Child3" refType="h" fact="0.1294"/>
                  <dgm:constr type="r" for="ch" forName="Child2" refType="w"/>
                  <dgm:constr type="t" for="ch" forName="Child2" refType="h" fact="0.2662"/>
                  <dgm:constr type="w" for="ch" forName="Child2" refType="w" fact="0.297"/>
                  <dgm:constr type="h" for="ch" forName="Child2" refType="h" fact="0.1294"/>
                  <dgm:constr type="r" for="ch" forName="Child1" refType="w" fact="0.9919"/>
                  <dgm:constr type="t" for="ch" forName="Child1" refType="h" fact="0"/>
                  <dgm:constr type="w" for="ch" forName="Child1" refType="w" fact="0.3192"/>
                  <dgm:constr type="h" for="ch" forName="Child1" refType="h" fact="0.1294"/>
                </dgm:constrLst>
              </dgm:if>
              <dgm:else name="Name20">
                <dgm:alg type="composite">
                  <dgm:param type="ar" val="1.3278"/>
                </dgm:alg>
                <dgm:constrLst>
                  <dgm:constr type="primFontSz" for="des" forName="Child1" val="65"/>
                  <dgm:constr type="primFontSz" for="des" forName="Child1" refType="primFontSz" refFor="des" refForName="Parent" op="lte"/>
                  <dgm:constr type="primFontSz" for="des" forName="Child2" refType="primFontSz" refFor="des" refForName="Parent" op="lte"/>
                  <dgm:constr type="primFontSz" for="des" forName="Child3" refType="primFontSz" refFor="des" refForName="Parent" op="lte"/>
                  <dgm:constr type="primFontSz" for="des" forName="Child4" refType="primFontSz" refFor="des" refForName="Parent" op="lte"/>
                  <dgm:constr type="primFontSz" for="des" forName="Child5" refType="primFontSz" refFor="des" refForName="Parent" op="lte"/>
                  <dgm:constr type="primFontSz" for="des" forName="Child2" refType="primFontSz" refFor="des" refForName="Child1" op="equ"/>
                  <dgm:constr type="primFontSz" for="des" forName="Child3" refType="primFontSz" refFor="des" refForName="Child1" op="equ"/>
                  <dgm:constr type="primFontSz" for="des" forName="Child4" refType="primFontSz" refFor="des" refForName="Child1" op="equ"/>
                  <dgm:constr type="primFontSz" for="des" forName="Child5" refType="primFontSz" refFor="des" refForName="Child1" op="equ"/>
                  <dgm:constr type="r" for="ch" forName="Child2Accent1" refType="w" fact="0.6564"/>
                  <dgm:constr type="t" for="ch" forName="Child2Accent1" refType="h" fact="0.3184"/>
                  <dgm:constr type="w" for="ch" forName="Child2Accent1" refType="w" fact="0.0574"/>
                  <dgm:constr type="h" for="ch" forName="Child2Accent1" refType="h" fact="0.0763"/>
                  <dgm:constr type="r" for="ch" forName="Child2Accent2" refType="w" fact="0.6932"/>
                  <dgm:constr type="t" for="ch" forName="Child2Accent2" refType="h" fact="0.2781"/>
                  <dgm:constr type="w" for="ch" forName="Child2Accent2" refType="w" fact="0.0287"/>
                  <dgm:constr type="h" for="ch" forName="Child2Accent2" refType="h" fact="0.0381"/>
                  <dgm:constr type="r" for="ch" forName="Child2Accent3" refType="w" fact="0.7545"/>
                  <dgm:constr type="t" for="ch" forName="Child2Accent3" refType="h" fact="0.2781"/>
                  <dgm:constr type="w" for="ch" forName="Child2Accent3" refType="w" fact="0.0287"/>
                  <dgm:constr type="h" for="ch" forName="Child2Accent3" refType="h" fact="0.0381"/>
                  <dgm:constr type="r" for="ch" forName="Child2Accent4" refType="w" fact="0.8158"/>
                  <dgm:constr type="t" for="ch" forName="Child2Accent4" refType="h" fact="0.2781"/>
                  <dgm:constr type="w" for="ch" forName="Child2Accent4" refType="w" fact="0.0287"/>
                  <dgm:constr type="h" for="ch" forName="Child2Accent4" refType="h" fact="0.0381"/>
                  <dgm:constr type="r" for="ch" forName="Child2Accent5" refType="w" fact="0.8771"/>
                  <dgm:constr type="t" for="ch" forName="Child2Accent5" refType="h" fact="0.2781"/>
                  <dgm:constr type="w" for="ch" forName="Child2Accent5" refType="w" fact="0.0287"/>
                  <dgm:constr type="h" for="ch" forName="Child2Accent5" refType="h" fact="0.0381"/>
                  <dgm:constr type="r" for="ch" forName="Child2Accent6" refType="w" fact="0.9385"/>
                  <dgm:constr type="t" for="ch" forName="Child2Accent6" refType="h" fact="0.2781"/>
                  <dgm:constr type="w" for="ch" forName="Child2Accent6" refType="w" fact="0.0287"/>
                  <dgm:constr type="h" for="ch" forName="Child2Accent6" refType="h" fact="0.0381"/>
                  <dgm:constr type="r" for="ch" forName="Child2Accent7" refType="w" fact="0.9998"/>
                  <dgm:constr type="t" for="ch" forName="Child2Accent7" refType="h" fact="0.2781"/>
                  <dgm:constr type="w" for="ch" forName="Child2Accent7" refType="w" fact="0.0287"/>
                  <dgm:constr type="h" for="ch" forName="Child2Accent7" refType="h" fact="0.0381"/>
                  <dgm:constr type="r" for="ch" forName="Child3Accent1" refType="w" fact="0.716"/>
                  <dgm:constr type="t" for="ch" forName="Child3Accent1" refType="h" fact="0.5061"/>
                  <dgm:constr type="w" for="ch" forName="Child3Accent1" refType="w" fact="0.0574"/>
                  <dgm:constr type="h" for="ch" forName="Child3Accent1" refType="h" fact="0.0763"/>
                  <dgm:constr type="r" for="ch" forName="Child3Accent2" refType="w" fact="0.7728"/>
                  <dgm:constr type="t" for="ch" forName="Child3Accent2" refType="h" fact="0.5252"/>
                  <dgm:constr type="w" for="ch" forName="Child3Accent2" refType="w" fact="0.0287"/>
                  <dgm:constr type="h" for="ch" forName="Child3Accent2" refType="h" fact="0.0381"/>
                  <dgm:constr type="r" for="ch" forName="Child3Accent3" refType="w" fact="0.8295"/>
                  <dgm:constr type="t" for="ch" forName="Child3Accent3" refType="h" fact="0.5252"/>
                  <dgm:constr type="w" for="ch" forName="Child3Accent3" refType="w" fact="0.0287"/>
                  <dgm:constr type="h" for="ch" forName="Child3Accent3" refType="h" fact="0.0381"/>
                  <dgm:constr type="r" for="ch" forName="Child3Accent4" refType="w" fact="0.8863"/>
                  <dgm:constr type="t" for="ch" forName="Child3Accent4" refType="h" fact="0.5252"/>
                  <dgm:constr type="w" for="ch" forName="Child3Accent4" refType="w" fact="0.0287"/>
                  <dgm:constr type="h" for="ch" forName="Child3Accent4" refType="h" fact="0.0381"/>
                  <dgm:constr type="r" for="ch" forName="Child3Accent5" refType="w" fact="0.943"/>
                  <dgm:constr type="t" for="ch" forName="Child3Accent5" refType="h" fact="0.5252"/>
                  <dgm:constr type="w" for="ch" forName="Child3Accent5" refType="w" fact="0.0287"/>
                  <dgm:constr type="h" for="ch" forName="Child3Accent5" refType="h" fact="0.0381"/>
                  <dgm:constr type="r" for="ch" forName="Child3Accent6" refType="w" fact="0.9998"/>
                  <dgm:constr type="t" for="ch" forName="Child3Accent6" refType="h" fact="0.5252"/>
                  <dgm:constr type="w" for="ch" forName="Child3Accent6" refType="w" fact="0.0287"/>
                  <dgm:constr type="h" for="ch" forName="Child3Accent6" refType="h" fact="0.0381"/>
                  <dgm:constr type="r" for="ch" forName="Child3Accent7" refType="w" fact="0"/>
                  <dgm:constr type="t" for="ch" forName="Child3Accent7" refType="h" fact="0"/>
                  <dgm:constr type="w" for="ch" forName="Child3Accent7" refType="w" fact="0"/>
                  <dgm:constr type="h" for="ch" forName="Child3Accent7" refType="h" fact="0"/>
                  <dgm:constr type="r" for="ch" forName="Child4Accent1" refType="w" fact="0.6564"/>
                  <dgm:constr type="t" for="ch" forName="Child4Accent1" refType="h" fact="0.6908"/>
                  <dgm:constr type="w" for="ch" forName="Child4Accent1" refType="w" fact="0.0574"/>
                  <dgm:constr type="h" for="ch" forName="Child4Accent1" refType="h" fact="0.0763"/>
                  <dgm:constr type="r" for="ch" forName="Child4Accent2" refType="w" fact="0.6932"/>
                  <dgm:constr type="t" for="ch" forName="Child4Accent2" refType="h" fact="0.7684"/>
                  <dgm:constr type="w" for="ch" forName="Child4Accent2" refType="w" fact="0.0287"/>
                  <dgm:constr type="h" for="ch" forName="Child4Accent2" refType="h" fact="0.0381"/>
                  <dgm:constr type="r" for="ch" forName="Child4Accent3" refType="w" fact="0.7545"/>
                  <dgm:constr type="t" for="ch" forName="Child4Accent3" refType="h" fact="0.7684"/>
                  <dgm:constr type="w" for="ch" forName="Child4Accent3" refType="w" fact="0.0287"/>
                  <dgm:constr type="h" for="ch" forName="Child4Accent3" refType="h" fact="0.0381"/>
                  <dgm:constr type="r" for="ch" forName="Child4Accent4" refType="w" fact="0.8158"/>
                  <dgm:constr type="t" for="ch" forName="Child4Accent4" refType="h" fact="0.7684"/>
                  <dgm:constr type="w" for="ch" forName="Child4Accent4" refType="w" fact="0.0287"/>
                  <dgm:constr type="h" for="ch" forName="Child4Accent4" refType="h" fact="0.0381"/>
                  <dgm:constr type="r" for="ch" forName="Child4Accent5" refType="w" fact="0.8771"/>
                  <dgm:constr type="t" for="ch" forName="Child4Accent5" refType="h" fact="0.7684"/>
                  <dgm:constr type="w" for="ch" forName="Child4Accent5" refType="w" fact="0.0287"/>
                  <dgm:constr type="h" for="ch" forName="Child4Accent5" refType="h" fact="0.0381"/>
                  <dgm:constr type="r" for="ch" forName="Child4Accent6" refType="w" fact="0.9385"/>
                  <dgm:constr type="t" for="ch" forName="Child4Accent6" refType="h" fact="0.7684"/>
                  <dgm:constr type="w" for="ch" forName="Child4Accent6" refType="w" fact="0.0287"/>
                  <dgm:constr type="h" for="ch" forName="Child4Accent6" refType="h" fact="0.0381"/>
                  <dgm:constr type="r" for="ch" forName="Child4Accent7" refType="w" fact="0.9998"/>
                  <dgm:constr type="t" for="ch" forName="Child4Accent7" refType="h" fact="0.7684"/>
                  <dgm:constr type="w" for="ch" forName="Child4Accent7" refType="w" fact="0.0287"/>
                  <dgm:constr type="h" for="ch" forName="Child4Accent7" refType="h" fact="0.0381"/>
                  <dgm:constr type="r" for="ch" forName="Child4Accent8" refType="w" fact="0"/>
                  <dgm:constr type="t" for="ch" forName="Child4Accent8" refType="h" fact="0"/>
                  <dgm:constr type="w" for="ch" forName="Child4Accent8" refType="w" fact="0"/>
                  <dgm:constr type="h" for="ch" forName="Child4Accent8" refType="h" fact="0"/>
                  <dgm:constr type="r" for="ch" forName="ParentAccent1" refType="w" fact="0.0287"/>
                  <dgm:constr type="t" for="ch" forName="ParentAccent1" refType="h" fact="0.5252"/>
                  <dgm:constr type="w" for="ch" forName="ParentAccent1" refType="w" fact="0.0287"/>
                  <dgm:constr type="h" for="ch" forName="ParentAccent1" refType="h" fact="0.0381"/>
                  <dgm:constr type="r" for="ch" forName="ParentAccent2" refType="w" fact="0.0813"/>
                  <dgm:constr type="t" for="ch" forName="ParentAccent2" refType="h" fact="0.5252"/>
                  <dgm:constr type="w" for="ch" forName="ParentAccent2" refType="w" fact="0.0287"/>
                  <dgm:constr type="h" for="ch" forName="ParentAccent2" refType="h" fact="0.0381"/>
                  <dgm:constr type="r" for="ch" forName="ParentAccent3" refType="w" fact="0.1339"/>
                  <dgm:constr type="t" for="ch" forName="ParentAccent3" refType="h" fact="0.5252"/>
                  <dgm:constr type="w" for="ch" forName="ParentAccent3" refType="w" fact="0.0287"/>
                  <dgm:constr type="h" for="ch" forName="ParentAccent3" refType="h" fact="0.0381"/>
                  <dgm:constr type="r" for="ch" forName="ParentAccent4" refType="w" fact="0.1864"/>
                  <dgm:constr type="t" for="ch" forName="ParentAccent4" refType="h" fact="0.5252"/>
                  <dgm:constr type="w" for="ch" forName="ParentAccent4" refType="w" fact="0.0287"/>
                  <dgm:constr type="h" for="ch" forName="ParentAccent4" refType="h" fact="0.0381"/>
                  <dgm:constr type="r" for="ch" forName="ParentAccent5" refType="w" fact="0.239"/>
                  <dgm:constr type="t" for="ch" forName="ParentAccent5" refType="h" fact="0.5252"/>
                  <dgm:constr type="w" for="ch" forName="ParentAccent5" refType="w" fact="0.0287"/>
                  <dgm:constr type="h" for="ch" forName="ParentAccent5" refType="h" fact="0.0381"/>
                  <dgm:constr type="r" for="ch" forName="ParentAccent6" refType="w" fact="0.3203"/>
                  <dgm:constr type="t" for="ch" forName="ParentAccent6" refType="h" fact="0.5061"/>
                  <dgm:constr type="w" for="ch" forName="ParentAccent6" refType="w" fact="0.0574"/>
                  <dgm:constr type="h" for="ch" forName="ParentAccent6" refType="h" fact="0.0763"/>
                  <dgm:constr type="r" for="ch" forName="ParentAccent7" refType="w" fact="0.0755"/>
                  <dgm:constr type="t" for="ch" forName="ParentAccent7" refType="h" fact="0.4464"/>
                  <dgm:constr type="w" for="ch" forName="ParentAccent7" refType="w" fact="0.0287"/>
                  <dgm:constr type="h" for="ch" forName="ParentAccent7" refType="h" fact="0.0381"/>
                  <dgm:constr type="r" for="ch" forName="ParentAccent8" refType="w" fact="0.0755"/>
                  <dgm:constr type="t" for="ch" forName="ParentAccent8" refType="h" fact="0.6045"/>
                  <dgm:constr type="w" for="ch" forName="ParentAccent8" refType="w" fact="0.0287"/>
                  <dgm:constr type="h" for="ch" forName="ParentAccent8" refType="h" fact="0.0381"/>
                  <dgm:constr type="r" for="ch" forName="ParentAccent9" refType="w" fact="0.0499"/>
                  <dgm:constr type="t" for="ch" forName="ParentAccent9" refType="h" fact="0.4807"/>
                  <dgm:constr type="w" for="ch" forName="ParentAccent9" refType="w" fact="0.0287"/>
                  <dgm:constr type="h" for="ch" forName="ParentAccent9" refType="h" fact="0.0381"/>
                  <dgm:constr type="r" for="ch" forName="ParentAccent10" refType="w" fact="0.0482"/>
                  <dgm:constr type="t" for="ch" forName="ParentAccent10" refType="h" fact="0.5705"/>
                  <dgm:constr type="w" for="ch" forName="ParentAccent10" refType="w" fact="0.0287"/>
                  <dgm:constr type="h" for="ch" forName="ParentAccent10" refType="h" fact="0.0381"/>
                  <dgm:constr type="r" for="ch" forName="Child1Accent1" refType="w" fact="0.5181"/>
                  <dgm:constr type="t" for="ch" forName="Child1Accent1" refType="h" fact="0.2457"/>
                  <dgm:constr type="w" for="ch" forName="Child1Accent1" refType="w" fact="0.0574"/>
                  <dgm:constr type="h" for="ch" forName="Child1Accent1" refType="h" fact="0.0763"/>
                  <dgm:constr type="r" for="ch" forName="Child1Accent2" refType="w" fact="0.5542"/>
                  <dgm:constr type="t" for="ch" forName="Child1Accent2" refType="h" fact="0.2004"/>
                  <dgm:constr type="w" for="ch" forName="Child1Accent2" refType="w" fact="0.0287"/>
                  <dgm:constr type="h" for="ch" forName="Child1Accent2" refType="h" fact="0.0381"/>
                  <dgm:constr type="r" for="ch" forName="Child1Accent3" refType="w" fact="0.5946"/>
                  <dgm:constr type="t" for="ch" forName="Child1Accent3" refType="h" fact="0.1445"/>
                  <dgm:constr type="w" for="ch" forName="Child1Accent3" refType="w" fact="0.0287"/>
                  <dgm:constr type="h" for="ch" forName="Child1Accent3" refType="h" fact="0.0381"/>
                  <dgm:constr type="r" for="ch" forName="Child1Accent4" refType="w" fact="0.6347"/>
                  <dgm:constr type="t" for="ch" forName="Child1Accent4" refType="h" fact="0.097"/>
                  <dgm:constr type="w" for="ch" forName="Child1Accent4" refType="w" fact="0.0287"/>
                  <dgm:constr type="h" for="ch" forName="Child1Accent4" refType="h" fact="0.0381"/>
                  <dgm:constr type="r" for="ch" forName="Child1Accent5" refType="w" fact="0.696"/>
                  <dgm:constr type="t" for="ch" forName="Child1Accent5" refType="h" fact="0.097"/>
                  <dgm:constr type="w" for="ch" forName="Child1Accent5" refType="w" fact="0.0287"/>
                  <dgm:constr type="h" for="ch" forName="Child1Accent5" refType="h" fact="0.0381"/>
                  <dgm:constr type="r" for="ch" forName="Child1Accent6" refType="w" fact="0.7574"/>
                  <dgm:constr type="t" for="ch" forName="Child1Accent6" refType="h" fact="0.097"/>
                  <dgm:constr type="w" for="ch" forName="Child1Accent6" refType="w" fact="0.0287"/>
                  <dgm:constr type="h" for="ch" forName="Child1Accent6" refType="h" fact="0.0381"/>
                  <dgm:constr type="r" for="ch" forName="Child1Accent7" refType="w" fact="0.8187"/>
                  <dgm:constr type="t" for="ch" forName="Child1Accent7" refType="h" fact="0.097"/>
                  <dgm:constr type="w" for="ch" forName="Child1Accent7" refType="w" fact="0.0287"/>
                  <dgm:constr type="h" for="ch" forName="Child1Accent7" refType="h" fact="0.0381"/>
                  <dgm:constr type="r" for="ch" forName="Child1Accent8" refType="w" fact="0.88"/>
                  <dgm:constr type="t" for="ch" forName="Child1Accent8" refType="h" fact="0.097"/>
                  <dgm:constr type="w" for="ch" forName="Child1Accent8" refType="w" fact="0.0287"/>
                  <dgm:constr type="h" for="ch" forName="Child1Accent8" refType="h" fact="0.0381"/>
                  <dgm:constr type="r" for="ch" forName="Child1Accent9" refType="w" fact="0.9413"/>
                  <dgm:constr type="t" for="ch" forName="Child1Accent9" refType="h" fact="0.097"/>
                  <dgm:constr type="w" for="ch" forName="Child1Accent9" refType="w" fact="0.0287"/>
                  <dgm:constr type="h" for="ch" forName="Child1Accent9" refType="h" fact="0.0381"/>
                  <dgm:constr type="r" for="ch" forName="Child5Accent1" refType="w" fact="0.5181"/>
                  <dgm:constr type="t" for="ch" forName="Child5Accent1" refType="h" fact="0.7601"/>
                  <dgm:constr type="w" for="ch" forName="Child5Accent1" refType="w" fact="0.0574"/>
                  <dgm:constr type="h" for="ch" forName="Child5Accent1" refType="h" fact="0.0763"/>
                  <dgm:constr type="r" for="ch" forName="Child5Accent2" refType="w" fact="0.547"/>
                  <dgm:constr type="t" for="ch" forName="Child5Accent2" refType="h" fact="0.8375"/>
                  <dgm:constr type="w" for="ch" forName="Child5Accent2" refType="w" fact="0.0287"/>
                  <dgm:constr type="h" for="ch" forName="Child5Accent2" refType="h" fact="0.0381"/>
                  <dgm:constr type="r" for="ch" forName="Child5Accent3" refType="w" fact="0.5882"/>
                  <dgm:constr type="t" for="ch" forName="Child5Accent3" refType="h" fact="0.8991"/>
                  <dgm:constr type="w" for="ch" forName="Child5Accent3" refType="w" fact="0.0287"/>
                  <dgm:constr type="h" for="ch" forName="Child5Accent3" refType="h" fact="0.0381"/>
                  <dgm:constr type="r" for="ch" forName="Child5Accent4" refType="w" fact="0.6347"/>
                  <dgm:constr type="t" for="ch" forName="Child5Accent4" refType="h" fact="0.9619"/>
                  <dgm:constr type="w" for="ch" forName="Child5Accent4" refType="w" fact="0.0287"/>
                  <dgm:constr type="h" for="ch" forName="Child5Accent4" refType="h" fact="0.0381"/>
                  <dgm:constr type="r" for="ch" forName="Child5Accent5" refType="w" fact="0.696"/>
                  <dgm:constr type="t" for="ch" forName="Child5Accent5" refType="h" fact="0.9619"/>
                  <dgm:constr type="w" for="ch" forName="Child5Accent5" refType="w" fact="0.0287"/>
                  <dgm:constr type="h" for="ch" forName="Child5Accent5" refType="h" fact="0.0381"/>
                  <dgm:constr type="r" for="ch" forName="Child5Accent6" refType="w" fact="0.7574"/>
                  <dgm:constr type="t" for="ch" forName="Child5Accent6" refType="h" fact="0.9619"/>
                  <dgm:constr type="w" for="ch" forName="Child5Accent6" refType="w" fact="0.0287"/>
                  <dgm:constr type="h" for="ch" forName="Child5Accent6" refType="h" fact="0.0381"/>
                  <dgm:constr type="r" for="ch" forName="Child5Accent7" refType="w" fact="0.8187"/>
                  <dgm:constr type="t" for="ch" forName="Child5Accent7" refType="h" fact="0.9619"/>
                  <dgm:constr type="w" for="ch" forName="Child5Accent7" refType="w" fact="0.0287"/>
                  <dgm:constr type="h" for="ch" forName="Child5Accent7" refType="h" fact="0.0381"/>
                  <dgm:constr type="r" for="ch" forName="Child5Accent8" refType="w" fact="0.88"/>
                  <dgm:constr type="t" for="ch" forName="Child5Accent8" refType="h" fact="0.9619"/>
                  <dgm:constr type="w" for="ch" forName="Child5Accent8" refType="w" fact="0.0287"/>
                  <dgm:constr type="h" for="ch" forName="Child5Accent8" refType="h" fact="0.0381"/>
                  <dgm:constr type="r" for="ch" forName="Child5Accent9" refType="w" fact="0.9423"/>
                  <dgm:constr type="t" for="ch" forName="Child5Accent9" refType="h" fact="0.9619"/>
                  <dgm:constr type="w" for="ch" forName="Child5Accent9" refType="w" fact="0.0287"/>
                  <dgm:constr type="h" for="ch" forName="Child5Accent9" refType="h" fact="0.0381"/>
                  <dgm:constr type="r" for="ch" forName="Child5" refType="w" fact="0.9419"/>
                  <dgm:constr type="t" for="ch" forName="Child5" refType="h" fact="0.8635"/>
                  <dgm:constr type="w" for="ch" forName="Child5" refType="w" fact="0.3364"/>
                  <dgm:constr type="h" for="ch" forName="Child5" refType="h" fact="0.0981"/>
                  <dgm:constr type="r" for="ch" forName="Child4" refType="w"/>
                  <dgm:constr type="t" for="ch" forName="Child4" refType="h" fact="0.6701"/>
                  <dgm:constr type="w" for="ch" forName="Child4" refType="w" fact="0.3364"/>
                  <dgm:constr type="h" for="ch" forName="Child4" refType="h" fact="0.0981"/>
                  <dgm:constr type="r" for="ch" forName="Child3" refType="w"/>
                  <dgm:constr type="t" for="ch" forName="Child3" refType="h" fact="0.4276"/>
                  <dgm:constr type="w" for="ch" forName="Child3" refType="w" fact="0.2544"/>
                  <dgm:constr type="h" for="ch" forName="Child3" refType="h" fact="0.0981"/>
                  <dgm:constr type="r" for="ch" forName="Child2" refType="w"/>
                  <dgm:constr type="t" for="ch" forName="Child2" refType="h" fact="0.1798"/>
                  <dgm:constr type="w" for="ch" forName="Child2" refType="w" fact="0.3364"/>
                  <dgm:constr type="h" for="ch" forName="Child2" refType="h" fact="0.0981"/>
                  <dgm:constr type="r" for="ch" forName="Child1" refType="w" fact="0.9419"/>
                  <dgm:constr type="t" for="ch" forName="Child1" refType="h" fact="0"/>
                  <dgm:constr type="w" for="ch" forName="Child1" refType="w" fact="0.3364"/>
                  <dgm:constr type="h" for="ch" forName="Child1" refType="h" fact="0.0981"/>
                  <dgm:constr type="r" for="ch" forName="Parent" refType="w" fact="0.6347"/>
                  <dgm:constr type="t" for="ch" forName="Parent" refType="h" fact="0.3513"/>
                  <dgm:constr type="w" for="ch" forName="Parent" refType="w" fact="0.2906"/>
                  <dgm:constr type="h" for="ch" forName="Parent" refType="h" fact="0.3859"/>
                </dgm:constrLst>
              </dgm:else>
            </dgm:choose>
          </dgm:else>
        </dgm:choose>
        <dgm:layoutNode name="ParentAccent1" styleLbl="alignNode1">
          <dgm:alg type="sp"/>
          <dgm:shape xmlns:r="http://schemas.openxmlformats.org/officeDocument/2006/relationships" type="ellipse" r:blip="">
            <dgm:adjLst/>
          </dgm:shape>
          <dgm:presOf/>
        </dgm:layoutNode>
        <dgm:layoutNode name="ParentAccent2" styleLbl="alignNode1">
          <dgm:alg type="sp"/>
          <dgm:shape xmlns:r="http://schemas.openxmlformats.org/officeDocument/2006/relationships" type="ellipse" r:blip="">
            <dgm:adjLst/>
          </dgm:shape>
          <dgm:presOf/>
        </dgm:layoutNode>
        <dgm:layoutNode name="ParentAccent3" styleLbl="alignNode1">
          <dgm:alg type="sp"/>
          <dgm:shape xmlns:r="http://schemas.openxmlformats.org/officeDocument/2006/relationships" type="ellipse" r:blip="">
            <dgm:adjLst/>
          </dgm:shape>
          <dgm:presOf/>
        </dgm:layoutNode>
        <dgm:layoutNode name="ParentAccent4" styleLbl="alignNode1">
          <dgm:alg type="sp"/>
          <dgm:shape xmlns:r="http://schemas.openxmlformats.org/officeDocument/2006/relationships" type="ellipse" r:blip="">
            <dgm:adjLst/>
          </dgm:shape>
          <dgm:presOf/>
        </dgm:layoutNode>
        <dgm:layoutNode name="ParentAccent5" styleLbl="alignNode1">
          <dgm:alg type="sp"/>
          <dgm:shape xmlns:r="http://schemas.openxmlformats.org/officeDocument/2006/relationships" type="ellipse" r:blip="">
            <dgm:adjLst/>
          </dgm:shape>
          <dgm:presOf/>
        </dgm:layoutNode>
        <dgm:layoutNode name="ParentAccent6" styleLbl="alignNode1">
          <dgm:alg type="sp"/>
          <dgm:shape xmlns:r="http://schemas.openxmlformats.org/officeDocument/2006/relationships" type="ellipse" r:blip="">
            <dgm:adjLst/>
          </dgm:shape>
          <dgm:presOf/>
        </dgm:layoutNode>
        <dgm:layoutNode name="ParentAccent7" styleLbl="alignNode1">
          <dgm:alg type="sp"/>
          <dgm:shape xmlns:r="http://schemas.openxmlformats.org/officeDocument/2006/relationships" type="ellipse" r:blip="">
            <dgm:adjLst/>
          </dgm:shape>
          <dgm:presOf/>
        </dgm:layoutNode>
        <dgm:layoutNode name="ParentAccent8" styleLbl="alignNode1">
          <dgm:alg type="sp"/>
          <dgm:shape xmlns:r="http://schemas.openxmlformats.org/officeDocument/2006/relationships" type="ellipse" r:blip="">
            <dgm:adjLst/>
          </dgm:shape>
          <dgm:presOf/>
        </dgm:layoutNode>
        <dgm:layoutNode name="ParentAccent9" styleLbl="alignNode1">
          <dgm:alg type="sp"/>
          <dgm:shape xmlns:r="http://schemas.openxmlformats.org/officeDocument/2006/relationships" type="ellipse" r:blip="">
            <dgm:adjLst/>
          </dgm:shape>
          <dgm:presOf/>
        </dgm:layoutNode>
        <dgm:layoutNode name="ParentAccent10" styleLbl="alignNode1">
          <dgm:alg type="sp"/>
          <dgm:shape xmlns:r="http://schemas.openxmlformats.org/officeDocument/2006/relationships" type="ellipse" r:blip="">
            <dgm:adjLst/>
          </dgm:shape>
          <dgm:presOf/>
        </dgm:layoutNode>
        <dgm:layoutNode name="Parent" styleLbl="alignNode1">
          <dgm:varLst>
            <dgm:chMax val="5"/>
            <dgm:chPref val="3"/>
            <dgm:bulletEnabled val="1"/>
          </dgm:varLst>
          <dgm:alg type="tx"/>
          <dgm:shape xmlns:r="http://schemas.openxmlformats.org/officeDocument/2006/relationships" type="ellipse" r:blip="">
            <dgm:adjLst/>
          </dgm:shape>
          <dgm:presOf axis="self" ptType="node"/>
          <dgm:constrLst>
            <dgm:constr type="lMarg" refType="primFontSz" fact="0.1"/>
            <dgm:constr type="rMarg" refType="primFontSz" fact="0.1"/>
            <dgm:constr type="tMarg" refType="primFontSz" fact="0.1"/>
            <dgm:constr type="bMarg" refType="primFontSz" fact="0.1"/>
          </dgm:constrLst>
          <dgm:ruleLst>
            <dgm:rule type="primFontSz" val="5" fact="NaN" max="NaN"/>
          </dgm:ruleLst>
        </dgm:layoutNode>
        <dgm:forEach name="Name21" axis="ch" ptType="node" cnt="1">
          <dgm:layoutNode name="Child1Accent1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1Accent2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1Accent3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1Accent4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1Accent5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1Accent6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1Accent7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1Accent8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1Accent9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1" styleLbl="revTx">
            <dgm:varLst>
              <dgm:chMax/>
              <dgm:chPref val="0"/>
              <dgm:bulletEnabled val="1"/>
            </dgm:varLst>
            <dgm:alg type="tx">
              <dgm:param type="parTxLTRAlign" val="l"/>
              <dgm:param type="txAnchorVert" val="b"/>
              <dgm:param type="txAnchorVertCh" val="b"/>
            </dgm:alg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lMarg" refType="primFontSz" fact="0"/>
              <dgm:constr type="rMarg" refType="primFontSz" fact="0"/>
              <dgm:constr type="tMarg" refType="primFontSz" fact="0"/>
              <dgm:constr type="bMarg" refType="primFontSz" fact="0"/>
            </dgm:constrLst>
            <dgm:ruleLst>
              <dgm:rule type="primFontSz" val="5" fact="NaN" max="NaN"/>
            </dgm:ruleLst>
          </dgm:layoutNode>
        </dgm:forEach>
        <dgm:forEach name="Name22" axis="ch" ptType="node" st="2" cnt="1">
          <dgm:layoutNode name="Child2Accent1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2Accent2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2Accent3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2Accent4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2Accent5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2Accent6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2Accent7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2" styleLbl="revTx">
            <dgm:varLst>
              <dgm:chMax/>
              <dgm:chPref val="0"/>
              <dgm:bulletEnabled val="1"/>
            </dgm:varLst>
            <dgm:alg type="tx">
              <dgm:param type="parTxLTRAlign" val="l"/>
              <dgm:param type="txAnchorVert" val="b"/>
              <dgm:param type="txAnchorVertCh" val="b"/>
            </dgm:alg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lMarg" refType="primFontSz" fact="0"/>
              <dgm:constr type="rMarg" refType="primFontSz" fact="0"/>
              <dgm:constr type="tMarg" refType="primFontSz" fact="0"/>
              <dgm:constr type="bMarg" refType="primFontSz" fact="0"/>
            </dgm:constrLst>
            <dgm:ruleLst>
              <dgm:rule type="primFontSz" val="5" fact="NaN" max="NaN"/>
            </dgm:ruleLst>
          </dgm:layoutNode>
        </dgm:forEach>
        <dgm:forEach name="Name23" axis="ch" ptType="node" st="3" cnt="1">
          <dgm:layoutNode name="Child3Accent1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3Accent2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3Accent3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3Accent4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3Accent5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3Accent6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3Accent7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3" styleLbl="revTx">
            <dgm:varLst>
              <dgm:chMax/>
              <dgm:chPref val="0"/>
              <dgm:bulletEnabled val="1"/>
            </dgm:varLst>
            <dgm:alg type="tx">
              <dgm:param type="parTxLTRAlign" val="l"/>
              <dgm:param type="txAnchorVert" val="b"/>
              <dgm:param type="txAnchorVertCh" val="b"/>
            </dgm:alg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lMarg" refType="primFontSz" fact="0"/>
              <dgm:constr type="rMarg" refType="primFontSz" fact="0"/>
              <dgm:constr type="tMarg" refType="primFontSz" fact="0"/>
              <dgm:constr type="bMarg" refType="primFontSz" fact="0"/>
            </dgm:constrLst>
            <dgm:ruleLst>
              <dgm:rule type="primFontSz" val="5" fact="NaN" max="NaN"/>
            </dgm:ruleLst>
          </dgm:layoutNode>
        </dgm:forEach>
        <dgm:forEach name="Name24" axis="ch" ptType="node" st="4" cnt="1">
          <dgm:layoutNode name="Child4Accent1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4Accent2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4Accent3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4Accent4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4Accent5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4Accent6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4Accent7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4Accent8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4" styleLbl="revTx">
            <dgm:varLst>
              <dgm:chMax/>
              <dgm:chPref val="0"/>
              <dgm:bulletEnabled val="1"/>
            </dgm:varLst>
            <dgm:alg type="tx">
              <dgm:param type="parTxLTRAlign" val="l"/>
              <dgm:param type="txAnchorVert" val="b"/>
              <dgm:param type="txAnchorVertCh" val="b"/>
            </dgm:alg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lMarg" refType="primFontSz" fact="0"/>
              <dgm:constr type="rMarg" refType="primFontSz" fact="0"/>
              <dgm:constr type="tMarg" refType="primFontSz" fact="0"/>
              <dgm:constr type="bMarg" refType="primFontSz" fact="0"/>
            </dgm:constrLst>
            <dgm:ruleLst>
              <dgm:rule type="primFontSz" val="5" fact="NaN" max="NaN"/>
            </dgm:ruleLst>
          </dgm:layoutNode>
        </dgm:forEach>
        <dgm:forEach name="Name25" axis="ch" ptType="node" st="5" cnt="1">
          <dgm:layoutNode name="Child5Accent1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5Accent2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5Accent3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5Accent4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5Accent5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5Accent6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5Accent7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5Accent8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5Accent9" styleLbl="alignNode1">
            <dgm:alg type="sp"/>
            <dgm:shape xmlns:r="http://schemas.openxmlformats.org/officeDocument/2006/relationships" type="ellipse" r:blip="">
              <dgm:adjLst/>
            </dgm:shape>
            <dgm:presOf/>
          </dgm:layoutNode>
          <dgm:layoutNode name="Child5" styleLbl="revTx">
            <dgm:varLst>
              <dgm:chMax/>
              <dgm:chPref val="0"/>
              <dgm:bulletEnabled val="1"/>
            </dgm:varLst>
            <dgm:alg type="tx">
              <dgm:param type="parTxLTRAlign" val="l"/>
              <dgm:param type="txAnchorVert" val="b"/>
              <dgm:param type="txAnchorVertCh" val="b"/>
            </dgm:alg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lMarg" refType="primFontSz" fact="0"/>
              <dgm:constr type="rMarg" refType="primFontSz" fact="0"/>
              <dgm:constr type="tMarg" refType="primFontSz" fact="0"/>
              <dgm:constr type="bMarg" refType="primFontSz" fact="0"/>
            </dgm:constrLst>
            <dgm:ruleLst>
              <dgm:rule type="primFontSz" val="5" fact="NaN" max="NaN"/>
            </dgm:ruleLst>
          </dgm:layoutNode>
        </dgm:forEach>
      </dgm:layoutNode>
      <dgm:forEach name="sibTransForEach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target2">
  <dgm:title val=""/>
  <dgm:desc val=""/>
  <dgm:catLst>
    <dgm:cat type="relationship" pri="12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chMax val="3"/>
      <dgm:chPref val="1"/>
      <dgm:dir/>
      <dgm:animLvl val="lvl"/>
      <dgm:resizeHandles/>
    </dgm:varLst>
    <dgm:alg type="composite">
      <dgm:param type="horzAlign" val="none"/>
      <dgm:param type="vertAlign" val="none"/>
    </dgm:alg>
    <dgm:shape xmlns:r="http://schemas.openxmlformats.org/officeDocument/2006/relationships" r:blip="">
      <dgm:adjLst/>
    </dgm:shape>
    <dgm:presOf/>
    <dgm:choose name="Name1">
      <dgm:if name="Name2" func="var" arg="dir" op="equ" val="norm">
        <dgm:choose name="Name3">
          <dgm:if name="Name4" axis="ch ch" ptType="node node" st="1 1" cnt="1 0" func="cnt" op="gt" val="0">
            <dgm:choose name="Name5">
              <dgm:if name="Name6" axis="ch ch" ptType="node node" st="2 1" cnt="1 0" func="cnt" op="gt" val="0">
                <dgm:constrLst>
                  <dgm:constr type="primFontSz" for="des" forName="middleBoxParent" val="65"/>
                  <dgm:constr type="primFontSz" for="des" forName="mChild" val="65"/>
                  <dgm:constr type="primFontSz" for="des" forName="outerBoxParent" refType="primFontSz" refFor="des" refForName="middleBoxParent" op="equ"/>
                  <dgm:constr type="primFontSz" for="des" forName="centerBoxParent" refType="primFontSz" refFor="des" refForName="middleBoxParent" op="equ"/>
                  <dgm:constr type="primFontSz" for="des" forName="oChild" refType="primFontSz" refFor="des" refForName="mChild" op="equ"/>
                  <dgm:constr type="primFontSz" for="des" forName="cChild" refType="primFontSz" refFor="des" refForName="mChild" op="equ"/>
                  <dgm:constr type="l" for="ch" forName="outerBox"/>
                  <dgm:constr type="t" for="ch" forName="outerBox"/>
                  <dgm:constr type="w" for="ch" forName="outerBox" refType="w"/>
                  <dgm:constr type="h" for="ch" forName="outerBox" refType="h"/>
                  <dgm:constr type="l" for="ch" forName="middleBox" refType="w" fact="0.2"/>
                  <dgm:constr type="t" for="ch" forName="middleBox" refType="h" fact="0.25"/>
                  <dgm:constr type="w" for="ch" forName="middleBox" refType="w" fact="0.775"/>
                  <dgm:constr type="h" for="ch" forName="middleBox" refType="h" fact="0.7"/>
                  <dgm:constr type="l" for="ch" forName="centerBox" refType="w" fact="0.395"/>
                  <dgm:constr type="t" for="ch" forName="centerBox" refType="h" fact="0.5"/>
                  <dgm:constr type="w" for="ch" forName="centerBox" refType="w" fact="0.555"/>
                  <dgm:constr type="h" for="ch" forName="centerBox" refType="h" fact="0.4"/>
                  <dgm:constr type="userA" for="des" forName="outerSibTrans" refType="w"/>
                  <dgm:constr type="userA" for="des" forName="middleSibTrans" refType="w"/>
                  <dgm:constr type="userA" for="des" forName="centerSibTrans" refType="w"/>
                </dgm:constrLst>
              </dgm:if>
              <dgm:else name="Name7">
                <dgm:constrLst>
                  <dgm:constr type="primFontSz" for="des" forName="middleBoxParent" val="65"/>
                  <dgm:constr type="primFontSz" for="des" forName="mChild" val="65"/>
                  <dgm:constr type="primFontSz" for="des" forName="outerBoxParent" refType="primFontSz" refFor="des" refForName="middleBoxParent" op="equ"/>
                  <dgm:constr type="primFontSz" for="des" forName="centerBoxParent" refType="primFontSz" refFor="des" refForName="middleBoxParent" op="equ"/>
                  <dgm:constr type="primFontSz" for="des" forName="oChild" refType="primFontSz" refFor="des" refForName="mChild" op="equ"/>
                  <dgm:constr type="primFontSz" for="des" forName="cChild" refType="primFontSz" refFor="des" refForName="mChild" op="equ"/>
                  <dgm:constr type="l" for="ch" forName="outerBox"/>
                  <dgm:constr type="t" for="ch" forName="outerBox"/>
                  <dgm:constr type="w" for="ch" forName="outerBox" refType="w"/>
                  <dgm:constr type="h" for="ch" forName="outerBox" refType="h"/>
                  <dgm:constr type="l" for="ch" forName="middleBox" refType="w" fact="0.2"/>
                  <dgm:constr type="t" for="ch" forName="middleBox" refType="h" fact="0.25"/>
                  <dgm:constr type="w" for="ch" forName="middleBox" refType="w" fact="0.775"/>
                  <dgm:constr type="h" for="ch" forName="middleBox" refType="h" fact="0.7"/>
                  <dgm:constr type="l" for="ch" forName="centerBox" refType="w" fact="0.225"/>
                  <dgm:constr type="t" for="ch" forName="centerBox" refType="h" fact="0.5"/>
                  <dgm:constr type="w" for="ch" forName="centerBox" refType="w" fact="0.725"/>
                  <dgm:constr type="h" for="ch" forName="centerBox" refType="h" fact="0.4"/>
                  <dgm:constr type="userA" for="des" forName="outerSibTrans" refType="w"/>
                  <dgm:constr type="userA" for="des" forName="middleSibTrans" refType="w"/>
                  <dgm:constr type="userA" for="des" forName="centerSibTrans" refType="w"/>
                </dgm:constrLst>
              </dgm:else>
            </dgm:choose>
          </dgm:if>
          <dgm:else name="Name8">
            <dgm:choose name="Name9">
              <dgm:if name="Name10" axis="ch ch" ptType="node node" st="2 1" cnt="1 0" func="cnt" op="gt" val="0">
                <dgm:constrLst>
                  <dgm:constr type="primFontSz" for="des" forName="middleBoxParent" val="65"/>
                  <dgm:constr type="primFontSz" for="des" forName="mChild" val="65"/>
                  <dgm:constr type="primFontSz" for="des" forName="outerBoxParent" refType="primFontSz" refFor="des" refForName="middleBoxParent" op="equ"/>
                  <dgm:constr type="primFontSz" for="des" forName="centerBoxParent" refType="primFontSz" refFor="des" refForName="middleBoxParent" op="equ"/>
                  <dgm:constr type="primFontSz" for="des" forName="oChild" refType="primFontSz" refFor="des" refForName="mChild" op="equ"/>
                  <dgm:constr type="primFontSz" for="des" forName="cChild" refType="primFontSz" refFor="des" refForName="mChild" op="equ"/>
                  <dgm:constr type="l" for="ch" forName="outerBox"/>
                  <dgm:constr type="t" for="ch" forName="outerBox"/>
                  <dgm:constr type="w" for="ch" forName="outerBox" refType="w"/>
                  <dgm:constr type="h" for="ch" forName="outerBox" refType="h"/>
                  <dgm:constr type="l" for="ch" forName="middleBox" refType="w" fact="0.025"/>
                  <dgm:constr type="t" for="ch" forName="middleBox" refType="h" fact="0.25"/>
                  <dgm:constr type="w" for="ch" forName="middleBox" refType="w" fact="0.95"/>
                  <dgm:constr type="h" for="ch" forName="middleBox" refType="h" fact="0.7"/>
                  <dgm:constr type="l" for="ch" forName="centerBox" refType="w" fact="0.26"/>
                  <dgm:constr type="t" for="ch" forName="centerBox" refType="h" fact="0.5"/>
                  <dgm:constr type="w" for="ch" forName="centerBox" refType="w" fact="0.69"/>
                  <dgm:constr type="h" for="ch" forName="centerBox" refType="h" fact="0.4"/>
                  <dgm:constr type="userA" for="des" forName="outerSibTrans" refType="w"/>
                  <dgm:constr type="userA" for="des" forName="middleSibTrans" refType="w"/>
                  <dgm:constr type="userA" for="des" forName="centerSibTrans" refType="w"/>
                </dgm:constrLst>
              </dgm:if>
              <dgm:else name="Name11">
                <dgm:constrLst>
                  <dgm:constr type="primFontSz" for="des" forName="middleBoxParent" val="65"/>
                  <dgm:constr type="primFontSz" for="des" forName="mChild" val="65"/>
                  <dgm:constr type="primFontSz" for="des" forName="outerBoxParent" refType="primFontSz" refFor="des" refForName="middleBoxParent" op="equ"/>
                  <dgm:constr type="primFontSz" for="des" forName="centerBoxParent" refType="primFontSz" refFor="des" refForName="middleBoxParent" op="equ"/>
                  <dgm:constr type="primFontSz" for="des" forName="oChild" refType="primFontSz" refFor="des" refForName="mChild" op="equ"/>
                  <dgm:constr type="primFontSz" for="des" forName="cChild" refType="primFontSz" refFor="des" refForName="mChild" op="equ"/>
                  <dgm:constr type="l" for="ch" forName="outerBox"/>
                  <dgm:constr type="t" for="ch" forName="outerBox"/>
                  <dgm:constr type="w" for="ch" forName="outerBox" refType="w"/>
                  <dgm:constr type="h" for="ch" forName="outerBox" refType="h"/>
                  <dgm:constr type="l" for="ch" forName="middleBox" refType="w" fact="0.025"/>
                  <dgm:constr type="t" for="ch" forName="middleBox" refType="h" fact="0.25"/>
                  <dgm:constr type="w" for="ch" forName="middleBox" refType="w" fact="0.95"/>
                  <dgm:constr type="h" for="ch" forName="middleBox" refType="h" fact="0.7"/>
                  <dgm:constr type="l" for="ch" forName="centerBox" refType="w" fact="0.05"/>
                  <dgm:constr type="t" for="ch" forName="centerBox" refType="h" fact="0.5"/>
                  <dgm:constr type="w" for="ch" forName="centerBox" refType="w" fact="0.9"/>
                  <dgm:constr type="h" for="ch" forName="centerBox" refType="h" fact="0.4"/>
                  <dgm:constr type="userA" for="des" forName="outerSibTrans" refType="w"/>
                  <dgm:constr type="userA" for="des" forName="middleSibTrans" refType="w"/>
                  <dgm:constr type="userA" for="des" forName="centerSibTrans" refType="w"/>
                </dgm:constrLst>
              </dgm:else>
            </dgm:choose>
          </dgm:else>
        </dgm:choose>
      </dgm:if>
      <dgm:else name="Name12">
        <dgm:choose name="Name13">
          <dgm:if name="Name14" axis="ch ch" ptType="node node" st="1 1" cnt="1 0" func="cnt" op="gt" val="0">
            <dgm:choose name="Name15">
              <dgm:if name="Name16" axis="ch ch" ptType="node node" st="2 1" cnt="1 0" func="cnt" op="gt" val="0">
                <dgm:constrLst>
                  <dgm:constr type="primFontSz" for="des" forName="middleBoxParent" val="65"/>
                  <dgm:constr type="primFontSz" for="des" forName="mChild" val="65"/>
                  <dgm:constr type="primFontSz" for="des" forName="outerBoxParent" refType="primFontSz" refFor="des" refForName="middleBoxParent" op="equ"/>
                  <dgm:constr type="primFontSz" for="des" forName="centerBoxParent" refType="primFontSz" refFor="des" refForName="middleBoxParent" op="equ"/>
                  <dgm:constr type="primFontSz" for="des" forName="oChild" refType="primFontSz" refFor="des" refForName="mChild" op="equ"/>
                  <dgm:constr type="primFontSz" for="des" forName="cChild" refType="primFontSz" refFor="des" refForName="mChild" op="equ"/>
                  <dgm:constr type="l" for="ch" forName="outerBox"/>
                  <dgm:constr type="t" for="ch" forName="outerBox"/>
                  <dgm:constr type="w" for="ch" forName="outerBox" refType="w"/>
                  <dgm:constr type="h" for="ch" forName="outerBox" refType="h"/>
                  <dgm:constr type="l" for="ch" forName="middleBox" refType="w" fact="0.025"/>
                  <dgm:constr type="t" for="ch" forName="middleBox" refType="h" fact="0.25"/>
                  <dgm:constr type="w" for="ch" forName="middleBox" refType="w" fact="0.775"/>
                  <dgm:constr type="h" for="ch" forName="middleBox" refType="h" fact="0.7"/>
                  <dgm:constr type="l" for="ch" forName="centerBox" refType="w" fact="0.05"/>
                  <dgm:constr type="t" for="ch" forName="centerBox" refType="h" fact="0.5"/>
                  <dgm:constr type="w" for="ch" forName="centerBox" refType="w" fact="0.55"/>
                  <dgm:constr type="h" for="ch" forName="centerBox" refType="h" fact="0.4"/>
                  <dgm:constr type="userA" for="des" forName="outerSibTrans" refType="w"/>
                  <dgm:constr type="userA" for="des" forName="middleSibTrans" refType="w"/>
                  <dgm:constr type="userA" for="des" forName="centerSibTrans" refType="w"/>
                </dgm:constrLst>
              </dgm:if>
              <dgm:else name="Name17">
                <dgm:constrLst>
                  <dgm:constr type="primFontSz" for="des" forName="middleBoxParent" val="65"/>
                  <dgm:constr type="primFontSz" for="des" forName="mChild" val="65"/>
                  <dgm:constr type="primFontSz" for="des" forName="outerBoxParent" refType="primFontSz" refFor="des" refForName="middleBoxParent" op="equ"/>
                  <dgm:constr type="primFontSz" for="des" forName="centerBoxParent" refType="primFontSz" refFor="des" refForName="middleBoxParent" op="equ"/>
                  <dgm:constr type="primFontSz" for="des" forName="oChild" refType="primFontSz" refFor="des" refForName="mChild" op="equ"/>
                  <dgm:constr type="primFontSz" for="des" forName="cChild" refType="primFontSz" refFor="des" refForName="mChild" op="equ"/>
                  <dgm:constr type="l" for="ch" forName="outerBox"/>
                  <dgm:constr type="t" for="ch" forName="outerBox"/>
                  <dgm:constr type="w" for="ch" forName="outerBox" refType="w"/>
                  <dgm:constr type="h" for="ch" forName="outerBox" refType="h"/>
                  <dgm:constr type="l" for="ch" forName="middleBox" refType="w" fact="0.025"/>
                  <dgm:constr type="t" for="ch" forName="middleBox" refType="h" fact="0.25"/>
                  <dgm:constr type="w" for="ch" forName="middleBox" refType="w" fact="0.775"/>
                  <dgm:constr type="h" for="ch" forName="middleBox" refType="h" fact="0.7"/>
                  <dgm:constr type="l" for="ch" forName="centerBox" refType="w" fact="0.05"/>
                  <dgm:constr type="t" for="ch" forName="centerBox" refType="h" fact="0.5"/>
                  <dgm:constr type="w" for="ch" forName="centerBox" refType="w" fact="0.725"/>
                  <dgm:constr type="h" for="ch" forName="centerBox" refType="h" fact="0.4"/>
                  <dgm:constr type="userA" for="des" forName="outerSibTrans" refType="w"/>
                  <dgm:constr type="userA" for="des" forName="middleSibTrans" refType="w"/>
                  <dgm:constr type="userA" for="des" forName="centerSibTrans" refType="w"/>
                </dgm:constrLst>
              </dgm:else>
            </dgm:choose>
          </dgm:if>
          <dgm:else name="Name18">
            <dgm:choose name="Name19">
              <dgm:if name="Name20" axis="ch ch" ptType="node node" st="2 1" cnt="1 0" func="cnt" op="gt" val="0">
                <dgm:constrLst>
                  <dgm:constr type="primFontSz" for="des" forName="middleBoxParent" val="65"/>
                  <dgm:constr type="primFontSz" for="des" forName="mChild" val="65"/>
                  <dgm:constr type="primFontSz" for="des" forName="outerBoxParent" refType="primFontSz" refFor="des" refForName="middleBoxParent" op="equ"/>
                  <dgm:constr type="primFontSz" for="des" forName="centerBoxParent" refType="primFontSz" refFor="des" refForName="middleBoxParent" op="equ"/>
                  <dgm:constr type="primFontSz" for="des" forName="oChild" refType="primFontSz" refFor="des" refForName="mChild" op="equ"/>
                  <dgm:constr type="primFontSz" for="des" forName="cChild" refType="primFontSz" refFor="des" refForName="mChild" op="equ"/>
                  <dgm:constr type="l" for="ch" forName="outerBox"/>
                  <dgm:constr type="t" for="ch" forName="outerBox"/>
                  <dgm:constr type="w" for="ch" forName="outerBox" refType="w"/>
                  <dgm:constr type="h" for="ch" forName="outerBox" refType="h"/>
                  <dgm:constr type="l" for="ch" forName="middleBox" refType="w" fact="0.025"/>
                  <dgm:constr type="t" for="ch" forName="middleBox" refType="h" fact="0.25"/>
                  <dgm:constr type="w" for="ch" forName="middleBox" refType="w" fact="0.95"/>
                  <dgm:constr type="h" for="ch" forName="middleBox" refType="h" fact="0.7"/>
                  <dgm:constr type="l" for="ch" forName="centerBox" refType="w" fact="0.05"/>
                  <dgm:constr type="t" for="ch" forName="centerBox" refType="h" fact="0.5"/>
                  <dgm:constr type="w" for="ch" forName="centerBox" refType="w" fact="0.69"/>
                  <dgm:constr type="h" for="ch" forName="centerBox" refType="h" fact="0.4"/>
                  <dgm:constr type="userA" for="des" forName="outerSibTrans" refType="w"/>
                  <dgm:constr type="userA" for="des" forName="middleSibTrans" refType="w"/>
                  <dgm:constr type="userA" for="des" forName="centerSibTrans" refType="w"/>
                </dgm:constrLst>
              </dgm:if>
              <dgm:else name="Name21">
                <dgm:constrLst>
                  <dgm:constr type="primFontSz" for="des" forName="middleBoxParent" val="65"/>
                  <dgm:constr type="primFontSz" for="des" forName="mChild" val="65"/>
                  <dgm:constr type="primFontSz" for="des" forName="outerBoxParent" refType="primFontSz" refFor="des" refForName="middleBoxParent" op="equ"/>
                  <dgm:constr type="primFontSz" for="des" forName="centerBoxParent" refType="primFontSz" refFor="des" refForName="middleBoxParent" op="equ"/>
                  <dgm:constr type="primFontSz" for="des" forName="oChild" refType="primFontSz" refFor="des" refForName="mChild" op="equ"/>
                  <dgm:constr type="primFontSz" for="des" forName="cChild" refType="primFontSz" refFor="des" refForName="mChild" op="equ"/>
                  <dgm:constr type="l" for="ch" forName="outerBox"/>
                  <dgm:constr type="t" for="ch" forName="outerBox"/>
                  <dgm:constr type="w" for="ch" forName="outerBox" refType="w"/>
                  <dgm:constr type="h" for="ch" forName="outerBox" refType="h"/>
                  <dgm:constr type="l" for="ch" forName="middleBox" refType="w" fact="0.025"/>
                  <dgm:constr type="t" for="ch" forName="middleBox" refType="h" fact="0.25"/>
                  <dgm:constr type="w" for="ch" forName="middleBox" refType="w" fact="0.95"/>
                  <dgm:constr type="h" for="ch" forName="middleBox" refType="h" fact="0.7"/>
                  <dgm:constr type="l" for="ch" forName="centerBox" refType="w" fact="0.05"/>
                  <dgm:constr type="t" for="ch" forName="centerBox" refType="h" fact="0.5"/>
                  <dgm:constr type="w" for="ch" forName="centerBox" refType="w" fact="0.9"/>
                  <dgm:constr type="h" for="ch" forName="centerBox" refType="h" fact="0.4"/>
                  <dgm:constr type="userA" for="des" forName="outerSibTrans" refType="w"/>
                  <dgm:constr type="userA" for="des" forName="middleSibTrans" refType="w"/>
                  <dgm:constr type="userA" for="des" forName="centerSibTrans" refType="w"/>
                </dgm:constrLst>
              </dgm:else>
            </dgm:choose>
          </dgm:else>
        </dgm:choose>
      </dgm:else>
    </dgm:choose>
    <dgm:ruleLst/>
    <dgm:choose name="Name22">
      <dgm:if name="Name23" axis="root ch" ptType="all node" st="1 1" cnt="0 0" func="cnt" op="gte" val="1">
        <dgm:layoutNode name="outerBox" styleLbl="node1">
          <dgm:alg type="composite">
            <dgm:param type="horzAlign" val="none"/>
            <dgm:param type="vertAlign" val="none"/>
          </dgm:alg>
          <dgm:shape xmlns:r="http://schemas.openxmlformats.org/officeDocument/2006/relationships" r:blip="">
            <dgm:adjLst/>
          </dgm:shape>
          <dgm:presOf/>
          <dgm:choose name="Name24">
            <dgm:if name="Name25" axis="root ch" ptType="all node" st="1 1" cnt="0 0" func="cnt" op="gt" val="1">
              <dgm:choose name="Name26">
                <dgm:if name="Name27" func="var" arg="dir" op="equ" val="norm">
                  <dgm:constrLst>
                    <dgm:constr type="l" for="ch" forName="outerBoxParent"/>
                    <dgm:constr type="t" for="ch" forName="outerBoxParent"/>
                    <dgm:constr type="w" for="ch" forName="outerBoxParent" refType="w"/>
                    <dgm:constr type="h" for="ch" forName="outerBoxParent" refType="h"/>
                    <dgm:constr type="bMarg" for="ch" forName="outerBoxParent" refType="h" fact="2.2"/>
                    <dgm:constr type="l" for="ch" forName="outerBoxChildren" refType="w" fact="0.025"/>
                    <dgm:constr type="t" for="ch" forName="outerBoxChildren" refType="h" fact="0.25"/>
                    <dgm:constr type="w" for="ch" forName="outerBoxChildren" refType="w" fact="0.15"/>
                    <dgm:constr type="h" for="ch" forName="outerBoxChildren" refType="h" fact="0.7"/>
                  </dgm:constrLst>
                </dgm:if>
                <dgm:else name="Name28">
                  <dgm:constrLst>
                    <dgm:constr type="l" for="ch" forName="outerBoxParent"/>
                    <dgm:constr type="t" for="ch" forName="outerBoxParent"/>
                    <dgm:constr type="w" for="ch" forName="outerBoxParent" refType="w"/>
                    <dgm:constr type="h" for="ch" forName="outerBoxParent" refType="h"/>
                    <dgm:constr type="bMarg" for="ch" forName="outerBoxParent" refType="h" fact="2.2"/>
                    <dgm:constr type="l" for="ch" forName="outerBoxChildren" refType="w" fact="0.825"/>
                    <dgm:constr type="t" for="ch" forName="outerBoxChildren" refType="h" fact="0.25"/>
                    <dgm:constr type="w" for="ch" forName="outerBoxChildren" refType="w" fact="0.15"/>
                    <dgm:constr type="h" for="ch" forName="outerBoxChildren" refType="h" fact="0.7"/>
                  </dgm:constrLst>
                </dgm:else>
              </dgm:choose>
            </dgm:if>
            <dgm:else name="Name29">
              <dgm:constrLst>
                <dgm:constr type="l" for="ch" forName="outerBoxParent"/>
                <dgm:constr type="t" for="ch" forName="outerBoxParent"/>
                <dgm:constr type="w" for="ch" forName="outerBoxParent" refType="w"/>
                <dgm:constr type="h" for="ch" forName="outerBoxParent" refType="h"/>
                <dgm:constr type="bMarg" for="ch" forName="outerBoxParent" refType="h" fact="1.75"/>
                <dgm:constr type="l" for="ch" forName="outerBoxChildren" refType="w" fact="0.025"/>
                <dgm:constr type="t" for="ch" forName="outerBoxChildren" refType="h" fact="0.45"/>
                <dgm:constr type="w" for="ch" forName="outerBoxChildren" refType="w" fact="0.95"/>
                <dgm:constr type="h" for="ch" forName="outerBoxChildren" refType="h" fact="0.45"/>
              </dgm:constrLst>
            </dgm:else>
          </dgm:choose>
          <dgm:ruleLst/>
          <dgm:layoutNode name="outerBoxParent" styleLbl="node1">
            <dgm:alg type="tx">
              <dgm:param type="txAnchorVert" val="t"/>
              <dgm:param type="parTxLTRAlign" val="l"/>
              <dgm:param type="parTxRTLAlign" val="r"/>
            </dgm:alg>
            <dgm:shape xmlns:r="http://schemas.openxmlformats.org/officeDocument/2006/relationships" type="roundRect" r:blip="">
              <dgm:adjLst>
                <dgm:adj idx="1" val="0.085"/>
              </dgm:adjLst>
            </dgm:shape>
            <dgm:presOf axis="ch" ptType="node" cnt="1"/>
            <dgm:constrLst>
              <dgm:constr type="tMarg" refType="primFontSz" fact="0.3"/>
              <dgm:constr type="lMarg" refType="primFontSz" fact="0.3"/>
              <dgm:constr type="rMarg" refType="primFontSz" fact="0.3"/>
            </dgm:constrLst>
            <dgm:ruleLst>
              <dgm:rule type="primFontSz" val="5" fact="NaN" max="NaN"/>
            </dgm:ruleLst>
          </dgm:layoutNode>
          <dgm:layoutNode name="outerBoxChildren">
            <dgm:choose name="Name30">
              <dgm:if name="Name31" axis="root ch" ptType="all node" st="1 1" cnt="0 0" func="cnt" op="gt" val="1">
                <dgm:alg type="lin">
                  <dgm:param type="linDir" val="fromT"/>
                  <dgm:param type="vertAlign" val="t"/>
                </dgm:alg>
              </dgm:if>
              <dgm:else name="Name32">
                <dgm:choose name="Name33">
                  <dgm:if name="Name34" func="var" arg="dir" op="equ" val="norm">
                    <dgm:alg type="lin">
                      <dgm:param type="horzAlign" val="l"/>
                    </dgm:alg>
                  </dgm:if>
                  <dgm:else name="Name35">
                    <dgm:alg type="lin">
                      <dgm:param type="linDir" val="fromR"/>
                      <dgm:param type="horzAlign" val="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>
              <dgm:constr type="w" for="ch" forName="oChild" refType="w"/>
              <dgm:constr type="h" for="ch" forName="oChild" refType="h"/>
            </dgm:constrLst>
            <dgm:ruleLst/>
            <dgm:forEach name="Name36" axis="ch ch" ptType="node node" st="1 1" cnt="1 0">
              <dgm:layoutNode name="oChild" styleLbl="fgAcc1">
                <dgm:varLst>
                  <dgm:bulletEnabled val="1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05"/>
                  </dgm:adjLst>
                </dgm:shape>
                <dgm:presOf axis="desOrSelf" ptType="node"/>
                <dgm:constrLst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forEach name="Name37" axis="followSib" ptType="sibTrans" cnt="1">
                <dgm:layoutNode name="outerSibTrans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userA"/>
                    <dgm:constr type="w" refType="userA" fact="0.015"/>
                    <dgm:constr type="h" refType="userA" fact="0.015"/>
                  </dgm:constrLst>
                  <dgm:ruleLst/>
                </dgm:layoutNode>
              </dgm:forEach>
            </dgm:forEach>
          </dgm:layoutNode>
        </dgm:layoutNode>
      </dgm:if>
      <dgm:else name="Name38"/>
    </dgm:choose>
    <dgm:choose name="Name39">
      <dgm:if name="Name40" axis="root ch" ptType="all node" st="1 1" cnt="0 0" func="cnt" op="gte" val="2">
        <dgm:layoutNode name="middleBox">
          <dgm:alg type="composite">
            <dgm:param type="horzAlign" val="none"/>
            <dgm:param type="vertAlign" val="none"/>
          </dgm:alg>
          <dgm:shape xmlns:r="http://schemas.openxmlformats.org/officeDocument/2006/relationships" r:blip="">
            <dgm:adjLst/>
          </dgm:shape>
          <dgm:presOf/>
          <dgm:choose name="Name41">
            <dgm:if name="Name42" axis="root ch" ptType="all node" st="1 1" cnt="0 0" func="cnt" op="gt" val="2">
              <dgm:choose name="Name43">
                <dgm:if name="Name44" func="var" arg="dir" op="equ" val="norm">
                  <dgm:constrLst>
                    <dgm:constr type="l" for="ch" forName="middleBoxParent"/>
                    <dgm:constr type="t" for="ch" forName="middleBoxParent"/>
                    <dgm:constr type="w" for="ch" forName="middleBoxParent" refType="w"/>
                    <dgm:constr type="h" for="ch" forName="middleBoxParent" refType="h"/>
                    <dgm:constr type="bMarg" for="ch" forName="middleBoxParent" refType="h" fact="1.8"/>
                    <dgm:constr type="l" for="ch" forName="middleBoxChildren" refType="w" fact="0.025"/>
                    <dgm:constr type="t" for="ch" forName="middleBoxChildren" refType="h" fact="0.35"/>
                    <dgm:constr type="w" for="ch" forName="middleBoxChildren" refType="w" fact="0.2"/>
                    <dgm:constr type="h" for="ch" forName="middleBoxChildren" refType="h" fact="0.575"/>
                  </dgm:constrLst>
                </dgm:if>
                <dgm:else name="Name45">
                  <dgm:constrLst>
                    <dgm:constr type="l" for="ch" forName="middleBoxParent"/>
                    <dgm:constr type="t" for="ch" forName="middleBoxParent"/>
                    <dgm:constr type="w" for="ch" forName="middleBoxParent" refType="w"/>
                    <dgm:constr type="h" for="ch" forName="middleBoxParent" refType="h"/>
                    <dgm:constr type="bMarg" for="ch" forName="middleBoxParent" refType="h" fact="1.8"/>
                    <dgm:constr type="l" for="ch" forName="middleBoxChildren" refType="w" fact="0.775"/>
                    <dgm:constr type="t" for="ch" forName="middleBoxChildren" refType="h" fact="0.35"/>
                    <dgm:constr type="w" for="ch" forName="middleBoxChildren" refType="w" fact="0.2"/>
                    <dgm:constr type="h" for="ch" forName="middleBoxChildren" refType="h" fact="0.575"/>
                  </dgm:constrLst>
                </dgm:else>
              </dgm:choose>
            </dgm:if>
            <dgm:else name="Name46">
              <dgm:constrLst>
                <dgm:constr type="l" for="ch" forName="middleBoxParent"/>
                <dgm:constr type="t" for="ch" forName="middleBoxParent"/>
                <dgm:constr type="w" for="ch" forName="middleBoxParent" refType="w"/>
                <dgm:constr type="h" for="ch" forName="middleBoxParent" refType="h"/>
                <dgm:constr type="bMarg" for="ch" forName="middleBoxParent" refType="h" fact="1.8"/>
                <dgm:constr type="l" for="ch" forName="middleBoxChildren" refType="w" fact="0.025"/>
                <dgm:constr type="t" for="ch" forName="middleBoxChildren" refType="h" fact="0.45"/>
                <dgm:constr type="w" for="ch" forName="middleBoxChildren" refType="w" fact="0.95"/>
                <dgm:constr type="h" for="ch" forName="middleBoxChildren" refType="h" fact="0.45"/>
              </dgm:constrLst>
            </dgm:else>
          </dgm:choose>
          <dgm:ruleLst/>
          <dgm:layoutNode name="middleBoxParent" styleLbl="node1">
            <dgm:alg type="tx">
              <dgm:param type="txAnchorVert" val="t"/>
              <dgm:param type="parTxLTRAlign" val="l"/>
              <dgm:param type="parTxRTLAlign" val="r"/>
            </dgm:alg>
            <dgm:shape xmlns:r="http://schemas.openxmlformats.org/officeDocument/2006/relationships" type="roundRect" r:blip="">
              <dgm:adjLst>
                <dgm:adj idx="1" val="0.105"/>
              </dgm:adjLst>
            </dgm:shape>
            <dgm:presOf axis="ch" ptType="node" st="2" cnt="1"/>
            <dgm:constrLst>
              <dgm:constr type="tMarg" refType="primFontSz" fact="0.3"/>
              <dgm:constr type="lMarg" refType="primFontSz" fact="0.3"/>
              <dgm:constr type="rMarg" refType="primFontSz" fact="0.3"/>
            </dgm:constrLst>
            <dgm:ruleLst>
              <dgm:rule type="primFontSz" val="5" fact="NaN" max="NaN"/>
            </dgm:ruleLst>
          </dgm:layoutNode>
          <dgm:layoutNode name="middleBoxChildren">
            <dgm:choose name="Name47">
              <dgm:if name="Name48" axis="root ch" ptType="all node" st="1 1" cnt="0 0" func="cnt" op="gt" val="2">
                <dgm:alg type="lin">
                  <dgm:param type="linDir" val="fromT"/>
                  <dgm:param type="vertAlign" val="t"/>
                </dgm:alg>
              </dgm:if>
              <dgm:else name="Name49">
                <dgm:choose name="Name50">
                  <dgm:if name="Name51" func="var" arg="dir" op="equ" val="norm">
                    <dgm:alg type="lin">
                      <dgm:param type="horzAlign" val="l"/>
                    </dgm:alg>
                  </dgm:if>
                  <dgm:else name="Name52">
                    <dgm:alg type="lin">
                      <dgm:param type="linDir" val="fromR"/>
                      <dgm:param type="horzAlign" val="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>
              <dgm:constr type="w" for="ch" forName="mChild" refType="w"/>
              <dgm:constr type="h" for="ch" forName="mChild" refType="h"/>
            </dgm:constrLst>
            <dgm:ruleLst/>
            <dgm:forEach name="Name53" axis="ch ch" ptType="node node" st="2 1" cnt="1 0">
              <dgm:layoutNode name="mChild" styleLbl="fgAcc1">
                <dgm:varLst>
                  <dgm:bulletEnabled val="1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05"/>
                  </dgm:adjLst>
                </dgm:shape>
                <dgm:presOf axis="desOrSelf" ptType="node"/>
                <dgm:constrLst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forEach name="Name54" axis="followSib" ptType="sibTrans" cnt="1">
                <dgm:layoutNode name="middleSibTrans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userA"/>
                    <dgm:constr type="w" refType="userA" fact="0.015"/>
                    <dgm:constr type="h" refType="userA" fact="0.015"/>
                  </dgm:constrLst>
                  <dgm:ruleLst/>
                </dgm:layoutNode>
              </dgm:forEach>
            </dgm:forEach>
          </dgm:layoutNode>
        </dgm:layoutNode>
      </dgm:if>
      <dgm:else name="Name55"/>
    </dgm:choose>
    <dgm:choose name="Name56">
      <dgm:if name="Name57" axis="root ch" ptType="all node" st="1 1" cnt="0 0" func="cnt" op="gte" val="3">
        <dgm:layoutNode name="centerBox">
          <dgm:alg type="composite">
            <dgm:param type="horzAlign" val="none"/>
            <dgm:param type="vertAlign" val="none"/>
          </dgm:alg>
          <dgm:shape xmlns:r="http://schemas.openxmlformats.org/officeDocument/2006/relationships" r:blip="">
            <dgm:adjLst/>
          </dgm:shape>
          <dgm:presOf/>
          <dgm:choose name="Name58">
            <dgm:if name="Name59" axis="ch ch" ptType="node node" st="3 1" cnt="1 0" func="cnt" op="gt" val="0">
              <dgm:constrLst>
                <dgm:constr type="l" for="ch" forName="centerBoxParent"/>
                <dgm:constr type="t" for="ch" forName="centerBoxParent"/>
                <dgm:constr type="w" for="ch" forName="centerBoxParent" refType="w"/>
                <dgm:constr type="h" for="ch" forName="centerBoxParent" refType="h"/>
                <dgm:constr type="bMarg" for="ch" forName="centerBoxParent" refType="h" fact="1.6"/>
                <dgm:constr type="l" for="ch" forName="centerBoxChildren" refType="w" fact="0.025"/>
                <dgm:constr type="t" for="ch" forName="centerBoxChildren" refType="h" fact="0.45"/>
                <dgm:constr type="w" for="ch" forName="centerBoxChildren" refType="w" fact="0.95"/>
                <dgm:constr type="h" for="ch" forName="centerBoxChildren" refType="h" fact="0.45"/>
              </dgm:constrLst>
            </dgm:if>
            <dgm:else name="Name60">
              <dgm:constrLst>
                <dgm:constr type="l" for="ch" forName="centerBoxParent"/>
                <dgm:constr type="t" for="ch" forName="centerBoxParent"/>
                <dgm:constr type="w" for="ch" forName="centerBoxParent" refType="w"/>
                <dgm:constr type="h" for="ch" forName="centerBoxParent" refType="h"/>
              </dgm:constrLst>
            </dgm:else>
          </dgm:choose>
          <dgm:ruleLst/>
          <dgm:layoutNode name="centerBoxParent" styleLbl="node1">
            <dgm:alg type="tx">
              <dgm:param type="txAnchorVert" val="t"/>
              <dgm:param type="parTxLTRAlign" val="l"/>
              <dgm:param type="parTxRTLAlign" val="r"/>
            </dgm:alg>
            <dgm:shape xmlns:r="http://schemas.openxmlformats.org/officeDocument/2006/relationships" type="roundRect" r:blip="">
              <dgm:adjLst>
                <dgm:adj idx="1" val="0.105"/>
              </dgm:adjLst>
            </dgm:shape>
            <dgm:presOf axis="ch" ptType="node" st="3" cnt="1"/>
            <dgm:constrLst>
              <dgm:constr type="tMarg" refType="primFontSz" fact="0.3"/>
              <dgm:constr type="lMarg" refType="primFontSz" fact="0.3"/>
              <dgm:constr type="rMarg" refType="primFontSz" fact="0.3"/>
            </dgm:constrLst>
            <dgm:ruleLst>
              <dgm:rule type="primFontSz" val="5" fact="NaN" max="NaN"/>
            </dgm:ruleLst>
          </dgm:layoutNode>
          <dgm:choose name="Name61">
            <dgm:if name="Name62" axis="ch ch" ptType="node node" st="3 1" cnt="1 0" func="cnt" op="gt" val="0">
              <dgm:layoutNode name="centerBoxChildren">
                <dgm:choose name="Name63">
                  <dgm:if name="Name64" func="var" arg="dir" op="equ" val="norm">
                    <dgm:alg type="lin">
                      <dgm:param type="horzAlign" val="l"/>
                    </dgm:alg>
                  </dgm:if>
                  <dgm:else name="Name65">
                    <dgm:alg type="lin">
                      <dgm:param type="linDir" val="fromR"/>
                      <dgm:param type="horzAlign" val="r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>
                  <dgm:constr type="w" for="ch" forName="cChild" refType="w"/>
                  <dgm:constr type="h" for="ch" forName="cChild" refType="h"/>
                </dgm:constrLst>
                <dgm:ruleLst/>
                <dgm:forEach name="Name66" axis="ch ch" ptType="node node" st="3 1" cnt="1 0">
                  <dgm:layoutNode name="cChild" styleLbl="fgAcc1">
                    <dgm:varLst>
                      <dgm:bulletEnabled val="1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05"/>
                      </dgm:adjLst>
                    </dgm:shape>
                    <dgm:presOf axis="desOrSelf" ptType="node"/>
                    <dgm:constrLst>
                      <dgm:constr type="tMarg" refType="primFontSz" fact="0.3"/>
                      <dgm:constr type="bMarg" refType="primFontSz" fact="0.3"/>
                      <dgm:constr type="lMarg" refType="primFontSz" fact="0.3"/>
                      <dgm:constr type="rMarg" refType="primFontSz" fact="0.3"/>
                    </dgm:constrLst>
                    <dgm:ruleLst>
                      <dgm:rule type="primFontSz" val="5" fact="NaN" max="NaN"/>
                    </dgm:ruleLst>
                  </dgm:layoutNode>
                  <dgm:forEach name="Name67" axis="followSib" ptType="sibTrans" cnt="1">
                    <dgm:layoutNode name="centerSibTrans">
                      <dgm:alg type="sp"/>
                      <dgm:shape xmlns:r="http://schemas.openxmlformats.org/officeDocument/2006/relationships" r:blip="">
                        <dgm:adjLst/>
                      </dgm:shape>
                      <dgm:presOf/>
                      <dgm:constrLst>
                        <dgm:constr type="userA"/>
                        <dgm:constr type="w" refType="userA" fact="0.015"/>
                        <dgm:constr type="h" refType="userA" fact="0.015"/>
                      </dgm:constrLst>
                      <dgm:ruleLst/>
                    </dgm:layoutNode>
                  </dgm:forEach>
                </dgm:forEach>
              </dgm:layoutNode>
            </dgm:if>
            <dgm:else name="Name68"/>
          </dgm:choose>
        </dgm:layoutNode>
      </dgm:if>
      <dgm:else name="Name69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Layout" Target="../diagrams/layout2.xml"/><Relationship Id="rId13" Type="http://schemas.openxmlformats.org/officeDocument/2006/relationships/diagramLayout" Target="../diagrams/layout3.xml"/><Relationship Id="rId18" Type="http://schemas.openxmlformats.org/officeDocument/2006/relationships/image" Target="../media/image3.png"/><Relationship Id="rId3" Type="http://schemas.openxmlformats.org/officeDocument/2006/relationships/diagramLayout" Target="../diagrams/layout1.xml"/><Relationship Id="rId7" Type="http://schemas.openxmlformats.org/officeDocument/2006/relationships/diagramData" Target="../diagrams/data2.xml"/><Relationship Id="rId12" Type="http://schemas.openxmlformats.org/officeDocument/2006/relationships/diagramData" Target="../diagrams/data3.xml"/><Relationship Id="rId17" Type="http://schemas.openxmlformats.org/officeDocument/2006/relationships/image" Target="../media/image2.jpeg"/><Relationship Id="rId2" Type="http://schemas.openxmlformats.org/officeDocument/2006/relationships/diagramData" Target="../diagrams/data1.xml"/><Relationship Id="rId16" Type="http://schemas.microsoft.com/office/2007/relationships/diagramDrawing" Target="../diagrams/drawing3.xml"/><Relationship Id="rId20" Type="http://schemas.microsoft.com/office/2007/relationships/hdphoto" Target="../media/hdphoto1.wdp"/><Relationship Id="rId1" Type="http://schemas.openxmlformats.org/officeDocument/2006/relationships/image" Target="../media/image1.jpeg"/><Relationship Id="rId6" Type="http://schemas.microsoft.com/office/2007/relationships/diagramDrawing" Target="../diagrams/drawing1.xml"/><Relationship Id="rId11" Type="http://schemas.microsoft.com/office/2007/relationships/diagramDrawing" Target="../diagrams/drawing2.xml"/><Relationship Id="rId5" Type="http://schemas.openxmlformats.org/officeDocument/2006/relationships/diagramColors" Target="../diagrams/colors1.xml"/><Relationship Id="rId15" Type="http://schemas.openxmlformats.org/officeDocument/2006/relationships/diagramColors" Target="../diagrams/colors3.xml"/><Relationship Id="rId10" Type="http://schemas.openxmlformats.org/officeDocument/2006/relationships/diagramColors" Target="../diagrams/colors2.xml"/><Relationship Id="rId19" Type="http://schemas.openxmlformats.org/officeDocument/2006/relationships/image" Target="../media/image4.png"/><Relationship Id="rId4" Type="http://schemas.openxmlformats.org/officeDocument/2006/relationships/diagramQuickStyle" Target="../diagrams/quickStyle1.xml"/><Relationship Id="rId9" Type="http://schemas.openxmlformats.org/officeDocument/2006/relationships/diagramQuickStyle" Target="../diagrams/quickStyle2.xml"/><Relationship Id="rId14" Type="http://schemas.openxmlformats.org/officeDocument/2006/relationships/diagramQuickStyle" Target="../diagrams/quickStyle3.xml"/></Relationships>
</file>

<file path=xl/drawings/_rels/drawing2.xml.rels><?xml version="1.0" encoding="UTF-8" standalone="yes"?>
<Relationships xmlns="http://schemas.openxmlformats.org/package/2006/relationships"><Relationship Id="rId13" Type="http://schemas.microsoft.com/office/2014/relationships/chartEx" Target="../charts/chartEx1.xml"/><Relationship Id="rId18" Type="http://schemas.microsoft.com/office/2014/relationships/chartEx" Target="../charts/chartEx5.xml"/><Relationship Id="rId26" Type="http://schemas.openxmlformats.org/officeDocument/2006/relationships/chart" Target="../charts/chart21.xml"/><Relationship Id="rId39" Type="http://schemas.microsoft.com/office/2014/relationships/chartEx" Target="../charts/chartEx9.xml"/><Relationship Id="rId21" Type="http://schemas.openxmlformats.org/officeDocument/2006/relationships/chart" Target="../charts/chart16.xml"/><Relationship Id="rId34" Type="http://schemas.microsoft.com/office/2014/relationships/chartEx" Target="../charts/chartEx6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microsoft.com/office/2014/relationships/chartEx" Target="../charts/chartEx4.xml"/><Relationship Id="rId25" Type="http://schemas.openxmlformats.org/officeDocument/2006/relationships/chart" Target="../charts/chart20.xml"/><Relationship Id="rId33" Type="http://schemas.openxmlformats.org/officeDocument/2006/relationships/chart" Target="../charts/chart28.xml"/><Relationship Id="rId38" Type="http://schemas.openxmlformats.org/officeDocument/2006/relationships/chart" Target="../charts/chart30.xml"/><Relationship Id="rId2" Type="http://schemas.openxmlformats.org/officeDocument/2006/relationships/chart" Target="../charts/chart2.xml"/><Relationship Id="rId16" Type="http://schemas.microsoft.com/office/2014/relationships/chartEx" Target="../charts/chartEx3.xml"/><Relationship Id="rId20" Type="http://schemas.openxmlformats.org/officeDocument/2006/relationships/chart" Target="../charts/chart15.xml"/><Relationship Id="rId29" Type="http://schemas.openxmlformats.org/officeDocument/2006/relationships/chart" Target="../charts/chart24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19.xml"/><Relationship Id="rId32" Type="http://schemas.openxmlformats.org/officeDocument/2006/relationships/chart" Target="../charts/chart27.xml"/><Relationship Id="rId37" Type="http://schemas.openxmlformats.org/officeDocument/2006/relationships/chart" Target="../charts/chart29.xml"/><Relationship Id="rId5" Type="http://schemas.openxmlformats.org/officeDocument/2006/relationships/chart" Target="../charts/chart5.xml"/><Relationship Id="rId15" Type="http://schemas.openxmlformats.org/officeDocument/2006/relationships/chart" Target="../charts/chart13.xml"/><Relationship Id="rId23" Type="http://schemas.openxmlformats.org/officeDocument/2006/relationships/chart" Target="../charts/chart18.xml"/><Relationship Id="rId28" Type="http://schemas.openxmlformats.org/officeDocument/2006/relationships/chart" Target="../charts/chart23.xml"/><Relationship Id="rId36" Type="http://schemas.microsoft.com/office/2014/relationships/chartEx" Target="../charts/chartEx8.xml"/><Relationship Id="rId10" Type="http://schemas.openxmlformats.org/officeDocument/2006/relationships/chart" Target="../charts/chart10.xml"/><Relationship Id="rId19" Type="http://schemas.openxmlformats.org/officeDocument/2006/relationships/chart" Target="../charts/chart14.xml"/><Relationship Id="rId31" Type="http://schemas.openxmlformats.org/officeDocument/2006/relationships/chart" Target="../charts/chart26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microsoft.com/office/2014/relationships/chartEx" Target="../charts/chartEx2.xml"/><Relationship Id="rId22" Type="http://schemas.openxmlformats.org/officeDocument/2006/relationships/chart" Target="../charts/chart17.xml"/><Relationship Id="rId27" Type="http://schemas.openxmlformats.org/officeDocument/2006/relationships/chart" Target="../charts/chart22.xml"/><Relationship Id="rId30" Type="http://schemas.openxmlformats.org/officeDocument/2006/relationships/chart" Target="../charts/chart25.xml"/><Relationship Id="rId35" Type="http://schemas.microsoft.com/office/2014/relationships/chartEx" Target="../charts/chartEx7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</xdr:row>
      <xdr:rowOff>85725</xdr:rowOff>
    </xdr:from>
    <xdr:to>
      <xdr:col>5</xdr:col>
      <xdr:colOff>19050</xdr:colOff>
      <xdr:row>6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6A56983-D822-FE68-0677-F3854C986AB8}"/>
            </a:ext>
          </a:extLst>
        </xdr:cNvPr>
        <xdr:cNvSpPr txBox="1"/>
      </xdr:nvSpPr>
      <xdr:spPr>
        <a:xfrm>
          <a:off x="1314450" y="266700"/>
          <a:ext cx="1752600" cy="800100"/>
        </a:xfrm>
        <a:prstGeom prst="rect">
          <a:avLst/>
        </a:prstGeom>
        <a:solidFill>
          <a:schemeClr val="lt1"/>
        </a:solidFill>
        <a:ln w="9525" cmpd="thinThick">
          <a:solidFill>
            <a:schemeClr val="accent2">
              <a:lumMod val="75000"/>
            </a:schemeClr>
          </a:solidFill>
          <a:prstDash val="dash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text box</a:t>
          </a:r>
        </a:p>
        <a:p>
          <a:endParaRPr lang="en-GB" sz="1100"/>
        </a:p>
      </xdr:txBody>
    </xdr:sp>
    <xdr:clientData/>
  </xdr:twoCellAnchor>
  <xdr:twoCellAnchor>
    <xdr:from>
      <xdr:col>2</xdr:col>
      <xdr:colOff>95250</xdr:colOff>
      <xdr:row>2</xdr:row>
      <xdr:rowOff>85725</xdr:rowOff>
    </xdr:from>
    <xdr:to>
      <xdr:col>5</xdr:col>
      <xdr:colOff>19050</xdr:colOff>
      <xdr:row>6</xdr:row>
      <xdr:rowOff>161925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349FB6E-408B-414B-9581-FF01F3BB0007}"/>
            </a:ext>
          </a:extLst>
        </xdr:cNvPr>
        <xdr:cNvSpPr txBox="1"/>
      </xdr:nvSpPr>
      <xdr:spPr>
        <a:xfrm>
          <a:off x="1314450" y="266700"/>
          <a:ext cx="1752600" cy="800100"/>
        </a:xfrm>
        <a:prstGeom prst="rect">
          <a:avLst/>
        </a:prstGeom>
        <a:solidFill>
          <a:schemeClr val="lt1"/>
        </a:solidFill>
        <a:ln w="9525" cmpd="thinThick">
          <a:solidFill>
            <a:schemeClr val="accent2">
              <a:lumMod val="75000"/>
            </a:schemeClr>
          </a:solidFill>
          <a:prstDash val="dash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text box</a:t>
          </a:r>
        </a:p>
        <a:p>
          <a:endParaRPr lang="en-GB" sz="1100"/>
        </a:p>
      </xdr:txBody>
    </xdr:sp>
    <xdr:clientData/>
  </xdr:twoCellAnchor>
  <xdr:twoCellAnchor>
    <xdr:from>
      <xdr:col>5</xdr:col>
      <xdr:colOff>228600</xdr:colOff>
      <xdr:row>2</xdr:row>
      <xdr:rowOff>85725</xdr:rowOff>
    </xdr:from>
    <xdr:to>
      <xdr:col>8</xdr:col>
      <xdr:colOff>152400</xdr:colOff>
      <xdr:row>6</xdr:row>
      <xdr:rowOff>161925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19A5D69-E171-4D5D-B4F2-D237E0E4D07B}"/>
            </a:ext>
          </a:extLst>
        </xdr:cNvPr>
        <xdr:cNvSpPr txBox="1"/>
      </xdr:nvSpPr>
      <xdr:spPr>
        <a:xfrm>
          <a:off x="3276600" y="266700"/>
          <a:ext cx="1752600" cy="800100"/>
        </a:xfrm>
        <a:custGeom>
          <a:avLst/>
          <a:gdLst>
            <a:gd name="connsiteX0" fmla="*/ 0 w 1752600"/>
            <a:gd name="connsiteY0" fmla="*/ 0 h 800100"/>
            <a:gd name="connsiteX1" fmla="*/ 566674 w 1752600"/>
            <a:gd name="connsiteY1" fmla="*/ 0 h 800100"/>
            <a:gd name="connsiteX2" fmla="*/ 1150874 w 1752600"/>
            <a:gd name="connsiteY2" fmla="*/ 0 h 800100"/>
            <a:gd name="connsiteX3" fmla="*/ 1752600 w 1752600"/>
            <a:gd name="connsiteY3" fmla="*/ 0 h 800100"/>
            <a:gd name="connsiteX4" fmla="*/ 1752600 w 1752600"/>
            <a:gd name="connsiteY4" fmla="*/ 400050 h 800100"/>
            <a:gd name="connsiteX5" fmla="*/ 1752600 w 1752600"/>
            <a:gd name="connsiteY5" fmla="*/ 800100 h 800100"/>
            <a:gd name="connsiteX6" fmla="*/ 1168400 w 1752600"/>
            <a:gd name="connsiteY6" fmla="*/ 800100 h 800100"/>
            <a:gd name="connsiteX7" fmla="*/ 619252 w 1752600"/>
            <a:gd name="connsiteY7" fmla="*/ 800100 h 800100"/>
            <a:gd name="connsiteX8" fmla="*/ 0 w 1752600"/>
            <a:gd name="connsiteY8" fmla="*/ 800100 h 800100"/>
            <a:gd name="connsiteX9" fmla="*/ 0 w 1752600"/>
            <a:gd name="connsiteY9" fmla="*/ 408051 h 800100"/>
            <a:gd name="connsiteX10" fmla="*/ 0 w 1752600"/>
            <a:gd name="connsiteY10" fmla="*/ 0 h 800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752600" h="800100" fill="none" extrusionOk="0">
              <a:moveTo>
                <a:pt x="0" y="0"/>
              </a:moveTo>
              <a:cubicBezTo>
                <a:pt x="266403" y="-39079"/>
                <a:pt x="321021" y="16233"/>
                <a:pt x="566674" y="0"/>
              </a:cubicBezTo>
              <a:cubicBezTo>
                <a:pt x="812327" y="-16233"/>
                <a:pt x="892066" y="67487"/>
                <a:pt x="1150874" y="0"/>
              </a:cubicBezTo>
              <a:cubicBezTo>
                <a:pt x="1409682" y="-67487"/>
                <a:pt x="1589991" y="29459"/>
                <a:pt x="1752600" y="0"/>
              </a:cubicBezTo>
              <a:cubicBezTo>
                <a:pt x="1795959" y="130285"/>
                <a:pt x="1712613" y="306265"/>
                <a:pt x="1752600" y="400050"/>
              </a:cubicBezTo>
              <a:cubicBezTo>
                <a:pt x="1792587" y="493835"/>
                <a:pt x="1715140" y="650047"/>
                <a:pt x="1752600" y="800100"/>
              </a:cubicBezTo>
              <a:cubicBezTo>
                <a:pt x="1477748" y="814122"/>
                <a:pt x="1315823" y="730956"/>
                <a:pt x="1168400" y="800100"/>
              </a:cubicBezTo>
              <a:cubicBezTo>
                <a:pt x="1020977" y="869244"/>
                <a:pt x="844478" y="794221"/>
                <a:pt x="619252" y="800100"/>
              </a:cubicBezTo>
              <a:cubicBezTo>
                <a:pt x="394026" y="805979"/>
                <a:pt x="144762" y="775464"/>
                <a:pt x="0" y="800100"/>
              </a:cubicBezTo>
              <a:cubicBezTo>
                <a:pt x="-26895" y="611936"/>
                <a:pt x="8776" y="503535"/>
                <a:pt x="0" y="408051"/>
              </a:cubicBezTo>
              <a:cubicBezTo>
                <a:pt x="-8776" y="312567"/>
                <a:pt x="33382" y="146763"/>
                <a:pt x="0" y="0"/>
              </a:cubicBezTo>
              <a:close/>
            </a:path>
            <a:path w="1752600" h="800100" stroke="0" extrusionOk="0">
              <a:moveTo>
                <a:pt x="0" y="0"/>
              </a:moveTo>
              <a:cubicBezTo>
                <a:pt x="208495" y="-13951"/>
                <a:pt x="368888" y="14995"/>
                <a:pt x="566674" y="0"/>
              </a:cubicBezTo>
              <a:cubicBezTo>
                <a:pt x="764460" y="-14995"/>
                <a:pt x="939384" y="27813"/>
                <a:pt x="1098296" y="0"/>
              </a:cubicBezTo>
              <a:cubicBezTo>
                <a:pt x="1257208" y="-27813"/>
                <a:pt x="1454272" y="64859"/>
                <a:pt x="1752600" y="0"/>
              </a:cubicBezTo>
              <a:cubicBezTo>
                <a:pt x="1789248" y="144177"/>
                <a:pt x="1741135" y="264340"/>
                <a:pt x="1752600" y="392049"/>
              </a:cubicBezTo>
              <a:cubicBezTo>
                <a:pt x="1764065" y="519758"/>
                <a:pt x="1707750" y="611326"/>
                <a:pt x="1752600" y="800100"/>
              </a:cubicBezTo>
              <a:cubicBezTo>
                <a:pt x="1566136" y="814017"/>
                <a:pt x="1416987" y="778615"/>
                <a:pt x="1203452" y="800100"/>
              </a:cubicBezTo>
              <a:cubicBezTo>
                <a:pt x="989917" y="821585"/>
                <a:pt x="883107" y="767425"/>
                <a:pt x="654304" y="800100"/>
              </a:cubicBezTo>
              <a:cubicBezTo>
                <a:pt x="425501" y="832775"/>
                <a:pt x="258426" y="784344"/>
                <a:pt x="0" y="800100"/>
              </a:cubicBezTo>
              <a:cubicBezTo>
                <a:pt x="-32842" y="646060"/>
                <a:pt x="13587" y="592840"/>
                <a:pt x="0" y="424053"/>
              </a:cubicBezTo>
              <a:cubicBezTo>
                <a:pt x="-13587" y="255266"/>
                <a:pt x="12744" y="184599"/>
                <a:pt x="0" y="0"/>
              </a:cubicBezTo>
              <a:close/>
            </a:path>
          </a:pathLst>
        </a:custGeom>
        <a:solidFill>
          <a:schemeClr val="lt1"/>
        </a:solidFill>
        <a:ln w="9525" cmpd="thinThick">
          <a:solidFill>
            <a:schemeClr val="accent2">
              <a:lumMod val="75000"/>
            </a:schemeClr>
          </a:solidFill>
          <a:prstDash val="dashDot"/>
          <a:extLst>
            <a:ext uri="{C807C97D-BFC1-408E-A445-0C87EB9F89A2}">
              <ask:lineSketchStyleProps xmlns:ask="http://schemas.microsoft.com/office/drawing/2018/sketchyshapes" sd="1219033472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solidFill>
                <a:srgbClr val="FF0000"/>
              </a:solidFill>
            </a:rPr>
            <a:t>text box</a:t>
          </a:r>
        </a:p>
        <a:p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361950</xdr:colOff>
      <xdr:row>7</xdr:row>
      <xdr:rowOff>171450</xdr:rowOff>
    </xdr:from>
    <xdr:to>
      <xdr:col>4</xdr:col>
      <xdr:colOff>409575</xdr:colOff>
      <xdr:row>14</xdr:row>
      <xdr:rowOff>152400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3A5F44D4-D459-977E-7CD6-8F72C9F00077}"/>
            </a:ext>
          </a:extLst>
        </xdr:cNvPr>
        <xdr:cNvSpPr/>
      </xdr:nvSpPr>
      <xdr:spPr>
        <a:xfrm>
          <a:off x="1581150" y="1257300"/>
          <a:ext cx="1266825" cy="1247775"/>
        </a:xfrm>
        <a:prstGeom prst="ellipse">
          <a:avLst/>
        </a:prstGeom>
        <a:gradFill>
          <a:gsLst>
            <a:gs pos="0">
              <a:schemeClr val="accent1">
                <a:lumMod val="5000"/>
                <a:lumOff val="95000"/>
                <a:alpha val="6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 w="44450" cmpd="tri">
          <a:solidFill>
            <a:schemeClr val="accent1">
              <a:shade val="15000"/>
              <a:alpha val="50000"/>
            </a:schemeClr>
          </a:solidFill>
          <a:prstDash val="lgDashDot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333375</xdr:colOff>
      <xdr:row>8</xdr:row>
      <xdr:rowOff>76200</xdr:rowOff>
    </xdr:from>
    <xdr:to>
      <xdr:col>7</xdr:col>
      <xdr:colOff>523875</xdr:colOff>
      <xdr:row>14</xdr:row>
      <xdr:rowOff>47625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FE5EEED-F4D7-86B4-E9FE-458B2DB7F449}"/>
            </a:ext>
          </a:extLst>
        </xdr:cNvPr>
        <xdr:cNvSpPr/>
      </xdr:nvSpPr>
      <xdr:spPr>
        <a:xfrm>
          <a:off x="3381375" y="1343025"/>
          <a:ext cx="1409700" cy="1057275"/>
        </a:xfrm>
        <a:custGeom>
          <a:avLst/>
          <a:gdLst>
            <a:gd name="connsiteX0" fmla="*/ 0 w 1409700"/>
            <a:gd name="connsiteY0" fmla="*/ 0 h 1057275"/>
            <a:gd name="connsiteX1" fmla="*/ 441706 w 1409700"/>
            <a:gd name="connsiteY1" fmla="*/ 0 h 1057275"/>
            <a:gd name="connsiteX2" fmla="*/ 911606 w 1409700"/>
            <a:gd name="connsiteY2" fmla="*/ 0 h 1057275"/>
            <a:gd name="connsiteX3" fmla="*/ 1409700 w 1409700"/>
            <a:gd name="connsiteY3" fmla="*/ 0 h 1057275"/>
            <a:gd name="connsiteX4" fmla="*/ 1409700 w 1409700"/>
            <a:gd name="connsiteY4" fmla="*/ 507492 h 1057275"/>
            <a:gd name="connsiteX5" fmla="*/ 1409700 w 1409700"/>
            <a:gd name="connsiteY5" fmla="*/ 1057275 h 1057275"/>
            <a:gd name="connsiteX6" fmla="*/ 925703 w 1409700"/>
            <a:gd name="connsiteY6" fmla="*/ 1057275 h 1057275"/>
            <a:gd name="connsiteX7" fmla="*/ 455803 w 1409700"/>
            <a:gd name="connsiteY7" fmla="*/ 1057275 h 1057275"/>
            <a:gd name="connsiteX8" fmla="*/ 0 w 1409700"/>
            <a:gd name="connsiteY8" fmla="*/ 1057275 h 1057275"/>
            <a:gd name="connsiteX9" fmla="*/ 0 w 1409700"/>
            <a:gd name="connsiteY9" fmla="*/ 549783 h 1057275"/>
            <a:gd name="connsiteX10" fmla="*/ 0 w 1409700"/>
            <a:gd name="connsiteY10" fmla="*/ 0 h 1057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409700" h="1057275" fill="none" extrusionOk="0">
              <a:moveTo>
                <a:pt x="0" y="0"/>
              </a:moveTo>
              <a:cubicBezTo>
                <a:pt x="117856" y="18392"/>
                <a:pt x="349730" y="12048"/>
                <a:pt x="441706" y="0"/>
              </a:cubicBezTo>
              <a:cubicBezTo>
                <a:pt x="533682" y="-12048"/>
                <a:pt x="804077" y="-11829"/>
                <a:pt x="911606" y="0"/>
              </a:cubicBezTo>
              <a:cubicBezTo>
                <a:pt x="1019135" y="11829"/>
                <a:pt x="1267472" y="-16092"/>
                <a:pt x="1409700" y="0"/>
              </a:cubicBezTo>
              <a:cubicBezTo>
                <a:pt x="1429250" y="133209"/>
                <a:pt x="1429198" y="301203"/>
                <a:pt x="1409700" y="507492"/>
              </a:cubicBezTo>
              <a:cubicBezTo>
                <a:pt x="1390202" y="713781"/>
                <a:pt x="1405798" y="828119"/>
                <a:pt x="1409700" y="1057275"/>
              </a:cubicBezTo>
              <a:cubicBezTo>
                <a:pt x="1225083" y="1044730"/>
                <a:pt x="1076178" y="1034016"/>
                <a:pt x="925703" y="1057275"/>
              </a:cubicBezTo>
              <a:cubicBezTo>
                <a:pt x="775228" y="1080534"/>
                <a:pt x="622475" y="1035547"/>
                <a:pt x="455803" y="1057275"/>
              </a:cubicBezTo>
              <a:cubicBezTo>
                <a:pt x="289131" y="1079003"/>
                <a:pt x="223523" y="1039229"/>
                <a:pt x="0" y="1057275"/>
              </a:cubicBezTo>
              <a:cubicBezTo>
                <a:pt x="-13956" y="815216"/>
                <a:pt x="-11195" y="750654"/>
                <a:pt x="0" y="549783"/>
              </a:cubicBezTo>
              <a:cubicBezTo>
                <a:pt x="11195" y="348912"/>
                <a:pt x="22007" y="160223"/>
                <a:pt x="0" y="0"/>
              </a:cubicBezTo>
              <a:close/>
            </a:path>
            <a:path w="1409700" h="1057275" stroke="0" extrusionOk="0">
              <a:moveTo>
                <a:pt x="0" y="0"/>
              </a:moveTo>
              <a:cubicBezTo>
                <a:pt x="133980" y="-12966"/>
                <a:pt x="351311" y="1908"/>
                <a:pt x="469900" y="0"/>
              </a:cubicBezTo>
              <a:cubicBezTo>
                <a:pt x="588489" y="-1908"/>
                <a:pt x="721118" y="14235"/>
                <a:pt x="967994" y="0"/>
              </a:cubicBezTo>
              <a:cubicBezTo>
                <a:pt x="1214870" y="-14235"/>
                <a:pt x="1297873" y="5251"/>
                <a:pt x="1409700" y="0"/>
              </a:cubicBezTo>
              <a:cubicBezTo>
                <a:pt x="1425369" y="172935"/>
                <a:pt x="1429341" y="327018"/>
                <a:pt x="1409700" y="507492"/>
              </a:cubicBezTo>
              <a:cubicBezTo>
                <a:pt x="1390059" y="687966"/>
                <a:pt x="1429678" y="855233"/>
                <a:pt x="1409700" y="1057275"/>
              </a:cubicBezTo>
              <a:cubicBezTo>
                <a:pt x="1185618" y="1034421"/>
                <a:pt x="1124082" y="1038678"/>
                <a:pt x="939800" y="1057275"/>
              </a:cubicBezTo>
              <a:cubicBezTo>
                <a:pt x="755518" y="1075872"/>
                <a:pt x="619286" y="1081570"/>
                <a:pt x="441706" y="1057275"/>
              </a:cubicBezTo>
              <a:cubicBezTo>
                <a:pt x="264126" y="1032980"/>
                <a:pt x="133150" y="1037475"/>
                <a:pt x="0" y="1057275"/>
              </a:cubicBezTo>
              <a:cubicBezTo>
                <a:pt x="-16794" y="886191"/>
                <a:pt x="19958" y="704553"/>
                <a:pt x="0" y="528638"/>
              </a:cubicBezTo>
              <a:cubicBezTo>
                <a:pt x="-19958" y="352723"/>
                <a:pt x="24349" y="184432"/>
                <a:pt x="0" y="0"/>
              </a:cubicBezTo>
              <a:close/>
            </a:path>
          </a:pathLst>
        </a:custGeom>
        <a:pattFill prst="shingle">
          <a:fgClr>
            <a:schemeClr val="accent1"/>
          </a:fgClr>
          <a:bgClr>
            <a:schemeClr val="bg1"/>
          </a:bgClr>
        </a:pattFill>
        <a:ln>
          <a:extLst>
            <a:ext uri="{C807C97D-BFC1-408E-A445-0C87EB9F89A2}">
              <ask:lineSketchStyleProps xmlns:ask="http://schemas.microsoft.com/office/drawing/2018/sketchyshapes" sd="782294884">
                <a:prstGeom prst="rect">
                  <a:avLst/>
                </a:prstGeom>
                <ask:type>
                  <ask:lineSketchFreehand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85725</xdr:colOff>
      <xdr:row>9</xdr:row>
      <xdr:rowOff>28575</xdr:rowOff>
    </xdr:from>
    <xdr:to>
      <xdr:col>10</xdr:col>
      <xdr:colOff>361950</xdr:colOff>
      <xdr:row>14</xdr:row>
      <xdr:rowOff>104775</xdr:rowOff>
    </xdr:to>
    <xdr:sp macro="" textlink="">
      <xdr:nvSpPr>
        <xdr:cNvPr id="9" name="Flowchart: Multidocument 8">
          <a:extLst>
            <a:ext uri="{FF2B5EF4-FFF2-40B4-BE49-F238E27FC236}">
              <a16:creationId xmlns:a16="http://schemas.microsoft.com/office/drawing/2014/main" id="{00042E22-2D6D-359C-FBA5-FF3B345C8C0C}"/>
            </a:ext>
          </a:extLst>
        </xdr:cNvPr>
        <xdr:cNvSpPr/>
      </xdr:nvSpPr>
      <xdr:spPr>
        <a:xfrm>
          <a:off x="5572125" y="1476375"/>
          <a:ext cx="885825" cy="981075"/>
        </a:xfrm>
        <a:prstGeom prst="flowChartMultidocumen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314325</xdr:colOff>
      <xdr:row>7</xdr:row>
      <xdr:rowOff>161925</xdr:rowOff>
    </xdr:from>
    <xdr:to>
      <xdr:col>11</xdr:col>
      <xdr:colOff>523875</xdr:colOff>
      <xdr:row>15</xdr:row>
      <xdr:rowOff>66675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8C78230C-F5CF-5EDE-C9EA-FDAF36AF7291}"/>
            </a:ext>
          </a:extLst>
        </xdr:cNvPr>
        <xdr:cNvCxnSpPr/>
      </xdr:nvCxnSpPr>
      <xdr:spPr>
        <a:xfrm>
          <a:off x="7019925" y="1247775"/>
          <a:ext cx="209550" cy="1352550"/>
        </a:xfrm>
        <a:prstGeom prst="straightConnector1">
          <a:avLst/>
        </a:prstGeom>
        <a:ln cap="rnd">
          <a:bevel/>
          <a:headEnd type="oval" w="lg" len="lg"/>
          <a:tailEnd type="stealt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420052</xdr:colOff>
      <xdr:row>64</xdr:row>
      <xdr:rowOff>88582</xdr:rowOff>
    </xdr:from>
    <xdr:to>
      <xdr:col>15</xdr:col>
      <xdr:colOff>115252</xdr:colOff>
      <xdr:row>77</xdr:row>
      <xdr:rowOff>120967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E51288AA-D378-D3F2-2A27-E21A2E6E5F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0</xdr:col>
      <xdr:colOff>84772</xdr:colOff>
      <xdr:row>64</xdr:row>
      <xdr:rowOff>37147</xdr:rowOff>
    </xdr:from>
    <xdr:to>
      <xdr:col>7</xdr:col>
      <xdr:colOff>389572</xdr:colOff>
      <xdr:row>79</xdr:row>
      <xdr:rowOff>77152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62290CB6-87F4-46B6-6D44-C22D8259B8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7" r:lo="rId8" r:qs="rId9" r:cs="rId10"/>
        </a:graphicData>
      </a:graphic>
    </xdr:graphicFrame>
    <xdr:clientData/>
  </xdr:twoCellAnchor>
  <xdr:twoCellAnchor>
    <xdr:from>
      <xdr:col>0</xdr:col>
      <xdr:colOff>286702</xdr:colOff>
      <xdr:row>51</xdr:row>
      <xdr:rowOff>140017</xdr:rowOff>
    </xdr:from>
    <xdr:to>
      <xdr:col>7</xdr:col>
      <xdr:colOff>591502</xdr:colOff>
      <xdr:row>64</xdr:row>
      <xdr:rowOff>160972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5AAFACED-D5C5-71F1-EF1B-9514967171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2" r:lo="rId13" r:qs="rId14" r:cs="rId15"/>
        </a:graphicData>
      </a:graphic>
    </xdr:graphicFrame>
    <xdr:clientData/>
  </xdr:twoCellAnchor>
  <xdr:twoCellAnchor>
    <xdr:from>
      <xdr:col>13</xdr:col>
      <xdr:colOff>523875</xdr:colOff>
      <xdr:row>10</xdr:row>
      <xdr:rowOff>161925</xdr:rowOff>
    </xdr:from>
    <xdr:to>
      <xdr:col>15</xdr:col>
      <xdr:colOff>228600</xdr:colOff>
      <xdr:row>15</xdr:row>
      <xdr:rowOff>152400</xdr:rowOff>
    </xdr:to>
    <xdr:sp macro="" textlink="">
      <xdr:nvSpPr>
        <xdr:cNvPr id="6" name="Smiley Face 5">
          <a:extLst>
            <a:ext uri="{FF2B5EF4-FFF2-40B4-BE49-F238E27FC236}">
              <a16:creationId xmlns:a16="http://schemas.microsoft.com/office/drawing/2014/main" id="{7A566A75-7051-340F-624C-A3CD015B327E}"/>
            </a:ext>
          </a:extLst>
        </xdr:cNvPr>
        <xdr:cNvSpPr/>
      </xdr:nvSpPr>
      <xdr:spPr>
        <a:xfrm>
          <a:off x="8448675" y="1790700"/>
          <a:ext cx="923925" cy="895350"/>
        </a:xfrm>
        <a:prstGeom prst="smileyFac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447675</xdr:colOff>
      <xdr:row>11</xdr:row>
      <xdr:rowOff>76200</xdr:rowOff>
    </xdr:from>
    <xdr:to>
      <xdr:col>17</xdr:col>
      <xdr:colOff>104775</xdr:colOff>
      <xdr:row>15</xdr:row>
      <xdr:rowOff>9525</xdr:rowOff>
    </xdr:to>
    <xdr:sp macro="" textlink="">
      <xdr:nvSpPr>
        <xdr:cNvPr id="7" name="Not Equal 6">
          <a:extLst>
            <a:ext uri="{FF2B5EF4-FFF2-40B4-BE49-F238E27FC236}">
              <a16:creationId xmlns:a16="http://schemas.microsoft.com/office/drawing/2014/main" id="{2AE872E0-7DCE-7C7D-014B-0690D8652FDF}"/>
            </a:ext>
          </a:extLst>
        </xdr:cNvPr>
        <xdr:cNvSpPr/>
      </xdr:nvSpPr>
      <xdr:spPr>
        <a:xfrm>
          <a:off x="9591675" y="1885950"/>
          <a:ext cx="876300" cy="657225"/>
        </a:xfrm>
        <a:prstGeom prst="mathNotEqua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407670</xdr:colOff>
      <xdr:row>1</xdr:row>
      <xdr:rowOff>144780</xdr:rowOff>
    </xdr:from>
    <xdr:to>
      <xdr:col>12</xdr:col>
      <xdr:colOff>392430</xdr:colOff>
      <xdr:row>6</xdr:row>
      <xdr:rowOff>133350</xdr:rowOff>
    </xdr:to>
    <xdr:sp macro="" textlink="">
      <xdr:nvSpPr>
        <xdr:cNvPr id="10" name="Scroll: Horizontal 9">
          <a:extLst>
            <a:ext uri="{FF2B5EF4-FFF2-40B4-BE49-F238E27FC236}">
              <a16:creationId xmlns:a16="http://schemas.microsoft.com/office/drawing/2014/main" id="{E67B579B-C7D9-0F19-E459-CEA0706F9211}"/>
            </a:ext>
          </a:extLst>
        </xdr:cNvPr>
        <xdr:cNvSpPr/>
      </xdr:nvSpPr>
      <xdr:spPr>
        <a:xfrm>
          <a:off x="6503670" y="325755"/>
          <a:ext cx="1203960" cy="893445"/>
        </a:xfrm>
        <a:prstGeom prst="horizontalScrol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76200</xdr:colOff>
      <xdr:row>3</xdr:row>
      <xdr:rowOff>9525</xdr:rowOff>
    </xdr:from>
    <xdr:to>
      <xdr:col>17</xdr:col>
      <xdr:colOff>152400</xdr:colOff>
      <xdr:row>6</xdr:row>
      <xdr:rowOff>152400</xdr:rowOff>
    </xdr:to>
    <xdr:sp macro="" textlink="">
      <xdr:nvSpPr>
        <xdr:cNvPr id="15" name="Speech Bubble: Rectangle with Corners Rounded 14">
          <a:extLst>
            <a:ext uri="{FF2B5EF4-FFF2-40B4-BE49-F238E27FC236}">
              <a16:creationId xmlns:a16="http://schemas.microsoft.com/office/drawing/2014/main" id="{A1579161-7B89-75A3-1C56-DF8327502F11}"/>
            </a:ext>
          </a:extLst>
        </xdr:cNvPr>
        <xdr:cNvSpPr/>
      </xdr:nvSpPr>
      <xdr:spPr>
        <a:xfrm>
          <a:off x="9829800" y="371475"/>
          <a:ext cx="685800" cy="685800"/>
        </a:xfrm>
        <a:prstGeom prst="wedgeRound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485775</xdr:colOff>
      <xdr:row>4</xdr:row>
      <xdr:rowOff>161925</xdr:rowOff>
    </xdr:from>
    <xdr:to>
      <xdr:col>14</xdr:col>
      <xdr:colOff>590550</xdr:colOff>
      <xdr:row>7</xdr:row>
      <xdr:rowOff>161925</xdr:rowOff>
    </xdr:to>
    <xdr:sp macro="" textlink="">
      <xdr:nvSpPr>
        <xdr:cNvPr id="16" name="Arrow: Curved Down 15">
          <a:extLst>
            <a:ext uri="{FF2B5EF4-FFF2-40B4-BE49-F238E27FC236}">
              <a16:creationId xmlns:a16="http://schemas.microsoft.com/office/drawing/2014/main" id="{039687FE-8B85-DCB0-8AB1-C4670886A4E3}"/>
            </a:ext>
          </a:extLst>
        </xdr:cNvPr>
        <xdr:cNvSpPr/>
      </xdr:nvSpPr>
      <xdr:spPr>
        <a:xfrm>
          <a:off x="8410575" y="704850"/>
          <a:ext cx="714375" cy="542925"/>
        </a:xfrm>
        <a:prstGeom prst="curved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38100</xdr:colOff>
      <xdr:row>22</xdr:row>
      <xdr:rowOff>148590</xdr:rowOff>
    </xdr:from>
    <xdr:to>
      <xdr:col>2</xdr:col>
      <xdr:colOff>266700</xdr:colOff>
      <xdr:row>25</xdr:row>
      <xdr:rowOff>40005</xdr:rowOff>
    </xdr:to>
    <xdr:cxnSp macro="">
      <xdr:nvCxnSpPr>
        <xdr:cNvPr id="18" name="Connector: Elbow 17">
          <a:extLst>
            <a:ext uri="{FF2B5EF4-FFF2-40B4-BE49-F238E27FC236}">
              <a16:creationId xmlns:a16="http://schemas.microsoft.com/office/drawing/2014/main" id="{5DD0680D-586C-6BE4-BA66-577AF5F39233}"/>
            </a:ext>
          </a:extLst>
        </xdr:cNvPr>
        <xdr:cNvCxnSpPr/>
      </xdr:nvCxnSpPr>
      <xdr:spPr>
        <a:xfrm>
          <a:off x="647700" y="4130040"/>
          <a:ext cx="838200" cy="434340"/>
        </a:xfrm>
        <a:prstGeom prst="bentConnector3">
          <a:avLst/>
        </a:prstGeom>
        <a:ln>
          <a:gradFill>
            <a:gsLst>
              <a:gs pos="0">
                <a:srgbClr val="00B050"/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22</xdr:row>
      <xdr:rowOff>152400</xdr:rowOff>
    </xdr:from>
    <xdr:to>
      <xdr:col>4</xdr:col>
      <xdr:colOff>285750</xdr:colOff>
      <xdr:row>25</xdr:row>
      <xdr:rowOff>43815</xdr:rowOff>
    </xdr:to>
    <xdr:cxnSp macro="">
      <xdr:nvCxnSpPr>
        <xdr:cNvPr id="19" name="Connector: Elbow 18">
          <a:extLst>
            <a:ext uri="{FF2B5EF4-FFF2-40B4-BE49-F238E27FC236}">
              <a16:creationId xmlns:a16="http://schemas.microsoft.com/office/drawing/2014/main" id="{DE1BB52F-1BB4-44DE-842E-B40C160282B6}"/>
            </a:ext>
          </a:extLst>
        </xdr:cNvPr>
        <xdr:cNvCxnSpPr/>
      </xdr:nvCxnSpPr>
      <xdr:spPr>
        <a:xfrm>
          <a:off x="1885950" y="4133850"/>
          <a:ext cx="838200" cy="434340"/>
        </a:xfrm>
        <a:prstGeom prst="bentConnector3">
          <a:avLst/>
        </a:prstGeom>
        <a:ln>
          <a:solidFill>
            <a:schemeClr val="accent1">
              <a:alpha val="50000"/>
            </a:schemeClr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22</xdr:row>
      <xdr:rowOff>123825</xdr:rowOff>
    </xdr:from>
    <xdr:to>
      <xdr:col>6</xdr:col>
      <xdr:colOff>76200</xdr:colOff>
      <xdr:row>25</xdr:row>
      <xdr:rowOff>17145</xdr:rowOff>
    </xdr:to>
    <xdr:cxnSp macro="">
      <xdr:nvCxnSpPr>
        <xdr:cNvPr id="21" name="Connector: Elbow 20">
          <a:extLst>
            <a:ext uri="{FF2B5EF4-FFF2-40B4-BE49-F238E27FC236}">
              <a16:creationId xmlns:a16="http://schemas.microsoft.com/office/drawing/2014/main" id="{93FAD0ED-54C6-448A-9E21-F962D7C1130B}"/>
            </a:ext>
          </a:extLst>
        </xdr:cNvPr>
        <xdr:cNvCxnSpPr/>
      </xdr:nvCxnSpPr>
      <xdr:spPr>
        <a:xfrm>
          <a:off x="2895600" y="4105275"/>
          <a:ext cx="838200" cy="436245"/>
        </a:xfrm>
        <a:prstGeom prst="bentConnector3">
          <a:avLst/>
        </a:prstGeom>
        <a:ln w="38100">
          <a:solidFill>
            <a:schemeClr val="accent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161925</xdr:colOff>
      <xdr:row>22</xdr:row>
      <xdr:rowOff>152400</xdr:rowOff>
    </xdr:from>
    <xdr:to>
      <xdr:col>7</xdr:col>
      <xdr:colOff>390525</xdr:colOff>
      <xdr:row>25</xdr:row>
      <xdr:rowOff>45720</xdr:rowOff>
    </xdr:to>
    <xdr:cxnSp macro="">
      <xdr:nvCxnSpPr>
        <xdr:cNvPr id="22" name="Connector: Elbow 21">
          <a:extLst>
            <a:ext uri="{FF2B5EF4-FFF2-40B4-BE49-F238E27FC236}">
              <a16:creationId xmlns:a16="http://schemas.microsoft.com/office/drawing/2014/main" id="{1DD10C4C-72E4-4AEB-BC53-C71B03F4B479}"/>
            </a:ext>
          </a:extLst>
        </xdr:cNvPr>
        <xdr:cNvCxnSpPr/>
      </xdr:nvCxnSpPr>
      <xdr:spPr>
        <a:xfrm>
          <a:off x="3819525" y="4133850"/>
          <a:ext cx="838200" cy="436245"/>
        </a:xfrm>
        <a:prstGeom prst="bentConnector3">
          <a:avLst/>
        </a:prstGeom>
        <a:ln w="47625" cmpd="dbl">
          <a:solidFill>
            <a:schemeClr val="accent1"/>
          </a:solidFill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571501</xdr:colOff>
      <xdr:row>23</xdr:row>
      <xdr:rowOff>0</xdr:rowOff>
    </xdr:from>
    <xdr:to>
      <xdr:col>9</xdr:col>
      <xdr:colOff>192882</xdr:colOff>
      <xdr:row>25</xdr:row>
      <xdr:rowOff>74294</xdr:rowOff>
    </xdr:to>
    <xdr:cxnSp macro="">
      <xdr:nvCxnSpPr>
        <xdr:cNvPr id="23" name="Connector: Elbow 22">
          <a:extLst>
            <a:ext uri="{FF2B5EF4-FFF2-40B4-BE49-F238E27FC236}">
              <a16:creationId xmlns:a16="http://schemas.microsoft.com/office/drawing/2014/main" id="{578F62FB-7344-419A-AD84-2BDA2D6BC24B}"/>
            </a:ext>
          </a:extLst>
        </xdr:cNvPr>
        <xdr:cNvCxnSpPr/>
      </xdr:nvCxnSpPr>
      <xdr:spPr>
        <a:xfrm>
          <a:off x="4822032" y="4107656"/>
          <a:ext cx="835819" cy="431482"/>
        </a:xfrm>
        <a:prstGeom prst="bentConnector3">
          <a:avLst/>
        </a:prstGeom>
        <a:ln>
          <a:solidFill>
            <a:schemeClr val="accent1"/>
          </a:solidFill>
          <a:prstDash val="sysDash"/>
          <a:headEnd type="triangle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106680</xdr:colOff>
      <xdr:row>22</xdr:row>
      <xdr:rowOff>177165</xdr:rowOff>
    </xdr:from>
    <xdr:to>
      <xdr:col>11</xdr:col>
      <xdr:colOff>335280</xdr:colOff>
      <xdr:row>25</xdr:row>
      <xdr:rowOff>78105</xdr:rowOff>
    </xdr:to>
    <xdr:cxnSp macro="">
      <xdr:nvCxnSpPr>
        <xdr:cNvPr id="24" name="Connector: Elbow 23">
          <a:extLst>
            <a:ext uri="{FF2B5EF4-FFF2-40B4-BE49-F238E27FC236}">
              <a16:creationId xmlns:a16="http://schemas.microsoft.com/office/drawing/2014/main" id="{5940912C-F8B8-4829-A799-105F73E6BAC6}"/>
            </a:ext>
          </a:extLst>
        </xdr:cNvPr>
        <xdr:cNvCxnSpPr/>
      </xdr:nvCxnSpPr>
      <xdr:spPr>
        <a:xfrm>
          <a:off x="6202680" y="4158615"/>
          <a:ext cx="838200" cy="443865"/>
        </a:xfrm>
        <a:prstGeom prst="bentConnector3">
          <a:avLst/>
        </a:prstGeom>
        <a:ln cap="sq">
          <a:solidFill>
            <a:schemeClr val="accent1"/>
          </a:solidFill>
          <a:round/>
          <a:headEnd type="diamond" w="lg" len="lg"/>
          <a:tailEnd type="arrow" w="sm" len="sm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7620</xdr:colOff>
      <xdr:row>22</xdr:row>
      <xdr:rowOff>59055</xdr:rowOff>
    </xdr:from>
    <xdr:to>
      <xdr:col>14</xdr:col>
      <xdr:colOff>34290</xdr:colOff>
      <xdr:row>25</xdr:row>
      <xdr:rowOff>87630</xdr:rowOff>
    </xdr:to>
    <xdr:sp macro="" textlink="">
      <xdr:nvSpPr>
        <xdr:cNvPr id="25" name="Isosceles Triangle 24">
          <a:extLst>
            <a:ext uri="{FF2B5EF4-FFF2-40B4-BE49-F238E27FC236}">
              <a16:creationId xmlns:a16="http://schemas.microsoft.com/office/drawing/2014/main" id="{3B473ADF-611E-F80F-4418-A14907A66566}"/>
            </a:ext>
          </a:extLst>
        </xdr:cNvPr>
        <xdr:cNvSpPr/>
      </xdr:nvSpPr>
      <xdr:spPr>
        <a:xfrm>
          <a:off x="7932420" y="4040505"/>
          <a:ext cx="636270" cy="571500"/>
        </a:xfrm>
        <a:custGeom>
          <a:avLst/>
          <a:gdLst>
            <a:gd name="connsiteX0" fmla="*/ 0 w 636270"/>
            <a:gd name="connsiteY0" fmla="*/ 571500 h 571500"/>
            <a:gd name="connsiteX1" fmla="*/ 155886 w 636270"/>
            <a:gd name="connsiteY1" fmla="*/ 291465 h 571500"/>
            <a:gd name="connsiteX2" fmla="*/ 318135 w 636270"/>
            <a:gd name="connsiteY2" fmla="*/ 0 h 571500"/>
            <a:gd name="connsiteX3" fmla="*/ 483565 w 636270"/>
            <a:gd name="connsiteY3" fmla="*/ 297180 h 571500"/>
            <a:gd name="connsiteX4" fmla="*/ 636270 w 636270"/>
            <a:gd name="connsiteY4" fmla="*/ 571500 h 571500"/>
            <a:gd name="connsiteX5" fmla="*/ 330860 w 636270"/>
            <a:gd name="connsiteY5" fmla="*/ 571500 h 571500"/>
            <a:gd name="connsiteX6" fmla="*/ 0 w 636270"/>
            <a:gd name="connsiteY6" fmla="*/ 571500 h 571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636270" h="571500" extrusionOk="0">
              <a:moveTo>
                <a:pt x="0" y="571500"/>
              </a:moveTo>
              <a:cubicBezTo>
                <a:pt x="49423" y="417487"/>
                <a:pt x="111205" y="415507"/>
                <a:pt x="155886" y="291465"/>
              </a:cubicBezTo>
              <a:cubicBezTo>
                <a:pt x="200567" y="167423"/>
                <a:pt x="282298" y="112775"/>
                <a:pt x="318135" y="0"/>
              </a:cubicBezTo>
              <a:cubicBezTo>
                <a:pt x="376995" y="101111"/>
                <a:pt x="424237" y="247454"/>
                <a:pt x="483565" y="297180"/>
              </a:cubicBezTo>
              <a:cubicBezTo>
                <a:pt x="542893" y="346905"/>
                <a:pt x="557502" y="442271"/>
                <a:pt x="636270" y="571500"/>
              </a:cubicBezTo>
              <a:cubicBezTo>
                <a:pt x="510753" y="583491"/>
                <a:pt x="406798" y="554121"/>
                <a:pt x="330860" y="571500"/>
              </a:cubicBezTo>
              <a:cubicBezTo>
                <a:pt x="254922" y="588879"/>
                <a:pt x="162459" y="547791"/>
                <a:pt x="0" y="571500"/>
              </a:cubicBezTo>
              <a:close/>
            </a:path>
          </a:pathLst>
        </a:custGeom>
        <a:noFill/>
        <a:ln>
          <a:extLst>
            <a:ext uri="{C807C97D-BFC1-408E-A445-0C87EB9F89A2}">
              <ask:lineSketchStyleProps xmlns:ask="http://schemas.microsoft.com/office/drawing/2018/sketchyshapes" sd="1219033472">
                <a:prstGeom prst="triangle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19050</xdr:colOff>
      <xdr:row>30</xdr:row>
      <xdr:rowOff>142875</xdr:rowOff>
    </xdr:from>
    <xdr:to>
      <xdr:col>2</xdr:col>
      <xdr:colOff>81915</xdr:colOff>
      <xdr:row>34</xdr:row>
      <xdr:rowOff>53340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92DE1FF0-4EC3-88DF-E440-28571F3E5994}"/>
            </a:ext>
          </a:extLst>
        </xdr:cNvPr>
        <xdr:cNvSpPr/>
      </xdr:nvSpPr>
      <xdr:spPr>
        <a:xfrm>
          <a:off x="628650" y="5572125"/>
          <a:ext cx="672465" cy="634365"/>
        </a:xfrm>
        <a:prstGeom prst="rect">
          <a:avLst/>
        </a:prstGeom>
        <a:gradFill>
          <a:gsLst>
            <a:gs pos="0">
              <a:srgbClr val="00B050"/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45720</xdr:colOff>
      <xdr:row>39</xdr:row>
      <xdr:rowOff>85725</xdr:rowOff>
    </xdr:from>
    <xdr:to>
      <xdr:col>2</xdr:col>
      <xdr:colOff>100965</xdr:colOff>
      <xdr:row>42</xdr:row>
      <xdr:rowOff>169545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8E08B27A-2BEB-4502-A553-EAC41B620057}"/>
            </a:ext>
          </a:extLst>
        </xdr:cNvPr>
        <xdr:cNvSpPr/>
      </xdr:nvSpPr>
      <xdr:spPr>
        <a:xfrm>
          <a:off x="655320" y="7143750"/>
          <a:ext cx="664845" cy="626745"/>
        </a:xfrm>
        <a:prstGeom prst="rect">
          <a:avLst/>
        </a:prstGeom>
        <a:noFill/>
        <a:effectLst>
          <a:outerShdw blurRad="50800" dist="38100" dir="8100000" sx="86000" sy="86000" algn="tr" rotWithShape="0">
            <a:schemeClr val="accent5"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581025</xdr:colOff>
      <xdr:row>30</xdr:row>
      <xdr:rowOff>106680</xdr:rowOff>
    </xdr:from>
    <xdr:to>
      <xdr:col>4</xdr:col>
      <xdr:colOff>26670</xdr:colOff>
      <xdr:row>34</xdr:row>
      <xdr:rowOff>17145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EAF09B8E-638D-4F92-8BA8-65565133D9E3}"/>
            </a:ext>
          </a:extLst>
        </xdr:cNvPr>
        <xdr:cNvSpPr/>
      </xdr:nvSpPr>
      <xdr:spPr>
        <a:xfrm>
          <a:off x="1800225" y="5535930"/>
          <a:ext cx="664845" cy="634365"/>
        </a:xfrm>
        <a:prstGeom prst="rect">
          <a:avLst/>
        </a:prstGeom>
        <a:solidFill>
          <a:schemeClr val="accent1">
            <a:alpha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573405</xdr:colOff>
      <xdr:row>30</xdr:row>
      <xdr:rowOff>91440</xdr:rowOff>
    </xdr:from>
    <xdr:to>
      <xdr:col>6</xdr:col>
      <xdr:colOff>19050</xdr:colOff>
      <xdr:row>34</xdr:row>
      <xdr:rowOff>11430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173D949D-C1BF-498E-A215-030D626E8B64}"/>
            </a:ext>
          </a:extLst>
        </xdr:cNvPr>
        <xdr:cNvSpPr/>
      </xdr:nvSpPr>
      <xdr:spPr>
        <a:xfrm>
          <a:off x="3011805" y="5520690"/>
          <a:ext cx="664845" cy="643890"/>
        </a:xfrm>
        <a:prstGeom prst="rect">
          <a:avLst/>
        </a:prstGeom>
        <a:blipFill>
          <a:blip xmlns:r="http://schemas.openxmlformats.org/officeDocument/2006/relationships" r:embed="rId17"/>
          <a:tile tx="0" ty="0" sx="100000" sy="100000" flip="none" algn="tl"/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598170</xdr:colOff>
      <xdr:row>30</xdr:row>
      <xdr:rowOff>102870</xdr:rowOff>
    </xdr:from>
    <xdr:to>
      <xdr:col>8</xdr:col>
      <xdr:colOff>53340</xdr:colOff>
      <xdr:row>34</xdr:row>
      <xdr:rowOff>15240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A3DCC07D-F754-4CBA-9BD9-792A301CD93D}"/>
            </a:ext>
          </a:extLst>
        </xdr:cNvPr>
        <xdr:cNvSpPr/>
      </xdr:nvSpPr>
      <xdr:spPr>
        <a:xfrm>
          <a:off x="4255770" y="5532120"/>
          <a:ext cx="674370" cy="636270"/>
        </a:xfrm>
        <a:prstGeom prst="rect">
          <a:avLst/>
        </a:prstGeom>
        <a:pattFill prst="pct90">
          <a:fgClr>
            <a:schemeClr val="accent1"/>
          </a:fgClr>
          <a:bgClr>
            <a:schemeClr val="bg1"/>
          </a:bgClr>
        </a:patt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95250</xdr:colOff>
      <xdr:row>39</xdr:row>
      <xdr:rowOff>57150</xdr:rowOff>
    </xdr:from>
    <xdr:to>
      <xdr:col>4</xdr:col>
      <xdr:colOff>150495</xdr:colOff>
      <xdr:row>42</xdr:row>
      <xdr:rowOff>142875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85416B64-DDB6-41D1-8BA2-83991180D240}"/>
            </a:ext>
          </a:extLst>
        </xdr:cNvPr>
        <xdr:cNvSpPr/>
      </xdr:nvSpPr>
      <xdr:spPr>
        <a:xfrm>
          <a:off x="1924050" y="7115175"/>
          <a:ext cx="664845" cy="628650"/>
        </a:xfrm>
        <a:prstGeom prst="rect">
          <a:avLst/>
        </a:prstGeom>
        <a:solidFill>
          <a:schemeClr val="accent1"/>
        </a:solidFill>
        <a:effectLst>
          <a:reflection blurRad="6350" stA="50000" endA="300" endPos="90000" dist="50800" dir="5400000" sy="-100000" algn="bl" rotWithShape="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38100</xdr:colOff>
      <xdr:row>39</xdr:row>
      <xdr:rowOff>85725</xdr:rowOff>
    </xdr:from>
    <xdr:to>
      <xdr:col>6</xdr:col>
      <xdr:colOff>93345</xdr:colOff>
      <xdr:row>42</xdr:row>
      <xdr:rowOff>171450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9D82D31D-188A-4D40-9B5D-710EDAE43BBD}"/>
            </a:ext>
          </a:extLst>
        </xdr:cNvPr>
        <xdr:cNvSpPr/>
      </xdr:nvSpPr>
      <xdr:spPr>
        <a:xfrm>
          <a:off x="3086100" y="7143750"/>
          <a:ext cx="664845" cy="628650"/>
        </a:xfrm>
        <a:prstGeom prst="rect">
          <a:avLst/>
        </a:prstGeom>
        <a:solidFill>
          <a:schemeClr val="accent1"/>
        </a:solidFill>
        <a:effectLst>
          <a:glow rad="139700">
            <a:schemeClr val="accent6">
              <a:satMod val="175000"/>
              <a:alpha val="40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76200</xdr:colOff>
      <xdr:row>39</xdr:row>
      <xdr:rowOff>104775</xdr:rowOff>
    </xdr:from>
    <xdr:to>
      <xdr:col>8</xdr:col>
      <xdr:colOff>131445</xdr:colOff>
      <xdr:row>43</xdr:row>
      <xdr:rowOff>9525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D648A534-490D-4EC5-94B5-52F9C8A3C964}"/>
            </a:ext>
          </a:extLst>
        </xdr:cNvPr>
        <xdr:cNvSpPr/>
      </xdr:nvSpPr>
      <xdr:spPr>
        <a:xfrm>
          <a:off x="4343400" y="7162800"/>
          <a:ext cx="664845" cy="628650"/>
        </a:xfrm>
        <a:prstGeom prst="rect">
          <a:avLst/>
        </a:prstGeom>
        <a:solidFill>
          <a:schemeClr val="accent1"/>
        </a:solidFill>
        <a:effectLst>
          <a:softEdge rad="12700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28575</xdr:colOff>
      <xdr:row>39</xdr:row>
      <xdr:rowOff>47625</xdr:rowOff>
    </xdr:from>
    <xdr:to>
      <xdr:col>10</xdr:col>
      <xdr:colOff>83820</xdr:colOff>
      <xdr:row>42</xdr:row>
      <xdr:rowOff>133350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B62FFB2A-5B25-4317-9CC0-C9BEA8303BC0}"/>
            </a:ext>
          </a:extLst>
        </xdr:cNvPr>
        <xdr:cNvSpPr/>
      </xdr:nvSpPr>
      <xdr:spPr>
        <a:xfrm>
          <a:off x="5514975" y="7105650"/>
          <a:ext cx="664845" cy="628650"/>
        </a:xfrm>
        <a:prstGeom prst="rect">
          <a:avLst/>
        </a:prstGeom>
        <a:solidFill>
          <a:schemeClr val="accent1"/>
        </a:solidFill>
        <a:scene3d>
          <a:camera prst="orthographicFront"/>
          <a:lightRig rig="freezing" dir="t"/>
        </a:scene3d>
        <a:sp3d prstMaterial="translucentPowder">
          <a:bevelT prst="relaxedInset"/>
          <a:bevelB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590550</xdr:colOff>
      <xdr:row>39</xdr:row>
      <xdr:rowOff>104775</xdr:rowOff>
    </xdr:from>
    <xdr:to>
      <xdr:col>12</xdr:col>
      <xdr:colOff>36195</xdr:colOff>
      <xdr:row>43</xdr:row>
      <xdr:rowOff>9525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E10A6BC4-0A1A-4053-B4FE-FACA9A6B0127}"/>
            </a:ext>
          </a:extLst>
        </xdr:cNvPr>
        <xdr:cNvSpPr/>
      </xdr:nvSpPr>
      <xdr:spPr>
        <a:xfrm>
          <a:off x="6686550" y="7162800"/>
          <a:ext cx="664845" cy="628650"/>
        </a:xfrm>
        <a:prstGeom prst="rect">
          <a:avLst/>
        </a:prstGeom>
        <a:solidFill>
          <a:schemeClr val="accent1"/>
        </a:solidFill>
        <a:scene3d>
          <a:camera prst="perspectiveHeroicExtremeLeftFacing"/>
          <a:lightRig rig="threePt" dir="t"/>
        </a:scene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13</xdr:col>
      <xdr:colOff>590550</xdr:colOff>
      <xdr:row>39</xdr:row>
      <xdr:rowOff>167640</xdr:rowOff>
    </xdr:from>
    <xdr:to>
      <xdr:col>15</xdr:col>
      <xdr:colOff>250263</xdr:colOff>
      <xdr:row>44</xdr:row>
      <xdr:rowOff>85725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551463BB-B189-86B0-7E9E-BFFD0467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7225665"/>
          <a:ext cx="878913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506730</xdr:colOff>
      <xdr:row>40</xdr:row>
      <xdr:rowOff>15240</xdr:rowOff>
    </xdr:from>
    <xdr:to>
      <xdr:col>17</xdr:col>
      <xdr:colOff>168348</xdr:colOff>
      <xdr:row>44</xdr:row>
      <xdr:rowOff>123825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9022F423-7A46-45A0-B83C-8F8FF6D96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0730" y="7254240"/>
          <a:ext cx="880818" cy="832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571500</xdr:colOff>
      <xdr:row>39</xdr:row>
      <xdr:rowOff>110490</xdr:rowOff>
    </xdr:from>
    <xdr:to>
      <xdr:col>20</xdr:col>
      <xdr:colOff>236928</xdr:colOff>
      <xdr:row>44</xdr:row>
      <xdr:rowOff>34290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1474B47D-CD86-4D4D-B9F2-3640A013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alphaModFix amt="50000"/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7168515"/>
          <a:ext cx="884628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590550</xdr:colOff>
      <xdr:row>39</xdr:row>
      <xdr:rowOff>142875</xdr:rowOff>
    </xdr:from>
    <xdr:to>
      <xdr:col>22</xdr:col>
      <xdr:colOff>250263</xdr:colOff>
      <xdr:row>44</xdr:row>
      <xdr:rowOff>55245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14152998-3BC4-4485-AB78-DCF48130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7200900"/>
          <a:ext cx="878913" cy="817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542925</xdr:colOff>
      <xdr:row>39</xdr:row>
      <xdr:rowOff>133350</xdr:rowOff>
    </xdr:from>
    <xdr:to>
      <xdr:col>24</xdr:col>
      <xdr:colOff>202638</xdr:colOff>
      <xdr:row>44</xdr:row>
      <xdr:rowOff>45720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BE0C6A59-0DBB-4C9B-8145-0ADA9049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107C41"/>
            </a:clrFrom>
            <a:clrTo>
              <a:srgbClr val="107C4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4125" y="7191375"/>
          <a:ext cx="878913" cy="817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310515</xdr:colOff>
      <xdr:row>39</xdr:row>
      <xdr:rowOff>160020</xdr:rowOff>
    </xdr:from>
    <xdr:to>
      <xdr:col>26</xdr:col>
      <xdr:colOff>579828</xdr:colOff>
      <xdr:row>44</xdr:row>
      <xdr:rowOff>78105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B163B194-22FB-476F-9DD4-B0E67307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50515" y="7218045"/>
          <a:ext cx="878913" cy="822960"/>
        </a:xfrm>
        <a:prstGeom prst="ellipse">
          <a:avLst/>
        </a:prstGeom>
        <a:ln w="190500" cap="rnd">
          <a:solidFill>
            <a:srgbClr val="C8C6BD"/>
          </a:solidFill>
          <a:prstDash val="solid"/>
        </a:ln>
        <a:effectLst>
          <a:outerShdw blurRad="127000" algn="bl" rotWithShape="0">
            <a:srgbClr val="000000"/>
          </a:outerShdw>
        </a:effectLst>
        <a:scene3d>
          <a:camera prst="perspectiveFront" fov="5400000"/>
          <a:lightRig rig="threePt" dir="t">
            <a:rot lat="0" lon="0" rev="19200000"/>
          </a:lightRig>
        </a:scene3d>
        <a:sp3d extrusionH="25400">
          <a:bevelT w="304800" h="152400" prst="hardEdge"/>
          <a:extrusionClr>
            <a:srgbClr val="000000"/>
          </a:extrusion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230505</xdr:colOff>
      <xdr:row>39</xdr:row>
      <xdr:rowOff>173355</xdr:rowOff>
    </xdr:from>
    <xdr:to>
      <xdr:col>28</xdr:col>
      <xdr:colOff>492198</xdr:colOff>
      <xdr:row>44</xdr:row>
      <xdr:rowOff>87630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1329BE12-F3FC-4810-BE07-80DEB673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89705" y="7231380"/>
          <a:ext cx="871293" cy="81915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85725</xdr:colOff>
      <xdr:row>40</xdr:row>
      <xdr:rowOff>0</xdr:rowOff>
    </xdr:from>
    <xdr:to>
      <xdr:col>30</xdr:col>
      <xdr:colOff>355038</xdr:colOff>
      <xdr:row>44</xdr:row>
      <xdr:rowOff>93345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FC8DC3A2-1F3A-4BD8-8A19-529BC2D8C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64125" y="7239000"/>
          <a:ext cx="878913" cy="817245"/>
        </a:xfrm>
        <a:prstGeom prst="ellipse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152400</xdr:colOff>
      <xdr:row>49</xdr:row>
      <xdr:rowOff>66675</xdr:rowOff>
    </xdr:from>
    <xdr:to>
      <xdr:col>15</xdr:col>
      <xdr:colOff>593163</xdr:colOff>
      <xdr:row>53</xdr:row>
      <xdr:rowOff>160020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869E44E3-7EFD-4C56-1A43-A62E96CE3348}"/>
            </a:ext>
          </a:extLst>
        </xdr:cNvPr>
        <xdr:cNvGrpSpPr/>
      </xdr:nvGrpSpPr>
      <xdr:grpSpPr>
        <a:xfrm>
          <a:off x="8686800" y="9090025"/>
          <a:ext cx="1050363" cy="829945"/>
          <a:chOff x="8534400" y="9102090"/>
          <a:chExt cx="1054173" cy="821055"/>
        </a:xfrm>
      </xdr:grpSpPr>
      <xdr:pic>
        <xdr:nvPicPr>
          <xdr:cNvPr id="48" name="Picture 47">
            <a:extLst>
              <a:ext uri="{FF2B5EF4-FFF2-40B4-BE49-F238E27FC236}">
                <a16:creationId xmlns:a16="http://schemas.microsoft.com/office/drawing/2014/main" id="{87A02D86-AE3E-43D1-8540-AFC0A1281D6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11565" y="9102090"/>
            <a:ext cx="877008" cy="82105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7" name="Rectangle 46">
            <a:extLst>
              <a:ext uri="{FF2B5EF4-FFF2-40B4-BE49-F238E27FC236}">
                <a16:creationId xmlns:a16="http://schemas.microsoft.com/office/drawing/2014/main" id="{5792CFFE-2659-497E-9CD0-0F452EC457A7}"/>
              </a:ext>
            </a:extLst>
          </xdr:cNvPr>
          <xdr:cNvSpPr/>
        </xdr:nvSpPr>
        <xdr:spPr>
          <a:xfrm>
            <a:off x="8534400" y="9229725"/>
            <a:ext cx="678180" cy="638175"/>
          </a:xfrm>
          <a:prstGeom prst="rect">
            <a:avLst/>
          </a:prstGeom>
          <a:pattFill prst="pct90">
            <a:fgClr>
              <a:schemeClr val="accent1"/>
            </a:fgClr>
            <a:bgClr>
              <a:schemeClr val="bg1"/>
            </a:bgClr>
          </a:patt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0</xdr:row>
      <xdr:rowOff>111442</xdr:rowOff>
    </xdr:from>
    <xdr:to>
      <xdr:col>14</xdr:col>
      <xdr:colOff>76200</xdr:colOff>
      <xdr:row>15</xdr:row>
      <xdr:rowOff>136207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4B0DE9-C1F7-C3E5-2C05-596DB4549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123825</xdr:rowOff>
    </xdr:from>
    <xdr:to>
      <xdr:col>21</xdr:col>
      <xdr:colOff>447675</xdr:colOff>
      <xdr:row>15</xdr:row>
      <xdr:rowOff>140970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5E7FA7F-DB0B-408C-8C8C-53FA27701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514350</xdr:colOff>
      <xdr:row>0</xdr:row>
      <xdr:rowOff>142875</xdr:rowOff>
    </xdr:from>
    <xdr:to>
      <xdr:col>29</xdr:col>
      <xdr:colOff>209550</xdr:colOff>
      <xdr:row>15</xdr:row>
      <xdr:rowOff>160020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4C3EC0B-5C55-45DF-B4BE-3105F885C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390525</xdr:colOff>
      <xdr:row>16</xdr:row>
      <xdr:rowOff>85725</xdr:rowOff>
    </xdr:from>
    <xdr:to>
      <xdr:col>14</xdr:col>
      <xdr:colOff>85725</xdr:colOff>
      <xdr:row>31</xdr:row>
      <xdr:rowOff>102870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2DC0901-289F-4C69-8575-132BD957C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142875</xdr:colOff>
      <xdr:row>16</xdr:row>
      <xdr:rowOff>104775</xdr:rowOff>
    </xdr:from>
    <xdr:to>
      <xdr:col>21</xdr:col>
      <xdr:colOff>447675</xdr:colOff>
      <xdr:row>31</xdr:row>
      <xdr:rowOff>121920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863A4AD-6E31-4872-A556-BAB788CA4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523875</xdr:colOff>
      <xdr:row>16</xdr:row>
      <xdr:rowOff>104775</xdr:rowOff>
    </xdr:from>
    <xdr:to>
      <xdr:col>29</xdr:col>
      <xdr:colOff>219075</xdr:colOff>
      <xdr:row>31</xdr:row>
      <xdr:rowOff>121920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A82DDBD-DAB0-4B41-96B3-796DAFBA8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390525</xdr:colOff>
      <xdr:row>32</xdr:row>
      <xdr:rowOff>9525</xdr:rowOff>
    </xdr:from>
    <xdr:to>
      <xdr:col>14</xdr:col>
      <xdr:colOff>85725</xdr:colOff>
      <xdr:row>47</xdr:row>
      <xdr:rowOff>26670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AE25434-7FE5-4F3D-8ADC-2F9A421C3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161925</xdr:colOff>
      <xdr:row>32</xdr:row>
      <xdr:rowOff>38100</xdr:rowOff>
    </xdr:from>
    <xdr:to>
      <xdr:col>21</xdr:col>
      <xdr:colOff>466725</xdr:colOff>
      <xdr:row>47</xdr:row>
      <xdr:rowOff>55245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2D7D2FF-3447-48E6-9919-390F31435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485775</xdr:colOff>
      <xdr:row>47</xdr:row>
      <xdr:rowOff>57150</xdr:rowOff>
    </xdr:from>
    <xdr:to>
      <xdr:col>14</xdr:col>
      <xdr:colOff>180975</xdr:colOff>
      <xdr:row>62</xdr:row>
      <xdr:rowOff>74295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2DB1EEF-F116-4C26-AAB1-AF2AE8825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257175</xdr:colOff>
      <xdr:row>47</xdr:row>
      <xdr:rowOff>81915</xdr:rowOff>
    </xdr:from>
    <xdr:to>
      <xdr:col>21</xdr:col>
      <xdr:colOff>561975</xdr:colOff>
      <xdr:row>62</xdr:row>
      <xdr:rowOff>106680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5ADD663-49D7-4331-913C-D0D01B152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35242</xdr:colOff>
      <xdr:row>62</xdr:row>
      <xdr:rowOff>159067</xdr:rowOff>
    </xdr:from>
    <xdr:to>
      <xdr:col>29</xdr:col>
      <xdr:colOff>340042</xdr:colOff>
      <xdr:row>78</xdr:row>
      <xdr:rowOff>2857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94E48DEA-2985-417F-E592-ED98470C92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475297</xdr:colOff>
      <xdr:row>62</xdr:row>
      <xdr:rowOff>140017</xdr:rowOff>
    </xdr:from>
    <xdr:to>
      <xdr:col>14</xdr:col>
      <xdr:colOff>170497</xdr:colOff>
      <xdr:row>77</xdr:row>
      <xdr:rowOff>164782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14ECD9E6-F9B3-A614-6758-CE24E861C4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275272</xdr:colOff>
      <xdr:row>62</xdr:row>
      <xdr:rowOff>159067</xdr:rowOff>
    </xdr:from>
    <xdr:to>
      <xdr:col>21</xdr:col>
      <xdr:colOff>580072</xdr:colOff>
      <xdr:row>77</xdr:row>
      <xdr:rowOff>180022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5" name="Chart 14">
              <a:extLst>
                <a:ext uri="{FF2B5EF4-FFF2-40B4-BE49-F238E27FC236}">
                  <a16:creationId xmlns:a16="http://schemas.microsoft.com/office/drawing/2014/main" id="{A86D34C9-9E76-8A47-08EF-6DFBFA36E71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133522" y="11576367"/>
              <a:ext cx="4572000" cy="278320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6</xdr:col>
      <xdr:colOff>420052</xdr:colOff>
      <xdr:row>78</xdr:row>
      <xdr:rowOff>50482</xdr:rowOff>
    </xdr:from>
    <xdr:to>
      <xdr:col>14</xdr:col>
      <xdr:colOff>115252</xdr:colOff>
      <xdr:row>93</xdr:row>
      <xdr:rowOff>82867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17" name="Chart 16">
              <a:extLst>
                <a:ext uri="{FF2B5EF4-FFF2-40B4-BE49-F238E27FC236}">
                  <a16:creationId xmlns:a16="http://schemas.microsoft.com/office/drawing/2014/main" id="{8450155D-BB1B-E530-C745-9B5FE105B3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01502" y="14414182"/>
              <a:ext cx="4572000" cy="279463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14</xdr:col>
      <xdr:colOff>265747</xdr:colOff>
      <xdr:row>78</xdr:row>
      <xdr:rowOff>84772</xdr:rowOff>
    </xdr:from>
    <xdr:to>
      <xdr:col>21</xdr:col>
      <xdr:colOff>570547</xdr:colOff>
      <xdr:row>93</xdr:row>
      <xdr:rowOff>105727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FEC86DC5-D319-0DAB-B3F6-747EA7F3F4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63817</xdr:colOff>
      <xdr:row>78</xdr:row>
      <xdr:rowOff>113347</xdr:rowOff>
    </xdr:from>
    <xdr:to>
      <xdr:col>29</xdr:col>
      <xdr:colOff>368617</xdr:colOff>
      <xdr:row>93</xdr:row>
      <xdr:rowOff>134302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9" name="Chart 18">
              <a:extLst>
                <a:ext uri="{FF2B5EF4-FFF2-40B4-BE49-F238E27FC236}">
                  <a16:creationId xmlns:a16="http://schemas.microsoft.com/office/drawing/2014/main" id="{EF4714B6-9F66-95BB-C805-8F36A2EC92B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798867" y="14477047"/>
              <a:ext cx="4572000" cy="278320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6</xdr:col>
      <xdr:colOff>381000</xdr:colOff>
      <xdr:row>93</xdr:row>
      <xdr:rowOff>142875</xdr:rowOff>
    </xdr:from>
    <xdr:to>
      <xdr:col>14</xdr:col>
      <xdr:colOff>76200</xdr:colOff>
      <xdr:row>108</xdr:row>
      <xdr:rowOff>163830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3" name="Chart 22">
              <a:extLst>
                <a:ext uri="{FF2B5EF4-FFF2-40B4-BE49-F238E27FC236}">
                  <a16:creationId xmlns:a16="http://schemas.microsoft.com/office/drawing/2014/main" id="{A0D897C1-2217-4741-B89D-35BEA70BCF9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62450" y="17268825"/>
              <a:ext cx="4572000" cy="278320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22</xdr:col>
      <xdr:colOff>180022</xdr:colOff>
      <xdr:row>94</xdr:row>
      <xdr:rowOff>25717</xdr:rowOff>
    </xdr:from>
    <xdr:to>
      <xdr:col>29</xdr:col>
      <xdr:colOff>484822</xdr:colOff>
      <xdr:row>109</xdr:row>
      <xdr:rowOff>50482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6" name="Chart 25">
              <a:extLst>
                <a:ext uri="{FF2B5EF4-FFF2-40B4-BE49-F238E27FC236}">
                  <a16:creationId xmlns:a16="http://schemas.microsoft.com/office/drawing/2014/main" id="{5FC88F1D-6FA4-DB35-F787-E94D164584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915072" y="17335817"/>
              <a:ext cx="4572000" cy="27870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21</xdr:col>
      <xdr:colOff>522922</xdr:colOff>
      <xdr:row>32</xdr:row>
      <xdr:rowOff>16192</xdr:rowOff>
    </xdr:from>
    <xdr:to>
      <xdr:col>29</xdr:col>
      <xdr:colOff>218122</xdr:colOff>
      <xdr:row>47</xdr:row>
      <xdr:rowOff>40957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747E4792-992C-FD5E-D3C4-260203DE4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14</xdr:col>
      <xdr:colOff>238125</xdr:colOff>
      <xdr:row>94</xdr:row>
      <xdr:rowOff>57150</xdr:rowOff>
    </xdr:from>
    <xdr:to>
      <xdr:col>21</xdr:col>
      <xdr:colOff>542925</xdr:colOff>
      <xdr:row>109</xdr:row>
      <xdr:rowOff>74295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DD4CD27-DB61-4556-A2E4-CCBFD4F0C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21</xdr:col>
      <xdr:colOff>600075</xdr:colOff>
      <xdr:row>47</xdr:row>
      <xdr:rowOff>47625</xdr:rowOff>
    </xdr:from>
    <xdr:to>
      <xdr:col>29</xdr:col>
      <xdr:colOff>295275</xdr:colOff>
      <xdr:row>62</xdr:row>
      <xdr:rowOff>66675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3DD592B1-6D80-430F-B194-23814E89A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419100</xdr:colOff>
      <xdr:row>109</xdr:row>
      <xdr:rowOff>114300</xdr:rowOff>
    </xdr:from>
    <xdr:to>
      <xdr:col>14</xdr:col>
      <xdr:colOff>114300</xdr:colOff>
      <xdr:row>124</xdr:row>
      <xdr:rowOff>131445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5B0FD9FB-559D-47D9-9E59-4924F2B1D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</xdr:col>
      <xdr:colOff>322897</xdr:colOff>
      <xdr:row>127</xdr:row>
      <xdr:rowOff>94297</xdr:rowOff>
    </xdr:from>
    <xdr:to>
      <xdr:col>11</xdr:col>
      <xdr:colOff>18097</xdr:colOff>
      <xdr:row>142</xdr:row>
      <xdr:rowOff>117157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D5AB5BBC-D33C-819E-FE10-A8A23F814B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11</xdr:col>
      <xdr:colOff>101917</xdr:colOff>
      <xdr:row>127</xdr:row>
      <xdr:rowOff>105727</xdr:rowOff>
    </xdr:from>
    <xdr:to>
      <xdr:col>18</xdr:col>
      <xdr:colOff>406717</xdr:colOff>
      <xdr:row>142</xdr:row>
      <xdr:rowOff>130492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A0299139-0E11-1163-17C7-DF75C97F90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18</xdr:col>
      <xdr:colOff>488632</xdr:colOff>
      <xdr:row>127</xdr:row>
      <xdr:rowOff>130492</xdr:rowOff>
    </xdr:from>
    <xdr:to>
      <xdr:col>26</xdr:col>
      <xdr:colOff>183832</xdr:colOff>
      <xdr:row>142</xdr:row>
      <xdr:rowOff>155257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FD8E3E75-287E-E99D-F6C8-028612F840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545782</xdr:colOff>
      <xdr:row>145</xdr:row>
      <xdr:rowOff>18097</xdr:rowOff>
    </xdr:from>
    <xdr:to>
      <xdr:col>20</xdr:col>
      <xdr:colOff>240982</xdr:colOff>
      <xdr:row>160</xdr:row>
      <xdr:rowOff>48577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86DA3AB2-C682-A93F-0C23-4E88C18BB4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20</xdr:col>
      <xdr:colOff>320040</xdr:colOff>
      <xdr:row>145</xdr:row>
      <xdr:rowOff>1905</xdr:rowOff>
    </xdr:from>
    <xdr:to>
      <xdr:col>28</xdr:col>
      <xdr:colOff>15240</xdr:colOff>
      <xdr:row>160</xdr:row>
      <xdr:rowOff>36195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7753341E-CB12-48E1-A21C-06C71C79B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4</xdr:col>
      <xdr:colOff>18097</xdr:colOff>
      <xdr:row>170</xdr:row>
      <xdr:rowOff>20002</xdr:rowOff>
    </xdr:from>
    <xdr:to>
      <xdr:col>11</xdr:col>
      <xdr:colOff>322897</xdr:colOff>
      <xdr:row>185</xdr:row>
      <xdr:rowOff>44767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2C7C282A-4007-D453-C4F9-E2A4AC4AEB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13</xdr:col>
      <xdr:colOff>0</xdr:colOff>
      <xdr:row>164</xdr:row>
      <xdr:rowOff>0</xdr:rowOff>
    </xdr:from>
    <xdr:to>
      <xdr:col>20</xdr:col>
      <xdr:colOff>304800</xdr:colOff>
      <xdr:row>179</xdr:row>
      <xdr:rowOff>30480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C0A6857C-348F-4EE2-A0E3-A34E734D4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20</xdr:col>
      <xdr:colOff>504825</xdr:colOff>
      <xdr:row>164</xdr:row>
      <xdr:rowOff>19050</xdr:rowOff>
    </xdr:from>
    <xdr:to>
      <xdr:col>28</xdr:col>
      <xdr:colOff>200025</xdr:colOff>
      <xdr:row>179</xdr:row>
      <xdr:rowOff>45720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6FD09982-9F52-4CA1-812B-DDD28F032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13</xdr:col>
      <xdr:colOff>0</xdr:colOff>
      <xdr:row>180</xdr:row>
      <xdr:rowOff>0</xdr:rowOff>
    </xdr:from>
    <xdr:to>
      <xdr:col>20</xdr:col>
      <xdr:colOff>304800</xdr:colOff>
      <xdr:row>195</xdr:row>
      <xdr:rowOff>30480</xdr:rowOff>
    </xdr:to>
    <xdr:graphicFrame macro="">
      <xdr:nvGraphicFramePr>
        <xdr:cNvPr id="50" name="Chart 49">
          <a:extLst>
            <a:ext uri="{FF2B5EF4-FFF2-40B4-BE49-F238E27FC236}">
              <a16:creationId xmlns:a16="http://schemas.microsoft.com/office/drawing/2014/main" id="{F5025A27-C5F9-4FD7-945C-D40BA1E4E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20</xdr:col>
      <xdr:colOff>495300</xdr:colOff>
      <xdr:row>180</xdr:row>
      <xdr:rowOff>47625</xdr:rowOff>
    </xdr:from>
    <xdr:to>
      <xdr:col>28</xdr:col>
      <xdr:colOff>190500</xdr:colOff>
      <xdr:row>195</xdr:row>
      <xdr:rowOff>74295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F29DDF52-0071-4101-B83F-03C39231B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</xdr:col>
      <xdr:colOff>558165</xdr:colOff>
      <xdr:row>187</xdr:row>
      <xdr:rowOff>144780</xdr:rowOff>
    </xdr:from>
    <xdr:to>
      <xdr:col>12</xdr:col>
      <xdr:colOff>257175</xdr:colOff>
      <xdr:row>202</xdr:row>
      <xdr:rowOff>171450</xdr:rowOff>
    </xdr:to>
    <xdr:graphicFrame macro="">
      <xdr:nvGraphicFramePr>
        <xdr:cNvPr id="52" name="Chart 51">
          <a:extLst>
            <a:ext uri="{FF2B5EF4-FFF2-40B4-BE49-F238E27FC236}">
              <a16:creationId xmlns:a16="http://schemas.microsoft.com/office/drawing/2014/main" id="{1B483172-527B-4130-A71F-4E000B09A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2</xdr:col>
      <xdr:colOff>572452</xdr:colOff>
      <xdr:row>206</xdr:row>
      <xdr:rowOff>92392</xdr:rowOff>
    </xdr:from>
    <xdr:to>
      <xdr:col>10</xdr:col>
      <xdr:colOff>172402</xdr:colOff>
      <xdr:row>221</xdr:row>
      <xdr:rowOff>117157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53" name="Chart 52">
              <a:extLst>
                <a:ext uri="{FF2B5EF4-FFF2-40B4-BE49-F238E27FC236}">
                  <a16:creationId xmlns:a16="http://schemas.microsoft.com/office/drawing/2014/main" id="{F709DAA1-D4DA-D3FA-C0A7-B0648F2B739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07552" y="38027292"/>
              <a:ext cx="4584700" cy="27870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10</xdr:col>
      <xdr:colOff>248602</xdr:colOff>
      <xdr:row>207</xdr:row>
      <xdr:rowOff>134302</xdr:rowOff>
    </xdr:from>
    <xdr:to>
      <xdr:col>17</xdr:col>
      <xdr:colOff>553402</xdr:colOff>
      <xdr:row>222</xdr:row>
      <xdr:rowOff>159067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54" name="Chart 53">
              <a:extLst>
                <a:ext uri="{FF2B5EF4-FFF2-40B4-BE49-F238E27FC236}">
                  <a16:creationId xmlns:a16="http://schemas.microsoft.com/office/drawing/2014/main" id="{CEF2BF3F-2218-B082-8662-51E82D514A5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68452" y="38253352"/>
              <a:ext cx="4572000" cy="27870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</xdr:col>
      <xdr:colOff>568642</xdr:colOff>
      <xdr:row>222</xdr:row>
      <xdr:rowOff>18097</xdr:rowOff>
    </xdr:from>
    <xdr:to>
      <xdr:col>10</xdr:col>
      <xdr:colOff>180022</xdr:colOff>
      <xdr:row>237</xdr:row>
      <xdr:rowOff>44767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55" name="Chart 54">
              <a:extLst>
                <a:ext uri="{FF2B5EF4-FFF2-40B4-BE49-F238E27FC236}">
                  <a16:creationId xmlns:a16="http://schemas.microsoft.com/office/drawing/2014/main" id="{D0F6025C-EB9B-A799-46B7-F2852C8C93E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03742" y="40899397"/>
              <a:ext cx="4596130" cy="27889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22</xdr:col>
      <xdr:colOff>254000</xdr:colOff>
      <xdr:row>195</xdr:row>
      <xdr:rowOff>82177</xdr:rowOff>
    </xdr:from>
    <xdr:to>
      <xdr:col>29</xdr:col>
      <xdr:colOff>558800</xdr:colOff>
      <xdr:row>210</xdr:row>
      <xdr:rowOff>115832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EED6E77-7786-4B25-8D6D-12EC0ADD7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29</xdr:col>
      <xdr:colOff>0</xdr:colOff>
      <xdr:row>166</xdr:row>
      <xdr:rowOff>0</xdr:rowOff>
    </xdr:from>
    <xdr:to>
      <xdr:col>36</xdr:col>
      <xdr:colOff>304799</xdr:colOff>
      <xdr:row>181</xdr:row>
      <xdr:rowOff>31115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8D4C443D-B300-42BA-9DFE-CB6604EC5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14</xdr:col>
      <xdr:colOff>127001</xdr:colOff>
      <xdr:row>109</xdr:row>
      <xdr:rowOff>137459</xdr:rowOff>
    </xdr:from>
    <xdr:to>
      <xdr:col>21</xdr:col>
      <xdr:colOff>410883</xdr:colOff>
      <xdr:row>124</xdr:row>
      <xdr:rowOff>79188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0" name="Chart 19">
              <a:extLst>
                <a:ext uri="{FF2B5EF4-FFF2-40B4-BE49-F238E27FC236}">
                  <a16:creationId xmlns:a16="http://schemas.microsoft.com/office/drawing/2014/main" id="{15B96A96-86E4-90E9-185F-29510045416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9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17001" y="20494812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9398</xdr:colOff>
      <xdr:row>93</xdr:row>
      <xdr:rowOff>136588</xdr:rowOff>
    </xdr:from>
    <xdr:ext cx="2565654" cy="45707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7D0945D-4AC8-A03B-4F5C-D0310C92AC90}"/>
                </a:ext>
              </a:extLst>
            </xdr:cNvPr>
            <xdr:cNvSpPr txBox="1"/>
          </xdr:nvSpPr>
          <xdr:spPr>
            <a:xfrm>
              <a:off x="1228598" y="16138588"/>
              <a:ext cx="2565654" cy="4570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i="1">
                        <a:latin typeface="Cambria Math" panose="02040503050406030204" pitchFamily="18" charset="0"/>
                      </a:rPr>
                      <m:t>𝑓</m:t>
                    </m:r>
                    <m:d>
                      <m:d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</m:d>
                    <m:r>
                      <a:rPr lang="en-GB" sz="110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i="1">
                            <a:latin typeface="Cambria Math" panose="02040503050406030204" pitchFamily="18" charset="0"/>
                          </a:rPr>
                          <m:t>𝑎</m:t>
                        </m:r>
                      </m:e>
                      <m:sub>
                        <m:r>
                          <a:rPr lang="en-GB" sz="1100" i="1">
                            <a:latin typeface="Cambria Math" panose="02040503050406030204" pitchFamily="18" charset="0"/>
                          </a:rPr>
                          <m:t>0</m:t>
                        </m:r>
                      </m:sub>
                    </m:sSub>
                    <m:r>
                      <a:rPr lang="en-GB" sz="1100" i="1">
                        <a:latin typeface="Cambria Math" panose="02040503050406030204" pitchFamily="18" charset="0"/>
                      </a:rPr>
                      <m:t>+</m:t>
                    </m:r>
                    <m:nary>
                      <m:naryPr>
                        <m:chr m:val="∑"/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GB" sz="1100" i="1">
                            <a:latin typeface="Cambria Math" panose="02040503050406030204" pitchFamily="18" charset="0"/>
                          </a:rPr>
                          <m:t>𝑛</m:t>
                        </m:r>
                        <m:r>
                          <a:rPr lang="en-GB" sz="110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GB" sz="1100" i="1">
                            <a:latin typeface="Cambria Math" panose="02040503050406030204" pitchFamily="18" charset="0"/>
                          </a:rPr>
                          <m:t>∞</m:t>
                        </m:r>
                      </m:sup>
                      <m:e>
                        <m:d>
                          <m:dPr>
                            <m:ctrlPr>
                              <a:rPr lang="en-GB" sz="11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n-GB" sz="11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GB" sz="1100" i="1">
                                    <a:latin typeface="Cambria Math" panose="02040503050406030204" pitchFamily="18" charset="0"/>
                                  </a:rPr>
                                  <m:t>𝑎</m:t>
                                </m:r>
                              </m:e>
                              <m:sub>
                                <m:r>
                                  <a:rPr lang="en-GB" sz="110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  <m:func>
                              <m:funcPr>
                                <m:ctrlPr>
                                  <a:rPr lang="en-GB" sz="1100" i="1">
                                    <a:latin typeface="Cambria Math" panose="02040503050406030204" pitchFamily="18" charset="0"/>
                                  </a:rPr>
                                </m:ctrlPr>
                              </m:funcPr>
                              <m:fName>
                                <m:r>
                                  <m:rPr>
                                    <m:sty m:val="p"/>
                                  </m:rPr>
                                  <a:rPr lang="en-GB" sz="1100" i="0">
                                    <a:latin typeface="Cambria Math" panose="02040503050406030204" pitchFamily="18" charset="0"/>
                                  </a:rPr>
                                  <m:t>cos</m:t>
                                </m:r>
                              </m:fName>
                              <m:e>
                                <m:f>
                                  <m:fPr>
                                    <m:ctrlPr>
                                      <a:rPr lang="en-GB" sz="1100" i="1">
                                        <a:latin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r>
                                      <a:rPr lang="en-GB" sz="1100" i="1">
                                        <a:latin typeface="Cambria Math" panose="02040503050406030204" pitchFamily="18" charset="0"/>
                                      </a:rPr>
                                      <m:t>𝑛</m:t>
                                    </m:r>
                                    <m:r>
                                      <a:rPr lang="el-GR" sz="1100" i="1">
                                        <a:latin typeface="Cambria Math" panose="02040503050406030204" pitchFamily="18" charset="0"/>
                                      </a:rPr>
                                      <m:t>𝜋</m:t>
                                    </m:r>
                                    <m:r>
                                      <a:rPr lang="en-GB" sz="1100" i="1">
                                        <a:latin typeface="Cambria Math" panose="02040503050406030204" pitchFamily="18" charset="0"/>
                                      </a:rPr>
                                      <m:t>𝑥</m:t>
                                    </m:r>
                                  </m:num>
                                  <m:den>
                                    <m:r>
                                      <a:rPr lang="en-GB" sz="1100" i="1">
                                        <a:latin typeface="Cambria Math" panose="02040503050406030204" pitchFamily="18" charset="0"/>
                                      </a:rPr>
                                      <m:t>𝐿</m:t>
                                    </m:r>
                                  </m:den>
                                </m:f>
                              </m:e>
                            </m:func>
                            <m:r>
                              <a:rPr lang="en-GB" sz="1100" i="1">
                                <a:latin typeface="Cambria Math" panose="02040503050406030204" pitchFamily="18" charset="0"/>
                              </a:rPr>
                              <m:t>+</m:t>
                            </m:r>
                            <m:sSub>
                              <m:sSubPr>
                                <m:ctrlPr>
                                  <a:rPr lang="en-GB" sz="11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GB" sz="1100" i="1">
                                    <a:latin typeface="Cambria Math" panose="02040503050406030204" pitchFamily="18" charset="0"/>
                                  </a:rPr>
                                  <m:t>𝑏</m:t>
                                </m:r>
                              </m:e>
                              <m:sub>
                                <m:r>
                                  <a:rPr lang="en-GB" sz="110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  <m:func>
                              <m:funcPr>
                                <m:ctrlPr>
                                  <a:rPr lang="en-GB" sz="1100" i="1">
                                    <a:latin typeface="Cambria Math" panose="02040503050406030204" pitchFamily="18" charset="0"/>
                                  </a:rPr>
                                </m:ctrlPr>
                              </m:funcPr>
                              <m:fName>
                                <m:r>
                                  <m:rPr>
                                    <m:sty m:val="p"/>
                                  </m:rPr>
                                  <a:rPr lang="en-GB" sz="1100" i="0">
                                    <a:latin typeface="Cambria Math" panose="02040503050406030204" pitchFamily="18" charset="0"/>
                                  </a:rPr>
                                  <m:t>sin</m:t>
                                </m:r>
                              </m:fName>
                              <m:e>
                                <m:f>
                                  <m:fPr>
                                    <m:ctrlPr>
                                      <a:rPr lang="en-GB" sz="1100" i="1">
                                        <a:latin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r>
                                      <a:rPr lang="en-GB" sz="1100" i="1">
                                        <a:latin typeface="Cambria Math" panose="02040503050406030204" pitchFamily="18" charset="0"/>
                                      </a:rPr>
                                      <m:t>𝑛</m:t>
                                    </m:r>
                                    <m:r>
                                      <a:rPr lang="el-GR" sz="1100" i="1">
                                        <a:latin typeface="Cambria Math" panose="02040503050406030204" pitchFamily="18" charset="0"/>
                                      </a:rPr>
                                      <m:t>𝜋</m:t>
                                    </m:r>
                                    <m:r>
                                      <a:rPr lang="en-GB" sz="1100" i="1">
                                        <a:latin typeface="Cambria Math" panose="02040503050406030204" pitchFamily="18" charset="0"/>
                                      </a:rPr>
                                      <m:t>𝑥</m:t>
                                    </m:r>
                                  </m:num>
                                  <m:den>
                                    <m:r>
                                      <a:rPr lang="en-GB" sz="1100" i="1">
                                        <a:latin typeface="Cambria Math" panose="02040503050406030204" pitchFamily="18" charset="0"/>
                                      </a:rPr>
                                      <m:t>𝐿</m:t>
                                    </m:r>
                                  </m:den>
                                </m:f>
                              </m:e>
                            </m:func>
                          </m:e>
                        </m:d>
                      </m:e>
                    </m:nary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7D0945D-4AC8-A03B-4F5C-D0310C92AC90}"/>
                </a:ext>
              </a:extLst>
            </xdr:cNvPr>
            <xdr:cNvSpPr txBox="1"/>
          </xdr:nvSpPr>
          <xdr:spPr>
            <a:xfrm>
              <a:off x="1228598" y="16138588"/>
              <a:ext cx="2565654" cy="4570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Cambria Math" panose="02040503050406030204" pitchFamily="18" charset="0"/>
                </a:rPr>
                <a:t>𝑓(𝑥)=𝑎_0+∑24_(𝑛=1)^∞▒(𝑎_𝑛  cos⁡〖𝑛</a:t>
              </a:r>
              <a:r>
                <a:rPr lang="el-GR" sz="1100" i="0">
                  <a:latin typeface="Cambria Math" panose="02040503050406030204" pitchFamily="18" charset="0"/>
                </a:rPr>
                <a:t>𝜋</a:t>
              </a:r>
              <a:r>
                <a:rPr lang="en-GB" sz="1100" i="0">
                  <a:latin typeface="Cambria Math" panose="02040503050406030204" pitchFamily="18" charset="0"/>
                </a:rPr>
                <a:t>𝑥/𝐿〗+𝑏_𝑛  sin⁡〖𝑛</a:t>
              </a:r>
              <a:r>
                <a:rPr lang="el-GR" sz="1100" i="0">
                  <a:latin typeface="Cambria Math" panose="02040503050406030204" pitchFamily="18" charset="0"/>
                </a:rPr>
                <a:t>𝜋</a:t>
              </a:r>
              <a:r>
                <a:rPr lang="en-GB" sz="1100" i="0">
                  <a:latin typeface="Cambria Math" panose="02040503050406030204" pitchFamily="18" charset="0"/>
                </a:rPr>
                <a:t>𝑥/𝐿〗 ) </a:t>
              </a:r>
              <a:endParaRPr lang="en-GB" sz="1100"/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139700</xdr:colOff>
          <xdr:row>34</xdr:row>
          <xdr:rowOff>38100</xdr:rowOff>
        </xdr:from>
        <xdr:to>
          <xdr:col>15</xdr:col>
          <xdr:colOff>209550</xdr:colOff>
          <xdr:row>40</xdr:row>
          <xdr:rowOff>53975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6B231099-AC7B-0A8C-8E5D-A43A9B1FE1E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D$31:$H$36" spid="_x0000_s410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464300" y="6515100"/>
              <a:ext cx="3213100" cy="1155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user" id="{5B5B782E-2A0A-438A-A5A1-177EBCEC19F0}" userId="user" providerId="Non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yWindowsUser" refreshedDate="45562.466841203706" createdVersion="8" refreshedVersion="8" minRefreshableVersion="3" recordCount="44" xr:uid="{BA3E0835-6DD5-49D2-BF63-49D5A7E0ED5E}">
  <cacheSource type="worksheet">
    <worksheetSource ref="A1:E45" sheet="Charts"/>
  </cacheSource>
  <cacheFields count="5">
    <cacheField name="Observation" numFmtId="3">
      <sharedItems containsSemiMixedTypes="0" containsString="0" containsNumber="1" containsInteger="1" minValue="1" maxValue="44"/>
    </cacheField>
    <cacheField name="Data 1" numFmtId="4">
      <sharedItems containsSemiMixedTypes="0" containsString="0" containsNumber="1" containsInteger="1" minValue="-5" maxValue="5" count="11">
        <n v="2"/>
        <n v="-1"/>
        <n v="4"/>
        <n v="5"/>
        <n v="-2"/>
        <n v="1"/>
        <n v="0"/>
        <n v="-3"/>
        <n v="-4"/>
        <n v="3"/>
        <n v="-5"/>
      </sharedItems>
    </cacheField>
    <cacheField name="Data 2" numFmtId="4">
      <sharedItems containsSemiMixedTypes="0" containsString="0" containsNumber="1" minValue="4.2043461718417219E-2" maxValue="2.9788967610697545" count="44">
        <n v="1.8109214372981315"/>
        <n v="2.5905737989007691"/>
        <n v="1.8142262935476663"/>
        <n v="1.9550141650678929"/>
        <n v="2.8363339306848254"/>
        <n v="2.1596363152368427"/>
        <n v="1.9599325373471794"/>
        <n v="1.875014876681754"/>
        <n v="1.7917186200425816"/>
        <n v="0.44552623141760328"/>
        <n v="2.8153261591835714"/>
        <n v="1.4053785810924828"/>
        <n v="2.5741667309607252"/>
        <n v="2.5622602011899778"/>
        <n v="2.7485502859952482"/>
        <n v="9.3779590993076201E-2"/>
        <n v="2.9788967610697545"/>
        <n v="2.9496437594343314"/>
        <n v="4.2043461718417219E-2"/>
        <n v="2.8917730838956124"/>
        <n v="1.9999379201029699"/>
        <n v="0.84491926684303353"/>
        <n v="1.9883541494724741"/>
        <n v="2.0982753709135715"/>
        <n v="0.11478237085731069"/>
        <n v="0.39021720267095206"/>
        <n v="2.7287134654179281"/>
        <n v="0.63618417138910355"/>
        <n v="2.2069290019763321"/>
        <n v="0.50173815733843996"/>
        <n v="1.9618935058689135"/>
        <n v="0.27848121516603996"/>
        <n v="2.0345714347173249"/>
        <n v="0.32276640359913511"/>
        <n v="1.0553036448004516"/>
        <n v="1.0415518072153302"/>
        <n v="0.73324271528591056"/>
        <n v="0.72673451456429117"/>
        <n v="2.5846117410114227"/>
        <n v="0.3676493154073206"/>
        <n v="1.3885648278661464"/>
        <n v="1.1818591336976039"/>
        <n v="0.18444621686123341"/>
        <n v="0.43911508427168433"/>
      </sharedItems>
    </cacheField>
    <cacheField name="Data 3" numFmtId="4">
      <sharedItems containsSemiMixedTypes="0" containsString="0" containsNumber="1" minValue="0.15475364784804269" maxValue="9.4280057220096154"/>
    </cacheField>
    <cacheField name="Data 4" numFmtId="4">
      <sharedItems containsSemiMixedTypes="0" containsString="0" containsNumber="1" minValue="-7.9571479379693519" maxValue="21.4361422096169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n v="1"/>
    <x v="0"/>
    <x v="0"/>
    <n v="3.8142053619659535"/>
    <n v="1.0535863885888921"/>
  </r>
  <r>
    <n v="2"/>
    <x v="1"/>
    <x v="1"/>
    <n v="7.8693798891939446"/>
    <n v="-1.0937479096589318"/>
  </r>
  <r>
    <n v="3"/>
    <x v="2"/>
    <x v="2"/>
    <n v="2.092017049945547"/>
    <n v="21.436142209616996"/>
  </r>
  <r>
    <n v="4"/>
    <x v="1"/>
    <x v="3"/>
    <n v="8.3200751839804798"/>
    <n v="-0.81114673752533961"/>
  </r>
  <r>
    <n v="5"/>
    <x v="2"/>
    <x v="4"/>
    <n v="6.211213271338865"/>
    <n v="1.7427168115770999"/>
  </r>
  <r>
    <n v="6"/>
    <x v="3"/>
    <x v="5"/>
    <n v="0.89690823635206085"/>
    <n v="9.7998375208759789"/>
  </r>
  <r>
    <n v="7"/>
    <x v="3"/>
    <x v="6"/>
    <n v="3.5676022907838592"/>
    <n v="2.6383475194258241"/>
  </r>
  <r>
    <n v="8"/>
    <x v="0"/>
    <x v="7"/>
    <n v="0.15475364784804269"/>
    <n v="1.9667171440659352"/>
  </r>
  <r>
    <n v="9"/>
    <x v="4"/>
    <x v="8"/>
    <n v="0.84632906110049366"/>
    <n v="-1.6572157673278893"/>
  </r>
  <r>
    <n v="10"/>
    <x v="1"/>
    <x v="9"/>
    <n v="3.8123899189198651"/>
    <n v="-1.0721601939677019"/>
  </r>
  <r>
    <n v="11"/>
    <x v="4"/>
    <x v="10"/>
    <n v="1.4016699417898049"/>
    <n v="-1.3667979593696533"/>
  </r>
  <r>
    <n v="12"/>
    <x v="5"/>
    <x v="11"/>
    <n v="5.912547565525359"/>
    <n v="3.7543815003844063"/>
  </r>
  <r>
    <n v="13"/>
    <x v="6"/>
    <x v="12"/>
    <n v="4.6358807386385816"/>
    <n v="0"/>
  </r>
  <r>
    <n v="14"/>
    <x v="7"/>
    <x v="13"/>
    <n v="6.714489127724371"/>
    <n v="-7.0581234960348986"/>
  </r>
  <r>
    <n v="15"/>
    <x v="4"/>
    <x v="14"/>
    <n v="5.3358632489228484"/>
    <n v="-2.382027490382121"/>
  </r>
  <r>
    <n v="16"/>
    <x v="2"/>
    <x v="15"/>
    <n v="6.7742326635337236"/>
    <n v="8.9091714761648007"/>
  </r>
  <r>
    <n v="17"/>
    <x v="6"/>
    <x v="16"/>
    <n v="7.4212839803512924"/>
    <n v="0"/>
  </r>
  <r>
    <n v="18"/>
    <x v="1"/>
    <x v="17"/>
    <n v="2.5024349903241392"/>
    <n v="-0.56835412136087005"/>
  </r>
  <r>
    <n v="19"/>
    <x v="8"/>
    <x v="18"/>
    <n v="4.9238457073952988"/>
    <n v="-2.8761874412424495"/>
  </r>
  <r>
    <n v="20"/>
    <x v="6"/>
    <x v="19"/>
    <n v="2.4795234894810392"/>
    <n v="0"/>
  </r>
  <r>
    <n v="21"/>
    <x v="4"/>
    <x v="20"/>
    <n v="0.88527709558692602"/>
    <n v="-1.0641587757944062"/>
  </r>
  <r>
    <n v="22"/>
    <x v="4"/>
    <x v="21"/>
    <n v="3.4355207351112602"/>
    <n v="-1.4771883087268423"/>
  </r>
  <r>
    <n v="23"/>
    <x v="3"/>
    <x v="22"/>
    <n v="5.4516765151590931"/>
    <n v="4.8113779209706999"/>
  </r>
  <r>
    <n v="24"/>
    <x v="0"/>
    <x v="23"/>
    <n v="4.1786254072598457"/>
    <n v="2.297296339337628"/>
  </r>
  <r>
    <n v="25"/>
    <x v="0"/>
    <x v="24"/>
    <n v="3.3850317199417468"/>
    <n v="1.2602684623351494"/>
  </r>
  <r>
    <n v="26"/>
    <x v="5"/>
    <x v="25"/>
    <n v="9.0600681993983994"/>
    <n v="1.0110366391300989"/>
  </r>
  <r>
    <n v="27"/>
    <x v="4"/>
    <x v="26"/>
    <n v="3.4948126228094898"/>
    <n v="-5.8299167359071875"/>
  </r>
  <r>
    <n v="28"/>
    <x v="9"/>
    <x v="27"/>
    <n v="2.7074059326877356"/>
    <n v="8.6896473619859993"/>
  </r>
  <r>
    <n v="29"/>
    <x v="0"/>
    <x v="28"/>
    <n v="5.1237431334005894"/>
    <n v="3.3840281939889536"/>
  </r>
  <r>
    <n v="30"/>
    <x v="10"/>
    <x v="29"/>
    <n v="3.7592166746530098"/>
    <n v="-3.1115125260320426"/>
  </r>
  <r>
    <n v="31"/>
    <x v="6"/>
    <x v="30"/>
    <n v="9.4280057220096154"/>
    <n v="0"/>
  </r>
  <r>
    <n v="32"/>
    <x v="3"/>
    <x v="31"/>
    <n v="2.5282354608785393"/>
    <n v="2.5432131685481982"/>
  </r>
  <r>
    <n v="33"/>
    <x v="10"/>
    <x v="32"/>
    <n v="0.4332367863427744"/>
    <n v="-2.533567579017987"/>
  </r>
  <r>
    <n v="34"/>
    <x v="4"/>
    <x v="33"/>
    <n v="5.3763937328217626"/>
    <n v="-2.9546624453981676"/>
  </r>
  <r>
    <n v="35"/>
    <x v="10"/>
    <x v="34"/>
    <n v="8.4434090802367123"/>
    <n v="-0.91017341412450004"/>
  </r>
  <r>
    <n v="36"/>
    <x v="9"/>
    <x v="35"/>
    <n v="8.3935336833090748"/>
    <n v="3.0839267191792028"/>
  </r>
  <r>
    <n v="37"/>
    <x v="2"/>
    <x v="36"/>
    <n v="1.6434409096585889"/>
    <n v="2.143960764507022"/>
  </r>
  <r>
    <n v="38"/>
    <x v="9"/>
    <x v="37"/>
    <n v="0.47272517020168436"/>
    <n v="2.6838478218474151"/>
  </r>
  <r>
    <n v="39"/>
    <x v="6"/>
    <x v="38"/>
    <n v="1.6735700189346414"/>
    <n v="0"/>
  </r>
  <r>
    <n v="40"/>
    <x v="8"/>
    <x v="39"/>
    <n v="4.8538296270728907"/>
    <n v="-7.9571479379693519"/>
  </r>
  <r>
    <n v="41"/>
    <x v="3"/>
    <x v="40"/>
    <n v="4.6698327346125108"/>
    <n v="4.6465086136534381"/>
  </r>
  <r>
    <n v="42"/>
    <x v="8"/>
    <x v="41"/>
    <n v="8.2441451067236198"/>
    <n v="-3.0194676687115347"/>
  </r>
  <r>
    <n v="43"/>
    <x v="2"/>
    <x v="42"/>
    <n v="4.5020291525664913"/>
    <n v="2.2154595164630355"/>
  </r>
  <r>
    <n v="44"/>
    <x v="5"/>
    <x v="43"/>
    <n v="6.6451210924288446"/>
    <n v="0.601381595040173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C5FF89-44C3-4845-9029-AC9E9A5481E8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M49" firstHeaderRow="1" firstDataRow="2" firstDataCol="1"/>
  <pivotFields count="5">
    <pivotField dataField="1" numFmtId="3" showAll="0"/>
    <pivotField axis="axisCol" numFmtId="4" showAll="0">
      <items count="12">
        <item x="10"/>
        <item x="8"/>
        <item x="7"/>
        <item x="4"/>
        <item x="1"/>
        <item x="6"/>
        <item x="5"/>
        <item x="0"/>
        <item x="9"/>
        <item x="2"/>
        <item x="3"/>
        <item t="default"/>
      </items>
    </pivotField>
    <pivotField axis="axisRow" numFmtId="4" showAll="0">
      <items count="45">
        <item x="18"/>
        <item x="15"/>
        <item x="24"/>
        <item x="42"/>
        <item x="31"/>
        <item x="33"/>
        <item x="39"/>
        <item x="25"/>
        <item x="43"/>
        <item x="9"/>
        <item x="29"/>
        <item x="27"/>
        <item x="37"/>
        <item x="36"/>
        <item x="21"/>
        <item x="35"/>
        <item x="34"/>
        <item x="41"/>
        <item x="40"/>
        <item x="11"/>
        <item x="8"/>
        <item x="0"/>
        <item x="2"/>
        <item x="7"/>
        <item x="3"/>
        <item x="6"/>
        <item x="30"/>
        <item x="22"/>
        <item x="20"/>
        <item x="32"/>
        <item x="23"/>
        <item x="5"/>
        <item x="28"/>
        <item x="13"/>
        <item x="12"/>
        <item x="38"/>
        <item x="1"/>
        <item x="26"/>
        <item x="14"/>
        <item x="10"/>
        <item x="4"/>
        <item x="19"/>
        <item x="17"/>
        <item x="16"/>
        <item t="default"/>
      </items>
    </pivotField>
    <pivotField numFmtId="4" showAll="0"/>
    <pivotField numFmtId="4" showAll="0"/>
  </pivotFields>
  <rowFields count="1">
    <field x="2"/>
  </rowFields>
  <row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um of Observation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0FC1DA-148B-493C-881A-5DDBCB5ECC3E}" name="Table1" displayName="Table1" ref="C9:E24" totalsRowShown="0">
  <autoFilter ref="C9:E24" xr:uid="{C80FC1DA-148B-493C-881A-5DDBCB5ECC3E}"/>
  <tableColumns count="3">
    <tableColumn id="1" xr3:uid="{179D994D-6D73-4E4E-84C9-833D5BAB19CB}" name="Date" dataDxfId="4"/>
    <tableColumn id="2" xr3:uid="{0510FD32-A133-4967-ABAD-8E557F43E950}" name="Val1"/>
    <tableColumn id="3" xr3:uid="{95E0CA40-84BC-435B-8EB8-9F5360143D8A}" name="Val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1" dT="2024-09-26T13:19:17.30" personId="{5B5B782E-2A0A-438A-A5A1-177EBCEC19F0}" id="{E8D86244-F944-49F0-8416-C13652F2FA8F}">
    <text>This is a new comment</text>
  </threadedComment>
  <threadedComment ref="C51" dT="2024-09-26T13:19:40.11" personId="{5B5B782E-2A0A-438A-A5A1-177EBCEC19F0}" id="{C8A25E52-A696-4D17-A314-8C24769CC6FE}" parentId="{E8D86244-F944-49F0-8416-C13652F2FA8F}">
    <text>You can comment on the comment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microsoft.com/office/2017/10/relationships/threadedComment" Target="../threadedComments/threadedComment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xample.com/" TargetMode="External"/><Relationship Id="rId6" Type="http://schemas.openxmlformats.org/officeDocument/2006/relationships/comments" Target="../comments1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3357-136D-4D9B-9F95-B2F21E6FBC99}">
  <sheetPr codeName="Sheet1"/>
  <dimension ref="B2:F31"/>
  <sheetViews>
    <sheetView workbookViewId="0"/>
  </sheetViews>
  <sheetFormatPr defaultRowHeight="14.5" x14ac:dyDescent="0.35"/>
  <cols>
    <col min="2" max="2" width="10.26953125" bestFit="1" customWidth="1"/>
  </cols>
  <sheetData>
    <row r="2" spans="2:6" x14ac:dyDescent="0.35">
      <c r="B2" s="1" t="s">
        <v>0</v>
      </c>
    </row>
    <row r="3" spans="2:6" x14ac:dyDescent="0.35">
      <c r="B3" s="3">
        <v>10000</v>
      </c>
      <c r="C3" s="3">
        <v>-10000</v>
      </c>
      <c r="D3" s="3">
        <v>0</v>
      </c>
      <c r="F3" s="2" t="s">
        <v>1</v>
      </c>
    </row>
    <row r="4" spans="2:6" x14ac:dyDescent="0.35">
      <c r="B4" s="4">
        <v>1</v>
      </c>
      <c r="C4" s="4">
        <v>0</v>
      </c>
      <c r="D4" s="4"/>
      <c r="F4" s="2" t="s">
        <v>2</v>
      </c>
    </row>
    <row r="5" spans="2:6" x14ac:dyDescent="0.35">
      <c r="B5" s="5">
        <v>10000000</v>
      </c>
      <c r="C5" s="5"/>
      <c r="D5" s="5"/>
      <c r="F5" s="2" t="s">
        <v>3</v>
      </c>
    </row>
    <row r="6" spans="2:6" x14ac:dyDescent="0.35">
      <c r="B6" s="6">
        <v>0</v>
      </c>
      <c r="F6" s="2" t="s">
        <v>4</v>
      </c>
    </row>
    <row r="7" spans="2:6" x14ac:dyDescent="0.35">
      <c r="B7" s="7">
        <v>45292</v>
      </c>
      <c r="F7" t="s">
        <v>5</v>
      </c>
    </row>
    <row r="10" spans="2:6" x14ac:dyDescent="0.35">
      <c r="B10" s="1" t="s">
        <v>6</v>
      </c>
    </row>
    <row r="11" spans="2:6" x14ac:dyDescent="0.35">
      <c r="B11" t="b">
        <v>1</v>
      </c>
      <c r="C11" t="b">
        <v>0</v>
      </c>
      <c r="F11" t="s">
        <v>7</v>
      </c>
    </row>
    <row r="12" spans="2:6" x14ac:dyDescent="0.35">
      <c r="B12" t="s">
        <v>9</v>
      </c>
      <c r="C12" t="s">
        <v>10</v>
      </c>
      <c r="F12" t="s">
        <v>8</v>
      </c>
    </row>
    <row r="13" spans="2:6" x14ac:dyDescent="0.35">
      <c r="B13">
        <v>100</v>
      </c>
      <c r="C13">
        <v>101</v>
      </c>
      <c r="D13">
        <v>100</v>
      </c>
      <c r="F13" t="s">
        <v>11</v>
      </c>
    </row>
    <row r="14" spans="2:6" x14ac:dyDescent="0.35">
      <c r="B14">
        <v>-1</v>
      </c>
      <c r="C14">
        <v>1</v>
      </c>
      <c r="F14" t="s">
        <v>12</v>
      </c>
    </row>
    <row r="15" spans="2:6" x14ac:dyDescent="0.35">
      <c r="B15">
        <v>1</v>
      </c>
      <c r="C15">
        <v>1.5</v>
      </c>
      <c r="D15">
        <v>3</v>
      </c>
      <c r="F15" t="s">
        <v>13</v>
      </c>
    </row>
    <row r="16" spans="2:6" x14ac:dyDescent="0.35">
      <c r="B16">
        <v>1</v>
      </c>
      <c r="C16">
        <v>1.5</v>
      </c>
      <c r="D16">
        <v>3</v>
      </c>
      <c r="F16" t="s">
        <v>14</v>
      </c>
    </row>
    <row r="19" spans="2:6" x14ac:dyDescent="0.35">
      <c r="B19" s="1" t="s">
        <v>15</v>
      </c>
    </row>
    <row r="20" spans="2:6" x14ac:dyDescent="0.35">
      <c r="B20" t="s">
        <v>16</v>
      </c>
      <c r="C20" t="s">
        <v>17</v>
      </c>
      <c r="D20" t="s">
        <v>18</v>
      </c>
      <c r="F20" t="s">
        <v>19</v>
      </c>
    </row>
    <row r="21" spans="2:6" ht="17.5" x14ac:dyDescent="0.45">
      <c r="B21" t="s">
        <v>20</v>
      </c>
      <c r="C21" t="s">
        <v>21</v>
      </c>
      <c r="D21" t="s">
        <v>22</v>
      </c>
      <c r="F21" t="s">
        <v>23</v>
      </c>
    </row>
    <row r="22" spans="2:6" x14ac:dyDescent="0.35">
      <c r="B22" s="8" t="s">
        <v>24</v>
      </c>
      <c r="C22" s="8"/>
      <c r="D22" s="8"/>
      <c r="F22" t="s">
        <v>24</v>
      </c>
    </row>
    <row r="23" spans="2:6" x14ac:dyDescent="0.35">
      <c r="B23" s="50" t="s">
        <v>25</v>
      </c>
      <c r="C23" s="50"/>
      <c r="D23" s="50"/>
      <c r="F23" t="s">
        <v>25</v>
      </c>
    </row>
    <row r="24" spans="2:6" ht="16" x14ac:dyDescent="0.5">
      <c r="B24" s="9" t="s">
        <v>26</v>
      </c>
      <c r="F24" t="s">
        <v>26</v>
      </c>
    </row>
    <row r="25" spans="2:6" ht="29" x14ac:dyDescent="0.35">
      <c r="B25" s="10" t="s">
        <v>27</v>
      </c>
      <c r="F25" t="s">
        <v>28</v>
      </c>
    </row>
    <row r="26" spans="2:6" ht="117" x14ac:dyDescent="0.35">
      <c r="B26" s="11" t="s">
        <v>29</v>
      </c>
      <c r="C26" s="12" t="s">
        <v>30</v>
      </c>
      <c r="F26" t="s">
        <v>31</v>
      </c>
    </row>
    <row r="27" spans="2:6" x14ac:dyDescent="0.35">
      <c r="B27" s="13" t="s">
        <v>32</v>
      </c>
      <c r="C27" s="14" t="s">
        <v>32</v>
      </c>
      <c r="F27" t="s">
        <v>33</v>
      </c>
    </row>
    <row r="29" spans="2:6" x14ac:dyDescent="0.35">
      <c r="B29" s="1" t="s">
        <v>34</v>
      </c>
    </row>
    <row r="30" spans="2:6" x14ac:dyDescent="0.35">
      <c r="B30" s="15"/>
      <c r="C30" s="19"/>
      <c r="D30" s="20"/>
      <c r="F30" t="s">
        <v>94</v>
      </c>
    </row>
    <row r="31" spans="2:6" x14ac:dyDescent="0.35">
      <c r="B31" s="16"/>
      <c r="C31" s="17"/>
      <c r="D31" s="18"/>
      <c r="F31" t="s">
        <v>95</v>
      </c>
    </row>
  </sheetData>
  <mergeCells count="1">
    <mergeCell ref="B23:D23"/>
  </mergeCells>
  <conditionalFormatting sqref="B11:C11">
    <cfRule type="cellIs" dxfId="3" priority="6" operator="equal">
      <formula>FALSE</formula>
    </cfRule>
  </conditionalFormatting>
  <conditionalFormatting sqref="B12:C12">
    <cfRule type="containsText" dxfId="2" priority="5" operator="containsText" text="x">
      <formula>NOT(ISERROR(SEARCH("x",B12)))</formula>
    </cfRule>
  </conditionalFormatting>
  <conditionalFormatting sqref="B14:C14">
    <cfRule type="cellIs" dxfId="1" priority="3" operator="lessThan">
      <formula>0</formula>
    </cfRule>
  </conditionalFormatting>
  <conditionalFormatting sqref="B13:D13">
    <cfRule type="duplicateValues" dxfId="0" priority="4"/>
  </conditionalFormatting>
  <conditionalFormatting sqref="B15:D1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:D1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{0C5EC9C3-88C5-44DF-9050-38BD716126EC}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5EC9C3-88C5-44DF-9050-38BD716126E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B16:D16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7E6D-FE07-4B73-9197-A0B38E8741CA}">
  <sheetPr codeName="Sheet2"/>
  <dimension ref="B2:AA53"/>
  <sheetViews>
    <sheetView zoomScaleNormal="100" workbookViewId="0"/>
  </sheetViews>
  <sheetFormatPr defaultRowHeight="14.5" x14ac:dyDescent="0.35"/>
  <sheetData>
    <row r="2" spans="2:2" x14ac:dyDescent="0.35">
      <c r="B2" t="s">
        <v>97</v>
      </c>
    </row>
    <row r="20" spans="2:14" x14ac:dyDescent="0.35">
      <c r="B20" t="s">
        <v>98</v>
      </c>
    </row>
    <row r="22" spans="2:14" x14ac:dyDescent="0.35">
      <c r="B22" t="s">
        <v>99</v>
      </c>
      <c r="D22" t="s">
        <v>100</v>
      </c>
      <c r="F22" t="s">
        <v>101</v>
      </c>
      <c r="G22" t="s">
        <v>102</v>
      </c>
      <c r="I22" t="s">
        <v>103</v>
      </c>
      <c r="K22" t="s">
        <v>104</v>
      </c>
      <c r="N22" t="s">
        <v>105</v>
      </c>
    </row>
    <row r="28" spans="2:14" x14ac:dyDescent="0.35">
      <c r="B28" t="s">
        <v>106</v>
      </c>
    </row>
    <row r="30" spans="2:14" x14ac:dyDescent="0.35">
      <c r="B30" t="s">
        <v>107</v>
      </c>
      <c r="D30" t="s">
        <v>100</v>
      </c>
      <c r="F30" t="s">
        <v>108</v>
      </c>
      <c r="H30" t="s">
        <v>109</v>
      </c>
    </row>
    <row r="36" spans="2:27" x14ac:dyDescent="0.35">
      <c r="O36" t="s">
        <v>117</v>
      </c>
      <c r="R36" s="44" t="s">
        <v>152</v>
      </c>
    </row>
    <row r="37" spans="2:27" x14ac:dyDescent="0.35">
      <c r="B37" t="s">
        <v>110</v>
      </c>
    </row>
    <row r="39" spans="2:27" x14ac:dyDescent="0.35">
      <c r="B39" t="s">
        <v>111</v>
      </c>
      <c r="D39" t="s">
        <v>112</v>
      </c>
      <c r="F39" t="s">
        <v>113</v>
      </c>
      <c r="H39" t="s">
        <v>114</v>
      </c>
      <c r="J39" t="s">
        <v>115</v>
      </c>
      <c r="L39" t="s">
        <v>116</v>
      </c>
      <c r="Q39" t="s">
        <v>118</v>
      </c>
      <c r="T39" t="s">
        <v>119</v>
      </c>
      <c r="V39" t="s">
        <v>120</v>
      </c>
      <c r="X39" t="s">
        <v>121</v>
      </c>
      <c r="AA39" t="s">
        <v>122</v>
      </c>
    </row>
    <row r="48" spans="2:27" x14ac:dyDescent="0.35">
      <c r="O48" t="s">
        <v>150</v>
      </c>
    </row>
    <row r="50" spans="2:17" x14ac:dyDescent="0.35">
      <c r="B50" t="s">
        <v>96</v>
      </c>
    </row>
    <row r="53" spans="2:17" x14ac:dyDescent="0.35">
      <c r="Q53" s="44" t="s">
        <v>151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1E258-152A-46CF-A07A-A6EB9E685CC7}">
  <dimension ref="A3:M49"/>
  <sheetViews>
    <sheetView workbookViewId="0"/>
  </sheetViews>
  <sheetFormatPr defaultRowHeight="14.5" x14ac:dyDescent="0.35"/>
  <cols>
    <col min="1" max="1" width="19" bestFit="1" customWidth="1"/>
    <col min="2" max="2" width="16.81640625" bestFit="1" customWidth="1"/>
    <col min="3" max="6" width="5.26953125" bestFit="1" customWidth="1"/>
    <col min="7" max="12" width="4.54296875" bestFit="1" customWidth="1"/>
    <col min="13" max="13" width="11.26953125" bestFit="1" customWidth="1"/>
  </cols>
  <sheetData>
    <row r="3" spans="1:13" x14ac:dyDescent="0.35">
      <c r="A3" s="48" t="s">
        <v>174</v>
      </c>
      <c r="B3" s="48" t="s">
        <v>175</v>
      </c>
    </row>
    <row r="4" spans="1:13" x14ac:dyDescent="0.35">
      <c r="A4" s="48" t="s">
        <v>177</v>
      </c>
      <c r="B4" s="23">
        <v>-5</v>
      </c>
      <c r="C4" s="23">
        <v>-4</v>
      </c>
      <c r="D4" s="23">
        <v>-3</v>
      </c>
      <c r="E4" s="23">
        <v>-2</v>
      </c>
      <c r="F4" s="23">
        <v>-1</v>
      </c>
      <c r="G4" s="23">
        <v>0</v>
      </c>
      <c r="H4" s="23">
        <v>1</v>
      </c>
      <c r="I4" s="23">
        <v>2</v>
      </c>
      <c r="J4" s="23">
        <v>3</v>
      </c>
      <c r="K4" s="23">
        <v>4</v>
      </c>
      <c r="L4" s="23">
        <v>5</v>
      </c>
      <c r="M4" s="23" t="s">
        <v>176</v>
      </c>
    </row>
    <row r="5" spans="1:13" x14ac:dyDescent="0.35">
      <c r="A5" s="49">
        <v>4.2043461718417219E-2</v>
      </c>
      <c r="C5">
        <v>19</v>
      </c>
      <c r="M5">
        <v>19</v>
      </c>
    </row>
    <row r="6" spans="1:13" x14ac:dyDescent="0.35">
      <c r="A6" s="49">
        <v>9.3779590993076201E-2</v>
      </c>
      <c r="K6">
        <v>16</v>
      </c>
      <c r="M6">
        <v>16</v>
      </c>
    </row>
    <row r="7" spans="1:13" x14ac:dyDescent="0.35">
      <c r="A7" s="49">
        <v>0.11478237085731069</v>
      </c>
      <c r="I7">
        <v>25</v>
      </c>
      <c r="M7">
        <v>25</v>
      </c>
    </row>
    <row r="8" spans="1:13" x14ac:dyDescent="0.35">
      <c r="A8" s="49">
        <v>0.18444621686123341</v>
      </c>
      <c r="K8">
        <v>43</v>
      </c>
      <c r="M8">
        <v>43</v>
      </c>
    </row>
    <row r="9" spans="1:13" x14ac:dyDescent="0.35">
      <c r="A9" s="49">
        <v>0.27848121516603996</v>
      </c>
      <c r="L9">
        <v>32</v>
      </c>
      <c r="M9">
        <v>32</v>
      </c>
    </row>
    <row r="10" spans="1:13" x14ac:dyDescent="0.35">
      <c r="A10" s="49">
        <v>0.32276640359913511</v>
      </c>
      <c r="E10">
        <v>34</v>
      </c>
      <c r="M10">
        <v>34</v>
      </c>
    </row>
    <row r="11" spans="1:13" x14ac:dyDescent="0.35">
      <c r="A11" s="49">
        <v>0.3676493154073206</v>
      </c>
      <c r="C11">
        <v>40</v>
      </c>
      <c r="M11">
        <v>40</v>
      </c>
    </row>
    <row r="12" spans="1:13" x14ac:dyDescent="0.35">
      <c r="A12" s="49">
        <v>0.39021720267095206</v>
      </c>
      <c r="H12">
        <v>26</v>
      </c>
      <c r="M12">
        <v>26</v>
      </c>
    </row>
    <row r="13" spans="1:13" x14ac:dyDescent="0.35">
      <c r="A13" s="49">
        <v>0.43911508427168433</v>
      </c>
      <c r="H13">
        <v>44</v>
      </c>
      <c r="M13">
        <v>44</v>
      </c>
    </row>
    <row r="14" spans="1:13" x14ac:dyDescent="0.35">
      <c r="A14" s="49">
        <v>0.44552623141760328</v>
      </c>
      <c r="F14">
        <v>10</v>
      </c>
      <c r="M14">
        <v>10</v>
      </c>
    </row>
    <row r="15" spans="1:13" x14ac:dyDescent="0.35">
      <c r="A15" s="49">
        <v>0.50173815733843996</v>
      </c>
      <c r="B15">
        <v>30</v>
      </c>
      <c r="M15">
        <v>30</v>
      </c>
    </row>
    <row r="16" spans="1:13" x14ac:dyDescent="0.35">
      <c r="A16" s="49">
        <v>0.63618417138910355</v>
      </c>
      <c r="J16">
        <v>28</v>
      </c>
      <c r="M16">
        <v>28</v>
      </c>
    </row>
    <row r="17" spans="1:13" x14ac:dyDescent="0.35">
      <c r="A17" s="49">
        <v>0.72673451456429117</v>
      </c>
      <c r="J17">
        <v>38</v>
      </c>
      <c r="M17">
        <v>38</v>
      </c>
    </row>
    <row r="18" spans="1:13" x14ac:dyDescent="0.35">
      <c r="A18" s="49">
        <v>0.73324271528591056</v>
      </c>
      <c r="K18">
        <v>37</v>
      </c>
      <c r="M18">
        <v>37</v>
      </c>
    </row>
    <row r="19" spans="1:13" x14ac:dyDescent="0.35">
      <c r="A19" s="49">
        <v>0.84491926684303353</v>
      </c>
      <c r="E19">
        <v>22</v>
      </c>
      <c r="M19">
        <v>22</v>
      </c>
    </row>
    <row r="20" spans="1:13" x14ac:dyDescent="0.35">
      <c r="A20" s="49">
        <v>1.0415518072153302</v>
      </c>
      <c r="J20">
        <v>36</v>
      </c>
      <c r="M20">
        <v>36</v>
      </c>
    </row>
    <row r="21" spans="1:13" x14ac:dyDescent="0.35">
      <c r="A21" s="49">
        <v>1.0553036448004516</v>
      </c>
      <c r="B21">
        <v>35</v>
      </c>
      <c r="M21">
        <v>35</v>
      </c>
    </row>
    <row r="22" spans="1:13" x14ac:dyDescent="0.35">
      <c r="A22" s="49">
        <v>1.1818591336976039</v>
      </c>
      <c r="C22">
        <v>42</v>
      </c>
      <c r="M22">
        <v>42</v>
      </c>
    </row>
    <row r="23" spans="1:13" x14ac:dyDescent="0.35">
      <c r="A23" s="49">
        <v>1.3885648278661464</v>
      </c>
      <c r="L23">
        <v>41</v>
      </c>
      <c r="M23">
        <v>41</v>
      </c>
    </row>
    <row r="24" spans="1:13" x14ac:dyDescent="0.35">
      <c r="A24" s="49">
        <v>1.4053785810924828</v>
      </c>
      <c r="H24">
        <v>12</v>
      </c>
      <c r="M24">
        <v>12</v>
      </c>
    </row>
    <row r="25" spans="1:13" x14ac:dyDescent="0.35">
      <c r="A25" s="49">
        <v>1.7917186200425816</v>
      </c>
      <c r="E25">
        <v>9</v>
      </c>
      <c r="M25">
        <v>9</v>
      </c>
    </row>
    <row r="26" spans="1:13" x14ac:dyDescent="0.35">
      <c r="A26" s="49">
        <v>1.8109214372981315</v>
      </c>
      <c r="I26">
        <v>1</v>
      </c>
      <c r="M26">
        <v>1</v>
      </c>
    </row>
    <row r="27" spans="1:13" x14ac:dyDescent="0.35">
      <c r="A27" s="49">
        <v>1.8142262935476663</v>
      </c>
      <c r="K27">
        <v>3</v>
      </c>
      <c r="M27">
        <v>3</v>
      </c>
    </row>
    <row r="28" spans="1:13" x14ac:dyDescent="0.35">
      <c r="A28" s="49">
        <v>1.875014876681754</v>
      </c>
      <c r="I28">
        <v>8</v>
      </c>
      <c r="M28">
        <v>8</v>
      </c>
    </row>
    <row r="29" spans="1:13" x14ac:dyDescent="0.35">
      <c r="A29" s="49">
        <v>1.9550141650678929</v>
      </c>
      <c r="F29">
        <v>4</v>
      </c>
      <c r="M29">
        <v>4</v>
      </c>
    </row>
    <row r="30" spans="1:13" x14ac:dyDescent="0.35">
      <c r="A30" s="49">
        <v>1.9599325373471794</v>
      </c>
      <c r="L30">
        <v>7</v>
      </c>
      <c r="M30">
        <v>7</v>
      </c>
    </row>
    <row r="31" spans="1:13" x14ac:dyDescent="0.35">
      <c r="A31" s="49">
        <v>1.9618935058689135</v>
      </c>
      <c r="G31">
        <v>31</v>
      </c>
      <c r="M31">
        <v>31</v>
      </c>
    </row>
    <row r="32" spans="1:13" x14ac:dyDescent="0.35">
      <c r="A32" s="49">
        <v>1.9883541494724741</v>
      </c>
      <c r="L32">
        <v>23</v>
      </c>
      <c r="M32">
        <v>23</v>
      </c>
    </row>
    <row r="33" spans="1:13" x14ac:dyDescent="0.35">
      <c r="A33" s="49">
        <v>1.9999379201029699</v>
      </c>
      <c r="E33">
        <v>21</v>
      </c>
      <c r="M33">
        <v>21</v>
      </c>
    </row>
    <row r="34" spans="1:13" x14ac:dyDescent="0.35">
      <c r="A34" s="49">
        <v>2.0345714347173249</v>
      </c>
      <c r="B34">
        <v>33</v>
      </c>
      <c r="M34">
        <v>33</v>
      </c>
    </row>
    <row r="35" spans="1:13" x14ac:dyDescent="0.35">
      <c r="A35" s="49">
        <v>2.0982753709135715</v>
      </c>
      <c r="I35">
        <v>24</v>
      </c>
      <c r="M35">
        <v>24</v>
      </c>
    </row>
    <row r="36" spans="1:13" x14ac:dyDescent="0.35">
      <c r="A36" s="49">
        <v>2.1596363152368427</v>
      </c>
      <c r="L36">
        <v>6</v>
      </c>
      <c r="M36">
        <v>6</v>
      </c>
    </row>
    <row r="37" spans="1:13" x14ac:dyDescent="0.35">
      <c r="A37" s="49">
        <v>2.2069290019763321</v>
      </c>
      <c r="I37">
        <v>29</v>
      </c>
      <c r="M37">
        <v>29</v>
      </c>
    </row>
    <row r="38" spans="1:13" x14ac:dyDescent="0.35">
      <c r="A38" s="49">
        <v>2.5622602011899778</v>
      </c>
      <c r="D38">
        <v>14</v>
      </c>
      <c r="M38">
        <v>14</v>
      </c>
    </row>
    <row r="39" spans="1:13" x14ac:dyDescent="0.35">
      <c r="A39" s="49">
        <v>2.5741667309607252</v>
      </c>
      <c r="G39">
        <v>13</v>
      </c>
      <c r="M39">
        <v>13</v>
      </c>
    </row>
    <row r="40" spans="1:13" x14ac:dyDescent="0.35">
      <c r="A40" s="49">
        <v>2.5846117410114227</v>
      </c>
      <c r="G40">
        <v>39</v>
      </c>
      <c r="M40">
        <v>39</v>
      </c>
    </row>
    <row r="41" spans="1:13" x14ac:dyDescent="0.35">
      <c r="A41" s="49">
        <v>2.5905737989007691</v>
      </c>
      <c r="F41">
        <v>2</v>
      </c>
      <c r="M41">
        <v>2</v>
      </c>
    </row>
    <row r="42" spans="1:13" x14ac:dyDescent="0.35">
      <c r="A42" s="49">
        <v>2.7287134654179281</v>
      </c>
      <c r="E42">
        <v>27</v>
      </c>
      <c r="M42">
        <v>27</v>
      </c>
    </row>
    <row r="43" spans="1:13" x14ac:dyDescent="0.35">
      <c r="A43" s="49">
        <v>2.7485502859952482</v>
      </c>
      <c r="E43">
        <v>15</v>
      </c>
      <c r="M43">
        <v>15</v>
      </c>
    </row>
    <row r="44" spans="1:13" x14ac:dyDescent="0.35">
      <c r="A44" s="49">
        <v>2.8153261591835714</v>
      </c>
      <c r="E44">
        <v>11</v>
      </c>
      <c r="M44">
        <v>11</v>
      </c>
    </row>
    <row r="45" spans="1:13" x14ac:dyDescent="0.35">
      <c r="A45" s="49">
        <v>2.8363339306848254</v>
      </c>
      <c r="K45">
        <v>5</v>
      </c>
      <c r="M45">
        <v>5</v>
      </c>
    </row>
    <row r="46" spans="1:13" x14ac:dyDescent="0.35">
      <c r="A46" s="49">
        <v>2.8917730838956124</v>
      </c>
      <c r="G46">
        <v>20</v>
      </c>
      <c r="M46">
        <v>20</v>
      </c>
    </row>
    <row r="47" spans="1:13" x14ac:dyDescent="0.35">
      <c r="A47" s="49">
        <v>2.9496437594343314</v>
      </c>
      <c r="F47">
        <v>18</v>
      </c>
      <c r="M47">
        <v>18</v>
      </c>
    </row>
    <row r="48" spans="1:13" x14ac:dyDescent="0.35">
      <c r="A48" s="49">
        <v>2.9788967610697545</v>
      </c>
      <c r="G48">
        <v>17</v>
      </c>
      <c r="M48">
        <v>17</v>
      </c>
    </row>
    <row r="49" spans="1:13" x14ac:dyDescent="0.35">
      <c r="A49" s="49" t="s">
        <v>176</v>
      </c>
      <c r="B49">
        <v>98</v>
      </c>
      <c r="C49">
        <v>101</v>
      </c>
      <c r="D49">
        <v>14</v>
      </c>
      <c r="E49">
        <v>139</v>
      </c>
      <c r="F49">
        <v>34</v>
      </c>
      <c r="G49">
        <v>120</v>
      </c>
      <c r="H49">
        <v>82</v>
      </c>
      <c r="I49">
        <v>87</v>
      </c>
      <c r="J49">
        <v>102</v>
      </c>
      <c r="K49">
        <v>104</v>
      </c>
      <c r="L49">
        <v>109</v>
      </c>
      <c r="M49">
        <v>990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B6A4B-A95D-4B2A-BA61-8279B83E3D2B}">
  <sheetPr codeName="Sheet3"/>
  <dimension ref="A1:AD229"/>
  <sheetViews>
    <sheetView tabSelected="1" topLeftCell="A85" zoomScale="85" zoomScaleNormal="85" workbookViewId="0">
      <selection activeCell="D111" sqref="D111"/>
    </sheetView>
  </sheetViews>
  <sheetFormatPr defaultRowHeight="14.5" x14ac:dyDescent="0.35"/>
  <cols>
    <col min="1" max="1" width="10.26953125" bestFit="1" customWidth="1"/>
    <col min="2" max="2" width="10.26953125" customWidth="1"/>
    <col min="4" max="4" width="10.26953125" bestFit="1" customWidth="1"/>
  </cols>
  <sheetData>
    <row r="1" spans="1:5" x14ac:dyDescent="0.35">
      <c r="A1" t="s">
        <v>47</v>
      </c>
      <c r="B1" t="s">
        <v>43</v>
      </c>
      <c r="C1" t="s">
        <v>44</v>
      </c>
      <c r="D1" t="s">
        <v>45</v>
      </c>
      <c r="E1" t="s">
        <v>46</v>
      </c>
    </row>
    <row r="2" spans="1:5" x14ac:dyDescent="0.35">
      <c r="A2" s="24">
        <v>1</v>
      </c>
      <c r="B2" s="23">
        <v>2</v>
      </c>
      <c r="C2" s="23">
        <v>1.8109214372981315</v>
      </c>
      <c r="D2" s="23">
        <v>3.8142053619659535</v>
      </c>
      <c r="E2" s="23">
        <v>1.0535863885888921</v>
      </c>
    </row>
    <row r="3" spans="1:5" x14ac:dyDescent="0.35">
      <c r="A3" s="24">
        <v>2</v>
      </c>
      <c r="B3" s="23">
        <v>-1</v>
      </c>
      <c r="C3" s="23">
        <v>2.5905737989007691</v>
      </c>
      <c r="D3" s="23">
        <v>7.8693798891939446</v>
      </c>
      <c r="E3" s="23">
        <v>-1.0937479096589318</v>
      </c>
    </row>
    <row r="4" spans="1:5" x14ac:dyDescent="0.35">
      <c r="A4" s="24">
        <v>3</v>
      </c>
      <c r="B4" s="23">
        <v>4</v>
      </c>
      <c r="C4" s="23">
        <v>1.8142262935476663</v>
      </c>
      <c r="D4" s="23">
        <v>2.092017049945547</v>
      </c>
      <c r="E4" s="23">
        <v>21.436142209616996</v>
      </c>
    </row>
    <row r="5" spans="1:5" x14ac:dyDescent="0.35">
      <c r="A5" s="24">
        <v>4</v>
      </c>
      <c r="B5" s="23">
        <v>-1</v>
      </c>
      <c r="C5" s="23">
        <v>1.9550141650678929</v>
      </c>
      <c r="D5" s="23">
        <v>8.3200751839804798</v>
      </c>
      <c r="E5" s="23">
        <v>-0.81114673752533961</v>
      </c>
    </row>
    <row r="6" spans="1:5" x14ac:dyDescent="0.35">
      <c r="A6" s="24">
        <v>5</v>
      </c>
      <c r="B6" s="23">
        <v>4</v>
      </c>
      <c r="C6" s="23">
        <v>2.8363339306848254</v>
      </c>
      <c r="D6" s="23">
        <v>6.211213271338865</v>
      </c>
      <c r="E6" s="23">
        <v>1.7427168115770999</v>
      </c>
    </row>
    <row r="7" spans="1:5" x14ac:dyDescent="0.35">
      <c r="A7" s="24">
        <v>6</v>
      </c>
      <c r="B7" s="23">
        <v>5</v>
      </c>
      <c r="C7" s="23">
        <v>2.1596363152368427</v>
      </c>
      <c r="D7" s="23">
        <v>0.89690823635206085</v>
      </c>
      <c r="E7" s="23">
        <v>9.7998375208759789</v>
      </c>
    </row>
    <row r="8" spans="1:5" x14ac:dyDescent="0.35">
      <c r="A8" s="24">
        <v>7</v>
      </c>
      <c r="B8" s="23">
        <v>5</v>
      </c>
      <c r="C8" s="23">
        <v>1.9599325373471794</v>
      </c>
      <c r="D8" s="23">
        <v>3.5676022907838592</v>
      </c>
      <c r="E8" s="23">
        <v>2.6383475194258241</v>
      </c>
    </row>
    <row r="9" spans="1:5" x14ac:dyDescent="0.35">
      <c r="A9" s="24">
        <v>8</v>
      </c>
      <c r="B9" s="23">
        <v>2</v>
      </c>
      <c r="C9" s="23">
        <v>1.875014876681754</v>
      </c>
      <c r="D9" s="23">
        <v>0.15475364784804269</v>
      </c>
      <c r="E9" s="23">
        <v>1.9667171440659352</v>
      </c>
    </row>
    <row r="10" spans="1:5" x14ac:dyDescent="0.35">
      <c r="A10" s="24">
        <v>9</v>
      </c>
      <c r="B10" s="23">
        <v>-2</v>
      </c>
      <c r="C10" s="23">
        <v>1.7917186200425816</v>
      </c>
      <c r="D10" s="23">
        <v>0.84632906110049366</v>
      </c>
      <c r="E10" s="23">
        <v>-1.6572157673278893</v>
      </c>
    </row>
    <row r="11" spans="1:5" x14ac:dyDescent="0.35">
      <c r="A11" s="24">
        <v>10</v>
      </c>
      <c r="B11" s="23">
        <v>-1</v>
      </c>
      <c r="C11" s="23">
        <v>0.44552623141760328</v>
      </c>
      <c r="D11" s="23">
        <v>3.8123899189198651</v>
      </c>
      <c r="E11" s="23">
        <v>-1.0721601939677019</v>
      </c>
    </row>
    <row r="12" spans="1:5" x14ac:dyDescent="0.35">
      <c r="A12" s="24">
        <v>11</v>
      </c>
      <c r="B12" s="23">
        <v>-2</v>
      </c>
      <c r="C12" s="23">
        <v>2.8153261591835714</v>
      </c>
      <c r="D12" s="23">
        <v>1.4016699417898049</v>
      </c>
      <c r="E12" s="23">
        <v>-1.3667979593696533</v>
      </c>
    </row>
    <row r="13" spans="1:5" x14ac:dyDescent="0.35">
      <c r="A13" s="24">
        <v>12</v>
      </c>
      <c r="B13" s="23">
        <v>1</v>
      </c>
      <c r="C13" s="23">
        <v>1.4053785810924828</v>
      </c>
      <c r="D13" s="23">
        <v>5.912547565525359</v>
      </c>
      <c r="E13" s="23">
        <v>3.7543815003844063</v>
      </c>
    </row>
    <row r="14" spans="1:5" x14ac:dyDescent="0.35">
      <c r="A14" s="24">
        <v>13</v>
      </c>
      <c r="B14" s="23">
        <v>0</v>
      </c>
      <c r="C14" s="23">
        <v>2.5741667309607252</v>
      </c>
      <c r="D14" s="23">
        <v>4.6358807386385816</v>
      </c>
      <c r="E14" s="23">
        <v>0</v>
      </c>
    </row>
    <row r="15" spans="1:5" x14ac:dyDescent="0.35">
      <c r="A15" s="24">
        <v>14</v>
      </c>
      <c r="B15" s="23">
        <v>-3</v>
      </c>
      <c r="C15" s="23">
        <v>2.5622602011899778</v>
      </c>
      <c r="D15" s="23">
        <v>6.714489127724371</v>
      </c>
      <c r="E15" s="23">
        <v>-7.0581234960348986</v>
      </c>
    </row>
    <row r="16" spans="1:5" x14ac:dyDescent="0.35">
      <c r="A16" s="24">
        <v>15</v>
      </c>
      <c r="B16" s="23">
        <v>-2</v>
      </c>
      <c r="C16" s="23">
        <v>2.7485502859952482</v>
      </c>
      <c r="D16" s="23">
        <v>5.3358632489228484</v>
      </c>
      <c r="E16" s="23">
        <v>-2.382027490382121</v>
      </c>
    </row>
    <row r="17" spans="1:5" x14ac:dyDescent="0.35">
      <c r="A17" s="24">
        <v>16</v>
      </c>
      <c r="B17" s="23">
        <v>4</v>
      </c>
      <c r="C17" s="23">
        <v>9.3779590993076201E-2</v>
      </c>
      <c r="D17" s="23">
        <v>6.7742326635337236</v>
      </c>
      <c r="E17" s="23">
        <v>8.9091714761648007</v>
      </c>
    </row>
    <row r="18" spans="1:5" x14ac:dyDescent="0.35">
      <c r="A18" s="24">
        <v>17</v>
      </c>
      <c r="B18" s="23">
        <v>0</v>
      </c>
      <c r="C18" s="23">
        <v>2.9788967610697545</v>
      </c>
      <c r="D18" s="23">
        <v>7.4212839803512924</v>
      </c>
      <c r="E18" s="23">
        <v>0</v>
      </c>
    </row>
    <row r="19" spans="1:5" x14ac:dyDescent="0.35">
      <c r="A19" s="24">
        <v>18</v>
      </c>
      <c r="B19" s="23">
        <v>-1</v>
      </c>
      <c r="C19" s="23">
        <v>2.9496437594343314</v>
      </c>
      <c r="D19" s="23">
        <v>2.5024349903241392</v>
      </c>
      <c r="E19" s="23">
        <v>-0.56835412136087005</v>
      </c>
    </row>
    <row r="20" spans="1:5" x14ac:dyDescent="0.35">
      <c r="A20" s="24">
        <v>19</v>
      </c>
      <c r="B20" s="23">
        <v>-4</v>
      </c>
      <c r="C20" s="23">
        <v>4.2043461718417219E-2</v>
      </c>
      <c r="D20" s="23">
        <v>4.9238457073952988</v>
      </c>
      <c r="E20" s="23">
        <v>-2.8761874412424495</v>
      </c>
    </row>
    <row r="21" spans="1:5" x14ac:dyDescent="0.35">
      <c r="A21" s="24">
        <v>20</v>
      </c>
      <c r="B21" s="23">
        <v>0</v>
      </c>
      <c r="C21" s="23">
        <v>2.8917730838956124</v>
      </c>
      <c r="D21" s="23">
        <v>2.4795234894810392</v>
      </c>
      <c r="E21" s="23">
        <v>0</v>
      </c>
    </row>
    <row r="22" spans="1:5" x14ac:dyDescent="0.35">
      <c r="A22" s="24">
        <v>21</v>
      </c>
      <c r="B22" s="23">
        <v>-2</v>
      </c>
      <c r="C22" s="23">
        <v>1.9999379201029699</v>
      </c>
      <c r="D22" s="23">
        <v>0.88527709558692602</v>
      </c>
      <c r="E22" s="23">
        <v>-1.0641587757944062</v>
      </c>
    </row>
    <row r="23" spans="1:5" x14ac:dyDescent="0.35">
      <c r="A23" s="24">
        <v>22</v>
      </c>
      <c r="B23" s="23">
        <v>-2</v>
      </c>
      <c r="C23" s="23">
        <v>0.84491926684303353</v>
      </c>
      <c r="D23" s="23">
        <v>3.4355207351112602</v>
      </c>
      <c r="E23" s="23">
        <v>-1.4771883087268423</v>
      </c>
    </row>
    <row r="24" spans="1:5" x14ac:dyDescent="0.35">
      <c r="A24" s="24">
        <v>23</v>
      </c>
      <c r="B24" s="23">
        <v>5</v>
      </c>
      <c r="C24" s="23">
        <v>1.9883541494724741</v>
      </c>
      <c r="D24" s="23">
        <v>5.4516765151590931</v>
      </c>
      <c r="E24" s="23">
        <v>4.8113779209706999</v>
      </c>
    </row>
    <row r="25" spans="1:5" x14ac:dyDescent="0.35">
      <c r="A25" s="24">
        <v>24</v>
      </c>
      <c r="B25" s="23">
        <v>2</v>
      </c>
      <c r="C25" s="23">
        <v>2.0982753709135715</v>
      </c>
      <c r="D25" s="23">
        <v>4.1786254072598457</v>
      </c>
      <c r="E25" s="23">
        <v>2.297296339337628</v>
      </c>
    </row>
    <row r="26" spans="1:5" x14ac:dyDescent="0.35">
      <c r="A26" s="24">
        <v>25</v>
      </c>
      <c r="B26" s="23">
        <v>2</v>
      </c>
      <c r="C26" s="23">
        <v>0.11478237085731069</v>
      </c>
      <c r="D26" s="23">
        <v>3.3850317199417468</v>
      </c>
      <c r="E26" s="23">
        <v>1.2602684623351494</v>
      </c>
    </row>
    <row r="27" spans="1:5" x14ac:dyDescent="0.35">
      <c r="A27" s="24">
        <v>26</v>
      </c>
      <c r="B27" s="23">
        <v>1</v>
      </c>
      <c r="C27" s="23">
        <v>0.39021720267095206</v>
      </c>
      <c r="D27" s="23">
        <v>9.0600681993983994</v>
      </c>
      <c r="E27" s="23">
        <v>1.0110366391300989</v>
      </c>
    </row>
    <row r="28" spans="1:5" x14ac:dyDescent="0.35">
      <c r="A28" s="24">
        <v>27</v>
      </c>
      <c r="B28" s="23">
        <v>-2</v>
      </c>
      <c r="C28" s="23">
        <v>2.7287134654179281</v>
      </c>
      <c r="D28" s="23">
        <v>3.4948126228094898</v>
      </c>
      <c r="E28" s="23">
        <v>-5.8299167359071875</v>
      </c>
    </row>
    <row r="29" spans="1:5" x14ac:dyDescent="0.35">
      <c r="A29" s="24">
        <v>28</v>
      </c>
      <c r="B29" s="23">
        <v>3</v>
      </c>
      <c r="C29" s="23">
        <v>0.63618417138910355</v>
      </c>
      <c r="D29" s="23">
        <v>2.7074059326877356</v>
      </c>
      <c r="E29" s="23">
        <v>8.6896473619859993</v>
      </c>
    </row>
    <row r="30" spans="1:5" x14ac:dyDescent="0.35">
      <c r="A30" s="24">
        <v>29</v>
      </c>
      <c r="B30" s="23">
        <v>2</v>
      </c>
      <c r="C30" s="23">
        <v>2.2069290019763321</v>
      </c>
      <c r="D30" s="23">
        <v>5.1237431334005894</v>
      </c>
      <c r="E30" s="23">
        <v>3.3840281939889536</v>
      </c>
    </row>
    <row r="31" spans="1:5" x14ac:dyDescent="0.35">
      <c r="A31" s="24">
        <v>30</v>
      </c>
      <c r="B31" s="23">
        <v>-5</v>
      </c>
      <c r="C31" s="23">
        <v>0.50173815733843996</v>
      </c>
      <c r="D31" s="23">
        <v>3.7592166746530098</v>
      </c>
      <c r="E31" s="23">
        <v>-3.1115125260320426</v>
      </c>
    </row>
    <row r="32" spans="1:5" x14ac:dyDescent="0.35">
      <c r="A32" s="24">
        <v>31</v>
      </c>
      <c r="B32" s="23">
        <v>0</v>
      </c>
      <c r="C32" s="23">
        <v>1.9618935058689135</v>
      </c>
      <c r="D32" s="23">
        <v>9.4280057220096154</v>
      </c>
      <c r="E32" s="23">
        <v>0</v>
      </c>
    </row>
    <row r="33" spans="1:5" x14ac:dyDescent="0.35">
      <c r="A33" s="24">
        <v>32</v>
      </c>
      <c r="B33" s="23">
        <v>5</v>
      </c>
      <c r="C33" s="23">
        <v>0.27848121516603996</v>
      </c>
      <c r="D33" s="23">
        <v>2.5282354608785393</v>
      </c>
      <c r="E33" s="23">
        <v>2.5432131685481982</v>
      </c>
    </row>
    <row r="34" spans="1:5" x14ac:dyDescent="0.35">
      <c r="A34" s="24">
        <v>33</v>
      </c>
      <c r="B34" s="23">
        <v>-5</v>
      </c>
      <c r="C34" s="23">
        <v>2.0345714347173249</v>
      </c>
      <c r="D34" s="23">
        <v>0.4332367863427744</v>
      </c>
      <c r="E34" s="23">
        <v>-2.533567579017987</v>
      </c>
    </row>
    <row r="35" spans="1:5" x14ac:dyDescent="0.35">
      <c r="A35" s="24">
        <v>34</v>
      </c>
      <c r="B35" s="23">
        <v>-2</v>
      </c>
      <c r="C35" s="23">
        <v>0.32276640359913511</v>
      </c>
      <c r="D35" s="23">
        <v>5.3763937328217626</v>
      </c>
      <c r="E35" s="23">
        <v>-2.9546624453981676</v>
      </c>
    </row>
    <row r="36" spans="1:5" x14ac:dyDescent="0.35">
      <c r="A36" s="24">
        <v>35</v>
      </c>
      <c r="B36" s="23">
        <v>-5</v>
      </c>
      <c r="C36" s="23">
        <v>1.0553036448004516</v>
      </c>
      <c r="D36" s="23">
        <v>8.4434090802367123</v>
      </c>
      <c r="E36" s="23">
        <v>-0.91017341412450004</v>
      </c>
    </row>
    <row r="37" spans="1:5" x14ac:dyDescent="0.35">
      <c r="A37" s="24">
        <v>36</v>
      </c>
      <c r="B37" s="23">
        <v>3</v>
      </c>
      <c r="C37" s="23">
        <v>1.0415518072153302</v>
      </c>
      <c r="D37" s="23">
        <v>8.3935336833090748</v>
      </c>
      <c r="E37" s="23">
        <v>3.0839267191792028</v>
      </c>
    </row>
    <row r="38" spans="1:5" x14ac:dyDescent="0.35">
      <c r="A38" s="24">
        <v>37</v>
      </c>
      <c r="B38" s="23">
        <v>4</v>
      </c>
      <c r="C38" s="23">
        <v>0.73324271528591056</v>
      </c>
      <c r="D38" s="23">
        <v>1.6434409096585889</v>
      </c>
      <c r="E38" s="23">
        <v>2.143960764507022</v>
      </c>
    </row>
    <row r="39" spans="1:5" x14ac:dyDescent="0.35">
      <c r="A39" s="24">
        <v>38</v>
      </c>
      <c r="B39" s="23">
        <v>3</v>
      </c>
      <c r="C39" s="23">
        <v>0.72673451456429117</v>
      </c>
      <c r="D39" s="23">
        <v>0.47272517020168436</v>
      </c>
      <c r="E39" s="23">
        <v>2.6838478218474151</v>
      </c>
    </row>
    <row r="40" spans="1:5" x14ac:dyDescent="0.35">
      <c r="A40" s="24">
        <v>39</v>
      </c>
      <c r="B40" s="23">
        <v>0</v>
      </c>
      <c r="C40" s="23">
        <v>2.5846117410114227</v>
      </c>
      <c r="D40" s="23">
        <v>1.6735700189346414</v>
      </c>
      <c r="E40" s="23">
        <v>0</v>
      </c>
    </row>
    <row r="41" spans="1:5" x14ac:dyDescent="0.35">
      <c r="A41" s="24">
        <v>40</v>
      </c>
      <c r="B41" s="23">
        <v>-4</v>
      </c>
      <c r="C41" s="23">
        <v>0.3676493154073206</v>
      </c>
      <c r="D41" s="23">
        <v>4.8538296270728907</v>
      </c>
      <c r="E41" s="23">
        <v>-7.9571479379693519</v>
      </c>
    </row>
    <row r="42" spans="1:5" x14ac:dyDescent="0.35">
      <c r="A42" s="24">
        <v>41</v>
      </c>
      <c r="B42" s="23">
        <v>5</v>
      </c>
      <c r="C42" s="23">
        <v>1.3885648278661464</v>
      </c>
      <c r="D42" s="23">
        <v>4.6698327346125108</v>
      </c>
      <c r="E42" s="23">
        <v>4.6465086136534381</v>
      </c>
    </row>
    <row r="43" spans="1:5" x14ac:dyDescent="0.35">
      <c r="A43" s="24">
        <v>42</v>
      </c>
      <c r="B43" s="23">
        <v>-4</v>
      </c>
      <c r="C43" s="23">
        <v>1.1818591336976039</v>
      </c>
      <c r="D43" s="23">
        <v>8.2441451067236198</v>
      </c>
      <c r="E43" s="23">
        <v>-3.0194676687115347</v>
      </c>
    </row>
    <row r="44" spans="1:5" x14ac:dyDescent="0.35">
      <c r="A44" s="24">
        <v>43</v>
      </c>
      <c r="B44" s="23">
        <v>4</v>
      </c>
      <c r="C44" s="23">
        <v>0.18444621686123341</v>
      </c>
      <c r="D44" s="23">
        <v>4.5020291525664913</v>
      </c>
      <c r="E44" s="23">
        <v>2.2154595164630355</v>
      </c>
    </row>
    <row r="45" spans="1:5" x14ac:dyDescent="0.35">
      <c r="A45" s="24">
        <v>44</v>
      </c>
      <c r="B45" s="23">
        <v>1</v>
      </c>
      <c r="C45" s="23">
        <v>0.43911508427168433</v>
      </c>
      <c r="D45" s="23">
        <v>6.6451210924288446</v>
      </c>
      <c r="E45" s="23">
        <v>0.60138159504017319</v>
      </c>
    </row>
    <row r="47" spans="1:5" x14ac:dyDescent="0.35">
      <c r="A47" t="s">
        <v>56</v>
      </c>
      <c r="B47" t="s">
        <v>57</v>
      </c>
      <c r="C47" t="s">
        <v>55</v>
      </c>
      <c r="E47" s="23"/>
    </row>
    <row r="48" spans="1:5" x14ac:dyDescent="0.35">
      <c r="A48" t="s">
        <v>48</v>
      </c>
      <c r="C48">
        <v>0.14049842841018301</v>
      </c>
    </row>
    <row r="49" spans="1:3" x14ac:dyDescent="0.35">
      <c r="A49" t="s">
        <v>49</v>
      </c>
      <c r="B49" t="s">
        <v>50</v>
      </c>
      <c r="C49">
        <v>4.2689393329451431E-3</v>
      </c>
    </row>
    <row r="50" spans="1:3" x14ac:dyDescent="0.35">
      <c r="B50" t="s">
        <v>51</v>
      </c>
      <c r="C50">
        <v>0.15705102818135441</v>
      </c>
    </row>
    <row r="51" spans="1:3" x14ac:dyDescent="0.35">
      <c r="B51" t="s">
        <v>52</v>
      </c>
      <c r="C51">
        <v>0.12914054571187988</v>
      </c>
    </row>
    <row r="52" spans="1:3" x14ac:dyDescent="0.35">
      <c r="B52" t="s">
        <v>53</v>
      </c>
      <c r="C52">
        <v>0.24139316504125236</v>
      </c>
    </row>
    <row r="53" spans="1:3" x14ac:dyDescent="0.35">
      <c r="A53" t="s">
        <v>54</v>
      </c>
      <c r="C53">
        <v>0.6910485842036016</v>
      </c>
    </row>
    <row r="56" spans="1:3" x14ac:dyDescent="0.35">
      <c r="A56" t="s">
        <v>58</v>
      </c>
      <c r="B56" s="25">
        <v>0.1</v>
      </c>
    </row>
    <row r="57" spans="1:3" x14ac:dyDescent="0.35">
      <c r="A57" t="s">
        <v>59</v>
      </c>
      <c r="B57" s="25">
        <v>0.2</v>
      </c>
    </row>
    <row r="58" spans="1:3" x14ac:dyDescent="0.35">
      <c r="A58" t="s">
        <v>60</v>
      </c>
      <c r="B58" s="25">
        <v>0.25</v>
      </c>
    </row>
    <row r="59" spans="1:3" x14ac:dyDescent="0.35">
      <c r="A59" t="s">
        <v>61</v>
      </c>
      <c r="B59" s="25">
        <v>0.125</v>
      </c>
    </row>
    <row r="60" spans="1:3" x14ac:dyDescent="0.35">
      <c r="A60" t="s">
        <v>62</v>
      </c>
      <c r="B60" s="25">
        <v>0.25</v>
      </c>
    </row>
    <row r="61" spans="1:3" x14ac:dyDescent="0.35">
      <c r="A61" t="s">
        <v>63</v>
      </c>
      <c r="B61" s="25">
        <f>1-SUM(B56:B60)</f>
        <v>7.4999999999999956E-2</v>
      </c>
    </row>
    <row r="129" spans="1:2" x14ac:dyDescent="0.35">
      <c r="A129" t="s">
        <v>35</v>
      </c>
      <c r="B129" t="s">
        <v>64</v>
      </c>
    </row>
    <row r="130" spans="1:2" x14ac:dyDescent="0.35">
      <c r="A130" s="21">
        <v>44562</v>
      </c>
      <c r="B130" s="23">
        <v>3.8142053619659535</v>
      </c>
    </row>
    <row r="131" spans="1:2" x14ac:dyDescent="0.35">
      <c r="A131" s="21">
        <v>44586</v>
      </c>
      <c r="B131" s="23">
        <v>7.8693798891939446</v>
      </c>
    </row>
    <row r="132" spans="1:2" x14ac:dyDescent="0.35">
      <c r="A132" s="21">
        <v>44623</v>
      </c>
      <c r="B132" s="23">
        <v>2.092017049945547</v>
      </c>
    </row>
    <row r="133" spans="1:2" x14ac:dyDescent="0.35">
      <c r="A133" s="21">
        <v>44792</v>
      </c>
      <c r="B133" s="23">
        <v>8.3200751839804798</v>
      </c>
    </row>
    <row r="134" spans="1:2" x14ac:dyDescent="0.35">
      <c r="A134" s="21">
        <v>44954</v>
      </c>
      <c r="B134" s="23">
        <v>6.211213271338865</v>
      </c>
    </row>
    <row r="135" spans="1:2" x14ac:dyDescent="0.35">
      <c r="A135" s="21">
        <v>45022</v>
      </c>
      <c r="B135" s="23">
        <v>0.89690823635206085</v>
      </c>
    </row>
    <row r="136" spans="1:2" x14ac:dyDescent="0.35">
      <c r="A136" s="21">
        <v>45028</v>
      </c>
      <c r="B136" s="23">
        <v>3.5676022907838592</v>
      </c>
    </row>
    <row r="137" spans="1:2" x14ac:dyDescent="0.35">
      <c r="A137" s="21">
        <v>45085</v>
      </c>
      <c r="B137" s="23">
        <v>0.15475364784804269</v>
      </c>
    </row>
    <row r="138" spans="1:2" x14ac:dyDescent="0.35">
      <c r="A138" s="21">
        <v>45212</v>
      </c>
      <c r="B138" s="23">
        <v>0.84632906110049366</v>
      </c>
    </row>
    <row r="139" spans="1:2" x14ac:dyDescent="0.35">
      <c r="A139" s="21">
        <v>45343</v>
      </c>
      <c r="B139" s="23">
        <v>3.8123899189198651</v>
      </c>
    </row>
    <row r="140" spans="1:2" x14ac:dyDescent="0.35">
      <c r="A140" s="21">
        <v>45477</v>
      </c>
      <c r="B140" s="23">
        <v>1.4016699417898049</v>
      </c>
    </row>
    <row r="141" spans="1:2" x14ac:dyDescent="0.35">
      <c r="A141" s="21">
        <v>45484</v>
      </c>
      <c r="B141" s="23">
        <v>5.912547565525359</v>
      </c>
    </row>
    <row r="142" spans="1:2" x14ac:dyDescent="0.35">
      <c r="A142" s="21">
        <v>45663</v>
      </c>
      <c r="B142" s="23">
        <v>4.6358807386385816</v>
      </c>
    </row>
    <row r="143" spans="1:2" x14ac:dyDescent="0.35">
      <c r="A143" s="21">
        <v>45841</v>
      </c>
      <c r="B143" s="23">
        <v>6.714489127724371</v>
      </c>
    </row>
    <row r="144" spans="1:2" x14ac:dyDescent="0.35">
      <c r="A144" s="21">
        <v>45982</v>
      </c>
      <c r="B144" s="23">
        <v>5.3358632489228484</v>
      </c>
    </row>
    <row r="145" spans="1:12" x14ac:dyDescent="0.35">
      <c r="A145" s="21">
        <v>46071</v>
      </c>
      <c r="B145" s="23">
        <v>6.7742326635337236</v>
      </c>
    </row>
    <row r="146" spans="1:12" x14ac:dyDescent="0.35">
      <c r="A146" s="21">
        <v>46234</v>
      </c>
      <c r="B146" s="23">
        <v>7.4212839803512924</v>
      </c>
      <c r="D146" t="s">
        <v>35</v>
      </c>
      <c r="E146" t="s">
        <v>64</v>
      </c>
      <c r="G146" t="s">
        <v>35</v>
      </c>
      <c r="H146" t="s">
        <v>64</v>
      </c>
      <c r="J146" t="s">
        <v>66</v>
      </c>
      <c r="K146" t="s">
        <v>64</v>
      </c>
    </row>
    <row r="147" spans="1:12" x14ac:dyDescent="0.35">
      <c r="A147" s="21">
        <v>46359</v>
      </c>
      <c r="B147" s="23">
        <v>2.5024349903241392</v>
      </c>
      <c r="D147" s="21">
        <v>45292</v>
      </c>
      <c r="E147" s="23">
        <v>4.6358807386385816</v>
      </c>
      <c r="G147" s="21">
        <v>45292</v>
      </c>
      <c r="H147" s="23">
        <v>4.6358807386385816</v>
      </c>
      <c r="J147" t="str">
        <f>IFERROR(LEFT(TEXT(WEEKDAY(ABS(L147)),"dddd"),3),"")</f>
        <v>Mon</v>
      </c>
      <c r="K147" s="24">
        <v>2</v>
      </c>
      <c r="L147" s="24">
        <f>IF(K147="",NA(),K147)</f>
        <v>2</v>
      </c>
    </row>
    <row r="148" spans="1:12" x14ac:dyDescent="0.35">
      <c r="A148" s="21">
        <v>46455</v>
      </c>
      <c r="B148" s="23">
        <v>4.9238457073952988</v>
      </c>
      <c r="D148" s="21">
        <f>D147+1</f>
        <v>45293</v>
      </c>
      <c r="E148" s="23">
        <v>6.714489127724371</v>
      </c>
      <c r="G148" s="21">
        <f>G147+1</f>
        <v>45293</v>
      </c>
      <c r="H148" s="23">
        <v>6.714489127724371</v>
      </c>
      <c r="J148" t="str">
        <f t="shared" ref="J148:J165" si="0">IFERROR(LEFT(TEXT(WEEKDAY(ABS(L148)),"dddd"),3),"")</f>
        <v>Sun</v>
      </c>
      <c r="K148" s="24">
        <v>-1</v>
      </c>
      <c r="L148" s="24">
        <f t="shared" ref="L148:L165" si="1">IF(K148="",NA(),K148)</f>
        <v>-1</v>
      </c>
    </row>
    <row r="149" spans="1:12" x14ac:dyDescent="0.35">
      <c r="A149" s="21">
        <v>46572</v>
      </c>
      <c r="B149" s="23">
        <v>2.4795234894810392</v>
      </c>
      <c r="D149" s="21">
        <f t="shared" ref="D149:D152" si="2">D148+1</f>
        <v>45294</v>
      </c>
      <c r="E149" s="23">
        <v>5.3358632489228484</v>
      </c>
      <c r="G149" s="21">
        <f t="shared" ref="G149:G152" si="3">G148+1</f>
        <v>45294</v>
      </c>
      <c r="H149" s="23">
        <v>5.3358632489228484</v>
      </c>
      <c r="J149" t="str">
        <f t="shared" si="0"/>
        <v>Wed</v>
      </c>
      <c r="K149" s="24">
        <v>4</v>
      </c>
      <c r="L149" s="24">
        <f t="shared" si="1"/>
        <v>4</v>
      </c>
    </row>
    <row r="150" spans="1:12" x14ac:dyDescent="0.35">
      <c r="A150" s="21">
        <v>46622</v>
      </c>
      <c r="B150" s="23">
        <v>0.88527709558692602</v>
      </c>
      <c r="D150" s="21">
        <f t="shared" si="2"/>
        <v>45295</v>
      </c>
      <c r="E150" s="23">
        <v>6.7742326635337236</v>
      </c>
      <c r="G150" s="21">
        <f t="shared" si="3"/>
        <v>45295</v>
      </c>
      <c r="H150" s="23">
        <v>6.7742326635337236</v>
      </c>
      <c r="J150" t="str">
        <f t="shared" si="0"/>
        <v>Sun</v>
      </c>
      <c r="K150" s="24">
        <v>-1</v>
      </c>
      <c r="L150" s="24">
        <f t="shared" si="1"/>
        <v>-1</v>
      </c>
    </row>
    <row r="151" spans="1:12" x14ac:dyDescent="0.35">
      <c r="A151" s="21">
        <v>46669</v>
      </c>
      <c r="B151" s="23">
        <v>3.4355207351112602</v>
      </c>
      <c r="D151" s="21">
        <f t="shared" si="2"/>
        <v>45296</v>
      </c>
      <c r="E151" s="23">
        <v>7.4212839803512924</v>
      </c>
      <c r="G151" s="21">
        <f t="shared" si="3"/>
        <v>45296</v>
      </c>
      <c r="H151" s="23">
        <v>7.4212839803512924</v>
      </c>
      <c r="J151" t="str">
        <f t="shared" si="0"/>
        <v>Wed</v>
      </c>
      <c r="K151" s="24">
        <v>4</v>
      </c>
      <c r="L151" s="24">
        <f t="shared" si="1"/>
        <v>4</v>
      </c>
    </row>
    <row r="152" spans="1:12" x14ac:dyDescent="0.35">
      <c r="A152" s="21">
        <v>46771</v>
      </c>
      <c r="B152" s="23">
        <v>5.4516765151590931</v>
      </c>
      <c r="D152" s="21">
        <f t="shared" si="2"/>
        <v>45297</v>
      </c>
      <c r="E152" s="23">
        <v>2.5024349903241392</v>
      </c>
      <c r="G152" s="21">
        <f t="shared" si="3"/>
        <v>45297</v>
      </c>
      <c r="H152" s="23">
        <v>2.5024349903241392</v>
      </c>
      <c r="J152" t="str">
        <f t="shared" si="0"/>
        <v>Thu</v>
      </c>
      <c r="K152" s="24">
        <v>5</v>
      </c>
      <c r="L152" s="24">
        <f t="shared" si="1"/>
        <v>5</v>
      </c>
    </row>
    <row r="153" spans="1:12" x14ac:dyDescent="0.35">
      <c r="A153" s="21">
        <v>46800</v>
      </c>
      <c r="B153" s="23">
        <v>4.1786254072598457</v>
      </c>
      <c r="D153" s="21">
        <f>D152+1</f>
        <v>45298</v>
      </c>
      <c r="E153" s="23">
        <v>4.9238457073952988</v>
      </c>
      <c r="G153" s="21">
        <f>G152+1</f>
        <v>45298</v>
      </c>
      <c r="H153" s="23">
        <v>4.9238457073952988</v>
      </c>
      <c r="J153" t="str">
        <f t="shared" si="0"/>
        <v>Thu</v>
      </c>
      <c r="K153" s="24">
        <v>5</v>
      </c>
      <c r="L153" s="24">
        <f t="shared" si="1"/>
        <v>5</v>
      </c>
    </row>
    <row r="154" spans="1:12" x14ac:dyDescent="0.35">
      <c r="A154" s="21">
        <v>46827</v>
      </c>
      <c r="B154" s="23">
        <v>3.3850317199417468</v>
      </c>
      <c r="D154" s="21">
        <f>EOMONTH(D153,1)</f>
        <v>45351</v>
      </c>
      <c r="E154" s="23">
        <v>2.4795234894810392</v>
      </c>
      <c r="G154" s="21">
        <f>EOMONTH(G153,1)</f>
        <v>45351</v>
      </c>
      <c r="H154" s="23">
        <v>2.4795234894810392</v>
      </c>
      <c r="J154" t="str">
        <f t="shared" si="0"/>
        <v>Mon</v>
      </c>
      <c r="K154" s="24">
        <v>2</v>
      </c>
      <c r="L154" s="24">
        <f t="shared" si="1"/>
        <v>2</v>
      </c>
    </row>
    <row r="155" spans="1:12" x14ac:dyDescent="0.35">
      <c r="A155" s="21">
        <v>46955</v>
      </c>
      <c r="B155" s="23">
        <v>9.0600681993983994</v>
      </c>
      <c r="D155" s="21">
        <f t="shared" ref="D155:D161" si="4">EOMONTH(D154,1)</f>
        <v>45382</v>
      </c>
      <c r="E155" s="23">
        <v>0.88527709558692602</v>
      </c>
      <c r="G155" s="21">
        <f t="shared" ref="G155:G161" si="5">EOMONTH(G154,1)</f>
        <v>45382</v>
      </c>
      <c r="H155" s="23">
        <v>0.88527709558692602</v>
      </c>
      <c r="J155" t="str">
        <f t="shared" si="0"/>
        <v/>
      </c>
      <c r="K155" s="24"/>
      <c r="L155" s="24" t="e">
        <f t="shared" si="1"/>
        <v>#N/A</v>
      </c>
    </row>
    <row r="156" spans="1:12" x14ac:dyDescent="0.35">
      <c r="A156" s="21">
        <v>47008</v>
      </c>
      <c r="B156" s="23">
        <v>3.4948126228094898</v>
      </c>
      <c r="D156" s="21">
        <f t="shared" si="4"/>
        <v>45412</v>
      </c>
      <c r="E156" s="23">
        <v>3.4355207351112602</v>
      </c>
      <c r="G156" s="21">
        <f t="shared" si="5"/>
        <v>45412</v>
      </c>
      <c r="H156" s="23">
        <v>3.4355207351112602</v>
      </c>
      <c r="J156" t="str">
        <f t="shared" si="0"/>
        <v/>
      </c>
      <c r="K156" s="24"/>
      <c r="L156" s="24" t="e">
        <f t="shared" si="1"/>
        <v>#N/A</v>
      </c>
    </row>
    <row r="157" spans="1:12" x14ac:dyDescent="0.35">
      <c r="A157" s="21">
        <v>47093</v>
      </c>
      <c r="B157" s="23">
        <v>2.7074059326877356</v>
      </c>
      <c r="D157" s="21">
        <f t="shared" si="4"/>
        <v>45443</v>
      </c>
      <c r="E157" s="23">
        <v>5.4516765151590931</v>
      </c>
      <c r="G157" s="21">
        <f t="shared" si="5"/>
        <v>45443</v>
      </c>
      <c r="H157" s="23">
        <v>5.4516765151590931</v>
      </c>
      <c r="J157" t="str">
        <f t="shared" si="0"/>
        <v/>
      </c>
      <c r="K157" s="24"/>
      <c r="L157" s="24" t="e">
        <f t="shared" si="1"/>
        <v>#N/A</v>
      </c>
    </row>
    <row r="158" spans="1:12" x14ac:dyDescent="0.35">
      <c r="A158" s="21">
        <v>47246</v>
      </c>
      <c r="B158" s="23">
        <v>5.1237431334005894</v>
      </c>
      <c r="D158" s="21">
        <f t="shared" si="4"/>
        <v>45473</v>
      </c>
      <c r="E158" s="23">
        <v>4.1786254072598457</v>
      </c>
      <c r="G158" s="21">
        <f t="shared" si="5"/>
        <v>45473</v>
      </c>
      <c r="H158" s="23">
        <v>4.1786254072598457</v>
      </c>
      <c r="J158" t="str">
        <f t="shared" si="0"/>
        <v/>
      </c>
      <c r="K158" s="24"/>
      <c r="L158" s="24" t="e">
        <f t="shared" si="1"/>
        <v>#N/A</v>
      </c>
    </row>
    <row r="159" spans="1:12" x14ac:dyDescent="0.35">
      <c r="A159" s="21">
        <v>47255</v>
      </c>
      <c r="B159" s="23">
        <v>3.7592166746530098</v>
      </c>
      <c r="D159" s="21">
        <f t="shared" si="4"/>
        <v>45504</v>
      </c>
      <c r="E159" s="23">
        <v>3.3850317199417468</v>
      </c>
      <c r="G159" s="21">
        <f t="shared" si="5"/>
        <v>45504</v>
      </c>
      <c r="H159" s="23">
        <v>3.3850317199417468</v>
      </c>
      <c r="J159" t="str">
        <f t="shared" si="0"/>
        <v/>
      </c>
      <c r="K159" s="24"/>
      <c r="L159" s="24" t="e">
        <f t="shared" si="1"/>
        <v>#N/A</v>
      </c>
    </row>
    <row r="160" spans="1:12" x14ac:dyDescent="0.35">
      <c r="A160" s="21">
        <v>47398</v>
      </c>
      <c r="B160" s="23">
        <v>9.4280057220096154</v>
      </c>
      <c r="D160" s="21">
        <f t="shared" si="4"/>
        <v>45535</v>
      </c>
      <c r="E160" s="23">
        <v>9.0600681993983994</v>
      </c>
      <c r="G160" s="21">
        <f t="shared" si="5"/>
        <v>45535</v>
      </c>
      <c r="H160" s="23">
        <v>9.0600681993983994</v>
      </c>
      <c r="J160" t="str">
        <f t="shared" si="0"/>
        <v>Tue</v>
      </c>
      <c r="K160" s="24">
        <v>-3</v>
      </c>
      <c r="L160" s="24">
        <f t="shared" si="1"/>
        <v>-3</v>
      </c>
    </row>
    <row r="161" spans="1:30" x14ac:dyDescent="0.35">
      <c r="A161" s="21">
        <v>47490</v>
      </c>
      <c r="B161" s="23">
        <v>2.5282354608785393</v>
      </c>
      <c r="D161" s="21">
        <f t="shared" si="4"/>
        <v>45565</v>
      </c>
      <c r="E161" s="23">
        <v>3.4948126228094898</v>
      </c>
      <c r="G161" s="21">
        <f t="shared" si="5"/>
        <v>45565</v>
      </c>
      <c r="H161" s="23">
        <v>3.4948126228094898</v>
      </c>
      <c r="J161" t="str">
        <f t="shared" si="0"/>
        <v>Mon</v>
      </c>
      <c r="K161" s="24">
        <v>-2</v>
      </c>
      <c r="L161" s="24">
        <f t="shared" si="1"/>
        <v>-2</v>
      </c>
    </row>
    <row r="162" spans="1:30" x14ac:dyDescent="0.35">
      <c r="A162" s="21">
        <v>47621</v>
      </c>
      <c r="B162" s="23">
        <v>0.4332367863427744</v>
      </c>
      <c r="D162" s="21">
        <f>EDATE(D161,12)</f>
        <v>45930</v>
      </c>
      <c r="E162" s="23">
        <v>2.7074059326877356</v>
      </c>
      <c r="G162" s="21">
        <f>EDATE(G161,12)</f>
        <v>45930</v>
      </c>
      <c r="H162" s="23">
        <v>2.7074059326877356</v>
      </c>
      <c r="J162" t="str">
        <f t="shared" si="0"/>
        <v>Wed</v>
      </c>
      <c r="K162" s="24">
        <v>4</v>
      </c>
      <c r="L162" s="24">
        <f t="shared" si="1"/>
        <v>4</v>
      </c>
    </row>
    <row r="163" spans="1:30" x14ac:dyDescent="0.35">
      <c r="A163" s="21">
        <v>47787</v>
      </c>
      <c r="B163" s="23">
        <v>5.3763937328217626</v>
      </c>
      <c r="D163" s="21">
        <f>D162</f>
        <v>45930</v>
      </c>
      <c r="E163" s="23"/>
      <c r="G163" s="21" t="e">
        <f>NA()</f>
        <v>#N/A</v>
      </c>
      <c r="H163" s="23" t="e">
        <f>NA()</f>
        <v>#N/A</v>
      </c>
      <c r="J163" t="str">
        <f t="shared" si="0"/>
        <v>Sat</v>
      </c>
      <c r="K163" s="24">
        <v>0</v>
      </c>
      <c r="L163" s="24">
        <f t="shared" si="1"/>
        <v>0</v>
      </c>
    </row>
    <row r="164" spans="1:30" x14ac:dyDescent="0.35">
      <c r="A164" s="21">
        <v>47821</v>
      </c>
      <c r="B164" s="23">
        <v>8.4434090802367123</v>
      </c>
      <c r="D164" s="21">
        <f t="shared" ref="D164:D167" si="6">D163</f>
        <v>45930</v>
      </c>
      <c r="E164" s="23"/>
      <c r="G164" s="21" t="e">
        <f>NA()</f>
        <v>#N/A</v>
      </c>
      <c r="H164" s="23" t="e">
        <f>NA()</f>
        <v>#N/A</v>
      </c>
      <c r="J164" t="str">
        <f t="shared" si="0"/>
        <v>Sun</v>
      </c>
      <c r="K164" s="24">
        <v>-1</v>
      </c>
      <c r="L164" s="24">
        <f t="shared" si="1"/>
        <v>-1</v>
      </c>
    </row>
    <row r="165" spans="1:30" x14ac:dyDescent="0.35">
      <c r="A165" s="21">
        <v>48000</v>
      </c>
      <c r="B165" s="23">
        <v>8.3935336833090748</v>
      </c>
      <c r="D165" s="21">
        <f t="shared" si="6"/>
        <v>45930</v>
      </c>
      <c r="E165" s="23"/>
      <c r="G165" s="21" t="e">
        <f>NA()</f>
        <v>#N/A</v>
      </c>
      <c r="H165" s="23" t="e">
        <f>NA()</f>
        <v>#N/A</v>
      </c>
      <c r="J165" t="str">
        <f t="shared" si="0"/>
        <v>Wed</v>
      </c>
      <c r="K165" s="24">
        <v>-4</v>
      </c>
      <c r="L165" s="24">
        <f t="shared" si="1"/>
        <v>-4</v>
      </c>
      <c r="AD165" t="s">
        <v>164</v>
      </c>
    </row>
    <row r="166" spans="1:30" x14ac:dyDescent="0.35">
      <c r="A166" s="21">
        <v>48094</v>
      </c>
      <c r="B166" s="23">
        <v>1.6434409096585889</v>
      </c>
      <c r="D166" s="21">
        <f t="shared" si="6"/>
        <v>45930</v>
      </c>
      <c r="E166" s="23"/>
      <c r="G166" s="21" t="e">
        <f>NA()</f>
        <v>#N/A</v>
      </c>
      <c r="H166" s="23" t="e">
        <f>NA()</f>
        <v>#N/A</v>
      </c>
    </row>
    <row r="167" spans="1:30" x14ac:dyDescent="0.35">
      <c r="A167" s="21">
        <v>48218</v>
      </c>
      <c r="B167" s="23">
        <v>0.47272517020168436</v>
      </c>
      <c r="D167" s="21">
        <f t="shared" si="6"/>
        <v>45930</v>
      </c>
      <c r="E167" s="23"/>
      <c r="G167" s="21" t="e">
        <f>NA()</f>
        <v>#N/A</v>
      </c>
      <c r="H167" s="23" t="e">
        <f>NA()</f>
        <v>#N/A</v>
      </c>
    </row>
    <row r="168" spans="1:30" x14ac:dyDescent="0.35">
      <c r="A168" s="21">
        <v>48266</v>
      </c>
      <c r="B168" s="23">
        <v>1.6735700189346414</v>
      </c>
      <c r="D168" s="21"/>
      <c r="E168" s="23"/>
      <c r="G168" s="21"/>
      <c r="H168" s="23"/>
    </row>
    <row r="169" spans="1:30" x14ac:dyDescent="0.35">
      <c r="A169" s="21">
        <v>48277</v>
      </c>
      <c r="B169" s="23">
        <v>4.8538296270728907</v>
      </c>
      <c r="D169" s="21"/>
      <c r="E169" s="23"/>
      <c r="G169" s="21"/>
      <c r="H169" s="23"/>
    </row>
    <row r="170" spans="1:30" x14ac:dyDescent="0.35">
      <c r="A170" s="21">
        <v>48391</v>
      </c>
      <c r="B170" s="23">
        <v>4.6698327346125108</v>
      </c>
      <c r="D170" s="21"/>
      <c r="E170" s="23"/>
      <c r="G170" s="21"/>
      <c r="H170" s="23"/>
    </row>
    <row r="171" spans="1:30" x14ac:dyDescent="0.35">
      <c r="A171" s="21">
        <v>48516</v>
      </c>
      <c r="B171" s="23">
        <v>8.2441451067236198</v>
      </c>
      <c r="D171" s="21"/>
      <c r="E171" s="23"/>
      <c r="G171" s="21"/>
      <c r="H171" s="23"/>
    </row>
    <row r="172" spans="1:30" x14ac:dyDescent="0.35">
      <c r="A172" s="21">
        <v>48521</v>
      </c>
      <c r="B172" s="23">
        <v>4.5020291525664913</v>
      </c>
      <c r="D172" s="21"/>
      <c r="E172" s="23"/>
      <c r="G172" s="21"/>
      <c r="H172" s="23"/>
    </row>
    <row r="173" spans="1:30" x14ac:dyDescent="0.35">
      <c r="A173" s="21">
        <v>48677</v>
      </c>
      <c r="B173" s="23">
        <v>6.6451210924288446</v>
      </c>
      <c r="D173" s="21"/>
      <c r="E173" s="23"/>
      <c r="G173" s="21"/>
      <c r="H173" s="23"/>
    </row>
    <row r="177" spans="1:3" x14ac:dyDescent="0.35">
      <c r="A177" t="s">
        <v>35</v>
      </c>
      <c r="B177" t="s">
        <v>64</v>
      </c>
      <c r="C177" t="s">
        <v>65</v>
      </c>
    </row>
    <row r="178" spans="1:3" x14ac:dyDescent="0.35">
      <c r="A178" s="21">
        <v>45292</v>
      </c>
      <c r="B178" s="23">
        <v>4.6358807386385816</v>
      </c>
    </row>
    <row r="179" spans="1:3" x14ac:dyDescent="0.35">
      <c r="A179" s="21">
        <f>A178+1</f>
        <v>45293</v>
      </c>
      <c r="B179" s="23">
        <v>6.714489127724371</v>
      </c>
      <c r="C179" s="26">
        <f>B179/B178-1</f>
        <v>0.44837399973671754</v>
      </c>
    </row>
    <row r="180" spans="1:3" x14ac:dyDescent="0.35">
      <c r="A180" s="21">
        <f t="shared" ref="A180:A183" si="7">A179+1</f>
        <v>45294</v>
      </c>
      <c r="B180" s="23">
        <v>5.3358632489228484</v>
      </c>
      <c r="C180" s="26">
        <f t="shared" ref="C180:C193" si="8">B180/B179-1</f>
        <v>-0.20532103821705894</v>
      </c>
    </row>
    <row r="181" spans="1:3" x14ac:dyDescent="0.35">
      <c r="A181" s="21">
        <f t="shared" si="7"/>
        <v>45295</v>
      </c>
      <c r="B181" s="23">
        <v>6.7742326635337236</v>
      </c>
      <c r="C181" s="26">
        <f t="shared" si="8"/>
        <v>0.26956639394782833</v>
      </c>
    </row>
    <row r="182" spans="1:3" x14ac:dyDescent="0.35">
      <c r="A182" s="21">
        <f t="shared" si="7"/>
        <v>45296</v>
      </c>
      <c r="B182" s="23">
        <v>7.4212839803512924</v>
      </c>
      <c r="C182" s="26">
        <f t="shared" si="8"/>
        <v>9.5516547623275772E-2</v>
      </c>
    </row>
    <row r="183" spans="1:3" x14ac:dyDescent="0.35">
      <c r="A183" s="21">
        <f t="shared" si="7"/>
        <v>45297</v>
      </c>
      <c r="B183" s="23">
        <v>2.5024349903241392</v>
      </c>
      <c r="C183" s="26">
        <f t="shared" si="8"/>
        <v>-0.66280296011449968</v>
      </c>
    </row>
    <row r="184" spans="1:3" x14ac:dyDescent="0.35">
      <c r="A184" s="21">
        <f>A183+1</f>
        <v>45298</v>
      </c>
      <c r="B184" s="23">
        <v>4.9238457073952988</v>
      </c>
      <c r="C184" s="26">
        <f t="shared" si="8"/>
        <v>0.96762182691407927</v>
      </c>
    </row>
    <row r="185" spans="1:3" x14ac:dyDescent="0.35">
      <c r="A185" s="21">
        <f t="shared" ref="A185:A193" si="9">A184+1</f>
        <v>45299</v>
      </c>
      <c r="B185" s="23">
        <v>2.4795234894810392</v>
      </c>
      <c r="C185" s="26">
        <f t="shared" si="8"/>
        <v>-0.4964254290590473</v>
      </c>
    </row>
    <row r="186" spans="1:3" x14ac:dyDescent="0.35">
      <c r="A186" s="21">
        <f t="shared" si="9"/>
        <v>45300</v>
      </c>
      <c r="B186" s="23">
        <v>0.88527709558692602</v>
      </c>
      <c r="C186" s="26">
        <f t="shared" si="8"/>
        <v>-0.64296482798305199</v>
      </c>
    </row>
    <row r="187" spans="1:3" x14ac:dyDescent="0.35">
      <c r="A187" s="21">
        <f t="shared" si="9"/>
        <v>45301</v>
      </c>
      <c r="B187" s="23">
        <v>1.43552073511126</v>
      </c>
      <c r="C187" s="26">
        <f t="shared" si="8"/>
        <v>0.62154961680052323</v>
      </c>
    </row>
    <row r="188" spans="1:3" x14ac:dyDescent="0.35">
      <c r="A188" s="21">
        <f t="shared" si="9"/>
        <v>45302</v>
      </c>
      <c r="B188" s="23">
        <v>2.45167651515909</v>
      </c>
      <c r="C188" s="26">
        <f t="shared" si="8"/>
        <v>0.70786562338932213</v>
      </c>
    </row>
    <row r="189" spans="1:3" x14ac:dyDescent="0.35">
      <c r="A189" s="21">
        <f t="shared" si="9"/>
        <v>45303</v>
      </c>
      <c r="B189" s="23">
        <v>4.1786254072598457</v>
      </c>
      <c r="C189" s="26">
        <f t="shared" si="8"/>
        <v>0.70439508696305042</v>
      </c>
    </row>
    <row r="190" spans="1:3" x14ac:dyDescent="0.35">
      <c r="A190" s="21">
        <f t="shared" si="9"/>
        <v>45304</v>
      </c>
      <c r="B190" s="23">
        <v>3.3850317199417468</v>
      </c>
      <c r="C190" s="26">
        <f t="shared" si="8"/>
        <v>-0.18991740344547947</v>
      </c>
    </row>
    <row r="191" spans="1:3" x14ac:dyDescent="0.35">
      <c r="A191" s="21">
        <f t="shared" si="9"/>
        <v>45305</v>
      </c>
      <c r="B191" s="23">
        <v>4.0600681993984002</v>
      </c>
      <c r="C191" s="26">
        <f t="shared" si="8"/>
        <v>0.19941806615279511</v>
      </c>
    </row>
    <row r="192" spans="1:3" x14ac:dyDescent="0.35">
      <c r="A192" s="21">
        <f t="shared" si="9"/>
        <v>45306</v>
      </c>
      <c r="B192" s="23">
        <v>3.4948126228094898</v>
      </c>
      <c r="C192" s="26">
        <f t="shared" si="8"/>
        <v>-0.1392231728207588</v>
      </c>
    </row>
    <row r="193" spans="1:22" x14ac:dyDescent="0.35">
      <c r="A193" s="21">
        <f t="shared" si="9"/>
        <v>45307</v>
      </c>
      <c r="B193" s="23">
        <v>2.7074059326877356</v>
      </c>
      <c r="C193" s="26">
        <f t="shared" si="8"/>
        <v>-0.22530726968954229</v>
      </c>
    </row>
    <row r="196" spans="1:22" x14ac:dyDescent="0.35">
      <c r="A196" s="1" t="s">
        <v>67</v>
      </c>
      <c r="B196" s="1"/>
      <c r="D196" s="30" t="s">
        <v>75</v>
      </c>
    </row>
    <row r="197" spans="1:22" x14ac:dyDescent="0.35">
      <c r="A197" s="1" t="s">
        <v>68</v>
      </c>
      <c r="B197" s="29">
        <v>45295</v>
      </c>
      <c r="D197">
        <f>COUNTIF($A$178:$A$193,"&lt;"&amp;$B$197)</f>
        <v>3</v>
      </c>
    </row>
    <row r="198" spans="1:22" x14ac:dyDescent="0.35">
      <c r="A198" s="1" t="s">
        <v>69</v>
      </c>
      <c r="B198" s="29">
        <v>45303</v>
      </c>
      <c r="D198">
        <f>COUNTIF($A$178:$A$193,"&gt;"&amp;$B$198)</f>
        <v>4</v>
      </c>
    </row>
    <row r="199" spans="1:22" x14ac:dyDescent="0.35">
      <c r="B199" s="27"/>
      <c r="D199">
        <f>COUNT($A$178:$A$193)-D197-D198</f>
        <v>9</v>
      </c>
      <c r="E199" t="s">
        <v>72</v>
      </c>
    </row>
    <row r="200" spans="1:22" x14ac:dyDescent="0.35">
      <c r="A200" s="1" t="s">
        <v>76</v>
      </c>
      <c r="U200" s="1" t="s">
        <v>82</v>
      </c>
    </row>
    <row r="201" spans="1:22" x14ac:dyDescent="0.35">
      <c r="A201" t="s">
        <v>70</v>
      </c>
      <c r="B201" s="28" t="s">
        <v>74</v>
      </c>
      <c r="O201">
        <v>0.45252748240316465</v>
      </c>
      <c r="P201">
        <v>0.54586820320948504</v>
      </c>
      <c r="Q201">
        <v>0.50164395042865584</v>
      </c>
      <c r="R201">
        <v>0.87886473165817347</v>
      </c>
      <c r="S201">
        <v>0.32760326213223245</v>
      </c>
      <c r="T201">
        <v>0.75385310468688171</v>
      </c>
      <c r="V201" t="s">
        <v>83</v>
      </c>
    </row>
    <row r="202" spans="1:22" x14ac:dyDescent="0.35">
      <c r="A202" t="s">
        <v>71</v>
      </c>
      <c r="B202" s="28" t="s">
        <v>73</v>
      </c>
      <c r="O202">
        <v>0.49940905086443088</v>
      </c>
      <c r="P202">
        <v>0.93473970809507712</v>
      </c>
      <c r="Q202">
        <v>0.52724774108913808</v>
      </c>
      <c r="R202">
        <v>3.5794551153561005E-2</v>
      </c>
      <c r="S202">
        <v>0.45441756956039248</v>
      </c>
      <c r="T202">
        <v>0.96952130906634915</v>
      </c>
      <c r="V202" t="s">
        <v>84</v>
      </c>
    </row>
    <row r="203" spans="1:22" x14ac:dyDescent="0.35">
      <c r="O203" s="31">
        <v>0.28860000000000002</v>
      </c>
      <c r="P203" s="31">
        <v>0.3226</v>
      </c>
      <c r="Q203" s="31">
        <v>0.26379999999999998</v>
      </c>
      <c r="R203" s="31">
        <v>-0.92069999999999996</v>
      </c>
      <c r="S203" s="31">
        <v>-0.43880000000000002</v>
      </c>
      <c r="T203" s="31">
        <v>0.79159999999999997</v>
      </c>
      <c r="V203" t="s">
        <v>85</v>
      </c>
    </row>
    <row r="204" spans="1:22" x14ac:dyDescent="0.35">
      <c r="A204" s="1" t="s">
        <v>77</v>
      </c>
    </row>
    <row r="205" spans="1:22" x14ac:dyDescent="0.35">
      <c r="A205" t="s">
        <v>78</v>
      </c>
    </row>
    <row r="210" spans="1:2" x14ac:dyDescent="0.35">
      <c r="A210" t="s">
        <v>79</v>
      </c>
      <c r="B210" s="25">
        <v>0.1</v>
      </c>
    </row>
    <row r="211" spans="1:2" x14ac:dyDescent="0.35">
      <c r="A211" t="s">
        <v>80</v>
      </c>
      <c r="B211" s="25">
        <v>0.05</v>
      </c>
    </row>
    <row r="212" spans="1:2" x14ac:dyDescent="0.35">
      <c r="A212" t="s">
        <v>81</v>
      </c>
      <c r="B212" s="25">
        <v>0.06</v>
      </c>
    </row>
    <row r="215" spans="1:2" x14ac:dyDescent="0.35">
      <c r="A215" t="s">
        <v>86</v>
      </c>
      <c r="B215" s="25">
        <v>0.15</v>
      </c>
    </row>
    <row r="216" spans="1:2" x14ac:dyDescent="0.35">
      <c r="A216" t="s">
        <v>87</v>
      </c>
      <c r="B216" s="25">
        <v>0.25</v>
      </c>
    </row>
    <row r="217" spans="1:2" x14ac:dyDescent="0.35">
      <c r="A217" t="s">
        <v>88</v>
      </c>
      <c r="B217" s="25">
        <v>0.03</v>
      </c>
    </row>
    <row r="218" spans="1:2" x14ac:dyDescent="0.35">
      <c r="A218" t="s">
        <v>89</v>
      </c>
      <c r="B218" s="25">
        <v>0.05</v>
      </c>
    </row>
    <row r="221" spans="1:2" x14ac:dyDescent="0.35">
      <c r="A221" t="s">
        <v>90</v>
      </c>
      <c r="B221" s="25">
        <v>-0.05</v>
      </c>
    </row>
    <row r="222" spans="1:2" x14ac:dyDescent="0.35">
      <c r="A222" t="s">
        <v>91</v>
      </c>
      <c r="B222" s="25">
        <v>0.01</v>
      </c>
    </row>
    <row r="223" spans="1:2" x14ac:dyDescent="0.35">
      <c r="A223" t="s">
        <v>92</v>
      </c>
      <c r="B223" s="32">
        <v>5.5E-2</v>
      </c>
    </row>
    <row r="224" spans="1:2" x14ac:dyDescent="0.35">
      <c r="A224" t="s">
        <v>93</v>
      </c>
      <c r="B224" s="32">
        <v>-2.75E-2</v>
      </c>
    </row>
    <row r="226" spans="2:2" x14ac:dyDescent="0.35">
      <c r="B226" s="25"/>
    </row>
    <row r="227" spans="2:2" x14ac:dyDescent="0.35">
      <c r="B227" s="25"/>
    </row>
    <row r="228" spans="2:2" x14ac:dyDescent="0.35">
      <c r="B228" s="32"/>
    </row>
    <row r="229" spans="2:2" x14ac:dyDescent="0.35">
      <c r="B229" s="32"/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stacked" displayEmptyCellsAs="gap" negative="1" xr2:uid="{9BA76529-6620-45C9-A2CB-DF572EB8A1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Charts!O203:T203</xm:f>
              <xm:sqref>U203</xm:sqref>
            </x14:sparkline>
          </x14:sparklines>
        </x14:sparklineGroup>
        <x14:sparklineGroup type="column" displayEmptyCellsAs="gap" xr2:uid="{572B6812-9413-4139-B7E1-04C0091259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Charts!O202:T202</xm:f>
              <xm:sqref>U202</xm:sqref>
            </x14:sparkline>
          </x14:sparklines>
        </x14:sparklineGroup>
        <x14:sparklineGroup displayEmptyCellsAs="gap" xr2:uid="{9665DBB3-FD9B-41B8-93AC-2AF615FC1E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Charts!O201:T201</xm:f>
              <xm:sqref>U201</xm:sqref>
            </x14:sparkline>
          </x14:sparklines>
        </x14:sparklineGroup>
        <x14:sparklineGroup displayEmptyCellsAs="gap" xr2:uid="{1BF6E275-7334-4E8A-A8CC-5D0BA28C93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Charts!O201:O201</xm:f>
              <xm:sqref>V201</xm:sqref>
            </x14:sparkline>
            <x14:sparkline>
              <xm:f>Charts!P201:P201</xm:f>
              <xm:sqref>W201</xm:sqref>
            </x14:sparkline>
            <x14:sparkline>
              <xm:f>Charts!Q201:Q201</xm:f>
              <xm:sqref>X205</xm:sqref>
            </x14:sparkline>
            <x14:sparkline>
              <xm:f>Charts!R201:R201</xm:f>
              <xm:sqref>Y205</xm:sqref>
            </x14:sparkline>
            <x14:sparkline>
              <xm:f>Charts!S201:S201</xm:f>
              <xm:sqref>Z205</xm:sqref>
            </x14:sparkline>
            <x14:sparkline>
              <xm:f>Charts!T201:T201</xm:f>
              <xm:sqref>AA205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B30E-6D08-47D3-A375-9C6AC9156337}">
  <sheetPr codeName="Sheet4"/>
  <dimension ref="A1:Q9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4.5" outlineLevelRow="1" x14ac:dyDescent="0.35"/>
  <cols>
    <col min="3" max="4" width="10.26953125" bestFit="1" customWidth="1"/>
    <col min="6" max="6" width="10.26953125" bestFit="1" customWidth="1"/>
    <col min="12" max="12" width="10.54296875" bestFit="1" customWidth="1"/>
  </cols>
  <sheetData>
    <row r="1" spans="1:17" x14ac:dyDescent="0.35">
      <c r="A1" s="35" t="s">
        <v>148</v>
      </c>
      <c r="C1" t="s">
        <v>147</v>
      </c>
      <c r="D1" t="s">
        <v>145</v>
      </c>
      <c r="E1" t="s">
        <v>146</v>
      </c>
    </row>
    <row r="2" spans="1:17" x14ac:dyDescent="0.35">
      <c r="A2">
        <v>2</v>
      </c>
      <c r="B2" t="s">
        <v>149</v>
      </c>
    </row>
    <row r="3" spans="1:17" x14ac:dyDescent="0.35">
      <c r="A3">
        <v>3</v>
      </c>
    </row>
    <row r="4" spans="1:17" x14ac:dyDescent="0.35">
      <c r="A4">
        <v>4</v>
      </c>
      <c r="C4" s="35" t="s">
        <v>166</v>
      </c>
      <c r="E4">
        <f>SUM(Charts:Other!A3)</f>
        <v>5</v>
      </c>
      <c r="F4" t="s">
        <v>167</v>
      </c>
    </row>
    <row r="5" spans="1:17" x14ac:dyDescent="0.35">
      <c r="L5" s="35" t="s">
        <v>168</v>
      </c>
      <c r="Q5" s="35" t="s">
        <v>169</v>
      </c>
    </row>
    <row r="6" spans="1:17" x14ac:dyDescent="0.35">
      <c r="L6" t="s">
        <v>35</v>
      </c>
      <c r="M6" t="s">
        <v>36</v>
      </c>
      <c r="N6" t="s">
        <v>37</v>
      </c>
      <c r="Q6" t="s">
        <v>170</v>
      </c>
    </row>
    <row r="7" spans="1:17" x14ac:dyDescent="0.35">
      <c r="C7" s="35" t="s">
        <v>138</v>
      </c>
      <c r="L7" s="21">
        <v>45292</v>
      </c>
      <c r="M7">
        <v>3.377576441901553E-2</v>
      </c>
      <c r="N7">
        <v>6.1729222247865092</v>
      </c>
      <c r="Q7" t="s">
        <v>171</v>
      </c>
    </row>
    <row r="8" spans="1:17" x14ac:dyDescent="0.35">
      <c r="L8" s="21">
        <v>45293</v>
      </c>
      <c r="M8">
        <v>0.88884255759677255</v>
      </c>
      <c r="N8">
        <v>4.8676780204882331</v>
      </c>
      <c r="Q8" t="s">
        <v>172</v>
      </c>
    </row>
    <row r="9" spans="1:17" x14ac:dyDescent="0.35">
      <c r="C9" t="s">
        <v>35</v>
      </c>
      <c r="D9" t="s">
        <v>36</v>
      </c>
      <c r="E9" t="s">
        <v>37</v>
      </c>
      <c r="G9" t="s">
        <v>137</v>
      </c>
      <c r="L9" s="21">
        <v>45294</v>
      </c>
      <c r="M9">
        <v>0.26015419502894865</v>
      </c>
      <c r="N9">
        <v>9.7391483375100769</v>
      </c>
      <c r="Q9" t="s">
        <v>173</v>
      </c>
    </row>
    <row r="10" spans="1:17" x14ac:dyDescent="0.35">
      <c r="C10" s="21">
        <v>45292</v>
      </c>
      <c r="D10">
        <v>3.377576441901553E-2</v>
      </c>
      <c r="E10">
        <v>6.1729222247865092</v>
      </c>
      <c r="L10" s="21">
        <v>45295</v>
      </c>
      <c r="M10">
        <v>0.68569244053834144</v>
      </c>
      <c r="N10">
        <v>7.2015865700377528</v>
      </c>
    </row>
    <row r="11" spans="1:17" x14ac:dyDescent="0.35">
      <c r="C11" s="21">
        <v>45293</v>
      </c>
      <c r="D11">
        <v>0.88884255759677255</v>
      </c>
      <c r="E11">
        <v>4.8676780204882331</v>
      </c>
      <c r="L11" s="21">
        <v>45296</v>
      </c>
      <c r="M11">
        <v>6.8024771619042301E-2</v>
      </c>
      <c r="N11">
        <v>1.6052156250349425</v>
      </c>
    </row>
    <row r="12" spans="1:17" x14ac:dyDescent="0.35">
      <c r="C12" s="21">
        <v>45294</v>
      </c>
      <c r="D12">
        <v>0.26015419502894865</v>
      </c>
      <c r="E12">
        <v>9.7391483375100769</v>
      </c>
    </row>
    <row r="13" spans="1:17" x14ac:dyDescent="0.35">
      <c r="C13" s="21">
        <v>45295</v>
      </c>
      <c r="D13">
        <v>0.68569244053834144</v>
      </c>
      <c r="E13">
        <v>7.2015865700377528</v>
      </c>
    </row>
    <row r="14" spans="1:17" x14ac:dyDescent="0.35">
      <c r="C14" s="21">
        <v>45296</v>
      </c>
      <c r="D14">
        <v>6.8024771619042301E-2</v>
      </c>
      <c r="E14">
        <v>1.6052156250349425</v>
      </c>
    </row>
    <row r="15" spans="1:17" x14ac:dyDescent="0.35">
      <c r="C15" s="21">
        <v>45297</v>
      </c>
      <c r="D15">
        <v>0.22883187262928595</v>
      </c>
      <c r="E15">
        <v>3.4167631726301053</v>
      </c>
    </row>
    <row r="16" spans="1:17" x14ac:dyDescent="0.35">
      <c r="C16" s="21">
        <v>45298</v>
      </c>
      <c r="D16">
        <v>0.75744718382060017</v>
      </c>
      <c r="E16">
        <v>1.4802600091677109</v>
      </c>
    </row>
    <row r="17" spans="3:16" x14ac:dyDescent="0.35">
      <c r="C17" s="21">
        <v>45299</v>
      </c>
      <c r="D17">
        <v>0.53380980058606531</v>
      </c>
      <c r="E17">
        <v>9.1436568214468963</v>
      </c>
    </row>
    <row r="18" spans="3:16" x14ac:dyDescent="0.35">
      <c r="C18" s="21">
        <v>45300</v>
      </c>
      <c r="D18">
        <v>0.64650973901830933</v>
      </c>
      <c r="E18">
        <v>3.2987711327138278</v>
      </c>
    </row>
    <row r="19" spans="3:16" x14ac:dyDescent="0.35">
      <c r="C19" s="21">
        <v>45301</v>
      </c>
      <c r="D19">
        <v>0.10854746515907998</v>
      </c>
      <c r="E19">
        <v>2.8120340213084791</v>
      </c>
    </row>
    <row r="20" spans="3:16" x14ac:dyDescent="0.35">
      <c r="C20" s="21">
        <v>45302</v>
      </c>
      <c r="D20">
        <v>0.87496440715500323</v>
      </c>
      <c r="E20">
        <v>3.6521123801558861</v>
      </c>
      <c r="M20" s="35" t="s">
        <v>42</v>
      </c>
      <c r="O20" t="s">
        <v>139</v>
      </c>
    </row>
    <row r="21" spans="3:16" x14ac:dyDescent="0.35">
      <c r="C21" s="21">
        <v>45303</v>
      </c>
      <c r="D21">
        <v>0.24561656203923354</v>
      </c>
      <c r="E21">
        <v>1.8733671243266481</v>
      </c>
    </row>
    <row r="22" spans="3:16" x14ac:dyDescent="0.35">
      <c r="C22" s="21">
        <v>45304</v>
      </c>
      <c r="D22">
        <v>0.16426657780788534</v>
      </c>
      <c r="E22">
        <v>8.3257325842221892</v>
      </c>
      <c r="M22" s="36" t="s">
        <v>42</v>
      </c>
      <c r="N22" s="37"/>
      <c r="O22" s="37"/>
      <c r="P22" s="38" t="s">
        <v>42</v>
      </c>
    </row>
    <row r="23" spans="3:16" x14ac:dyDescent="0.35">
      <c r="C23" s="21">
        <v>45305</v>
      </c>
      <c r="D23">
        <v>0.21950373372515064</v>
      </c>
      <c r="E23">
        <v>5.0143960248903205</v>
      </c>
      <c r="M23" s="39"/>
      <c r="P23" s="40"/>
    </row>
    <row r="24" spans="3:16" x14ac:dyDescent="0.35">
      <c r="C24" s="21">
        <v>45306</v>
      </c>
      <c r="D24">
        <v>0.28202333186365036</v>
      </c>
      <c r="E24">
        <v>1.6120247328380644</v>
      </c>
      <c r="M24" s="39"/>
      <c r="P24" s="40"/>
    </row>
    <row r="25" spans="3:16" x14ac:dyDescent="0.35">
      <c r="M25" s="39"/>
      <c r="P25" s="40"/>
    </row>
    <row r="26" spans="3:16" x14ac:dyDescent="0.35">
      <c r="M26" s="39"/>
      <c r="P26" s="40"/>
    </row>
    <row r="27" spans="3:16" x14ac:dyDescent="0.35">
      <c r="C27" s="35" t="s">
        <v>41</v>
      </c>
      <c r="M27" s="39"/>
      <c r="P27" s="40"/>
    </row>
    <row r="28" spans="3:16" x14ac:dyDescent="0.35">
      <c r="D28" t="s">
        <v>38</v>
      </c>
      <c r="E28">
        <v>2</v>
      </c>
      <c r="G28" t="s">
        <v>40</v>
      </c>
      <c r="H28">
        <f>E28*E29</f>
        <v>6</v>
      </c>
      <c r="M28" s="39"/>
      <c r="P28" s="40"/>
    </row>
    <row r="29" spans="3:16" x14ac:dyDescent="0.35">
      <c r="D29" t="s">
        <v>39</v>
      </c>
      <c r="E29">
        <v>3</v>
      </c>
      <c r="H29" s="2" t="s">
        <v>124</v>
      </c>
      <c r="M29" s="39"/>
      <c r="P29" s="40"/>
    </row>
    <row r="30" spans="3:16" x14ac:dyDescent="0.35">
      <c r="M30" s="39"/>
      <c r="P30" s="40"/>
    </row>
    <row r="31" spans="3:16" x14ac:dyDescent="0.35">
      <c r="D31" t="s">
        <v>41</v>
      </c>
      <c r="F31" t="s">
        <v>38</v>
      </c>
      <c r="M31" s="41" t="s">
        <v>42</v>
      </c>
      <c r="N31" s="42"/>
      <c r="O31" s="42"/>
      <c r="P31" s="43" t="s">
        <v>42</v>
      </c>
    </row>
    <row r="32" spans="3:16" x14ac:dyDescent="0.35">
      <c r="E32">
        <f>H28</f>
        <v>6</v>
      </c>
      <c r="F32" s="22">
        <v>1</v>
      </c>
      <c r="G32" s="22">
        <v>2</v>
      </c>
      <c r="H32" s="22">
        <v>3</v>
      </c>
    </row>
    <row r="33" spans="3:11" x14ac:dyDescent="0.35">
      <c r="D33" t="s">
        <v>39</v>
      </c>
      <c r="E33" s="22">
        <v>1</v>
      </c>
      <c r="F33">
        <f t="dataTable" ref="F33:H35" dt2D="1" dtr="1" r1="E28" r2="E29"/>
        <v>1</v>
      </c>
      <c r="G33">
        <v>2</v>
      </c>
      <c r="H33">
        <v>3</v>
      </c>
    </row>
    <row r="34" spans="3:11" x14ac:dyDescent="0.35">
      <c r="E34" s="22">
        <v>2</v>
      </c>
      <c r="F34">
        <v>2</v>
      </c>
      <c r="G34">
        <v>4</v>
      </c>
      <c r="H34">
        <v>6</v>
      </c>
      <c r="K34" s="35" t="s">
        <v>165</v>
      </c>
    </row>
    <row r="35" spans="3:11" x14ac:dyDescent="0.35">
      <c r="E35" s="22">
        <v>3</v>
      </c>
      <c r="F35">
        <v>3</v>
      </c>
      <c r="G35">
        <v>6</v>
      </c>
      <c r="H35">
        <v>9</v>
      </c>
    </row>
    <row r="36" spans="3:11" x14ac:dyDescent="0.35">
      <c r="D36" s="2" t="s">
        <v>123</v>
      </c>
    </row>
    <row r="41" spans="3:11" x14ac:dyDescent="0.35">
      <c r="C41" s="35" t="s">
        <v>125</v>
      </c>
      <c r="E41" t="s">
        <v>128</v>
      </c>
    </row>
    <row r="43" spans="3:11" x14ac:dyDescent="0.35">
      <c r="C43" t="s">
        <v>126</v>
      </c>
      <c r="F43" s="33">
        <v>1</v>
      </c>
    </row>
    <row r="44" spans="3:11" x14ac:dyDescent="0.35">
      <c r="C44" t="s">
        <v>127</v>
      </c>
      <c r="F44" s="33">
        <v>1</v>
      </c>
    </row>
    <row r="45" spans="3:11" x14ac:dyDescent="0.35">
      <c r="C45" t="s">
        <v>129</v>
      </c>
      <c r="F45" s="34">
        <v>36524</v>
      </c>
    </row>
    <row r="46" spans="3:11" x14ac:dyDescent="0.35">
      <c r="C46" t="s">
        <v>134</v>
      </c>
      <c r="F46" s="22" t="s">
        <v>131</v>
      </c>
      <c r="H46" t="s">
        <v>130</v>
      </c>
      <c r="I46" t="s">
        <v>131</v>
      </c>
      <c r="J46" t="s">
        <v>132</v>
      </c>
      <c r="K46" t="s">
        <v>133</v>
      </c>
    </row>
    <row r="47" spans="3:11" x14ac:dyDescent="0.35">
      <c r="C47" t="s">
        <v>135</v>
      </c>
      <c r="F47" s="22" t="s">
        <v>136</v>
      </c>
    </row>
    <row r="50" spans="3:3" x14ac:dyDescent="0.35">
      <c r="C50" s="35" t="s">
        <v>140</v>
      </c>
    </row>
    <row r="51" spans="3:3" x14ac:dyDescent="0.35"/>
    <row r="52" spans="3:3" x14ac:dyDescent="0.35"/>
    <row r="55" spans="3:3" x14ac:dyDescent="0.35">
      <c r="C55" s="35" t="s">
        <v>144</v>
      </c>
    </row>
    <row r="57" spans="3:3" x14ac:dyDescent="0.35">
      <c r="C57" t="s">
        <v>141</v>
      </c>
    </row>
    <row r="58" spans="3:3" hidden="1" x14ac:dyDescent="0.35"/>
    <row r="59" spans="3:3" hidden="1" x14ac:dyDescent="0.35"/>
    <row r="60" spans="3:3" hidden="1" x14ac:dyDescent="0.35"/>
    <row r="61" spans="3:3" hidden="1" x14ac:dyDescent="0.35"/>
    <row r="62" spans="3:3" hidden="1" x14ac:dyDescent="0.35"/>
    <row r="64" spans="3:3" x14ac:dyDescent="0.35">
      <c r="C64" t="s">
        <v>142</v>
      </c>
    </row>
    <row r="65" spans="3:6" hidden="1" outlineLevel="1" x14ac:dyDescent="0.35"/>
    <row r="66" spans="3:6" hidden="1" outlineLevel="1" x14ac:dyDescent="0.35"/>
    <row r="67" spans="3:6" hidden="1" outlineLevel="1" x14ac:dyDescent="0.35"/>
    <row r="68" spans="3:6" hidden="1" outlineLevel="1" x14ac:dyDescent="0.35"/>
    <row r="69" spans="3:6" collapsed="1" x14ac:dyDescent="0.35"/>
    <row r="71" spans="3:6" x14ac:dyDescent="0.35">
      <c r="C71" t="s">
        <v>143</v>
      </c>
    </row>
    <row r="73" spans="3:6" x14ac:dyDescent="0.35">
      <c r="C73" s="35"/>
    </row>
    <row r="77" spans="3:6" x14ac:dyDescent="0.35">
      <c r="C77" s="35" t="s">
        <v>153</v>
      </c>
    </row>
    <row r="78" spans="3:6" x14ac:dyDescent="0.35">
      <c r="C78" t="s">
        <v>154</v>
      </c>
      <c r="D78" t="s">
        <v>155</v>
      </c>
      <c r="F78" t="s">
        <v>156</v>
      </c>
    </row>
    <row r="79" spans="3:6" x14ac:dyDescent="0.35">
      <c r="C79" s="22"/>
      <c r="D79" s="45" t="str">
        <f ca="1">IF(C79&lt;&gt;"",IF(D79&lt;&gt;"",D79,TODAY()),"")</f>
        <v/>
      </c>
      <c r="F79" t="s">
        <v>157</v>
      </c>
    </row>
    <row r="82" spans="3:4" x14ac:dyDescent="0.35">
      <c r="C82" s="35" t="s">
        <v>158</v>
      </c>
    </row>
    <row r="83" spans="3:4" x14ac:dyDescent="0.35">
      <c r="C83" s="46" t="s">
        <v>159</v>
      </c>
    </row>
    <row r="86" spans="3:4" x14ac:dyDescent="0.35">
      <c r="C86" s="47" t="s">
        <v>160</v>
      </c>
    </row>
    <row r="87" spans="3:4" x14ac:dyDescent="0.35">
      <c r="C87" s="47"/>
      <c r="D87" t="s">
        <v>162</v>
      </c>
    </row>
    <row r="88" spans="3:4" x14ac:dyDescent="0.35">
      <c r="C88">
        <v>100</v>
      </c>
      <c r="D88" t="b">
        <f>ISNUMBER(C88)</f>
        <v>1</v>
      </c>
    </row>
    <row r="89" spans="3:4" x14ac:dyDescent="0.35">
      <c r="C89" s="2" t="s">
        <v>161</v>
      </c>
      <c r="D89" t="b">
        <f>ISNUMBER(C89)</f>
        <v>0</v>
      </c>
    </row>
    <row r="93" spans="3:4" x14ac:dyDescent="0.35">
      <c r="C93" s="35" t="s">
        <v>163</v>
      </c>
    </row>
  </sheetData>
  <autoFilter ref="L6:N11" xr:uid="{1DB1B30E-6D08-47D3-A375-9C6AC9156337}"/>
  <dataValidations disablePrompts="1" count="5">
    <dataValidation type="whole" allowBlank="1" showInputMessage="1" showErrorMessage="1" sqref="F43" xr:uid="{CDC11F1C-A014-40D5-B49C-23747578A0A7}">
      <formula1>0</formula1>
      <formula2>100</formula2>
    </dataValidation>
    <dataValidation type="decimal" operator="greaterThan" allowBlank="1" showInputMessage="1" showErrorMessage="1" sqref="F44" xr:uid="{4431998D-CB74-4768-A3DF-8306B7901EA5}">
      <formula1>0</formula1>
    </dataValidation>
    <dataValidation type="date" allowBlank="1" showInputMessage="1" showErrorMessage="1" sqref="F45" xr:uid="{0D415230-4FA4-49DD-A8B6-A2C2CDFD7AA0}">
      <formula1>25569</formula1>
      <formula2>36525</formula2>
    </dataValidation>
    <dataValidation type="list" allowBlank="1" showInputMessage="1" showErrorMessage="1" sqref="F46" xr:uid="{2C9FA35B-1272-4602-8B59-312EE466C610}">
      <formula1>$I$46:$K$46</formula1>
    </dataValidation>
    <dataValidation type="list" allowBlank="1" showInputMessage="1" showErrorMessage="1" sqref="F47" xr:uid="{3B47A738-A66A-4521-8238-0BBECE8B7D7C}">
      <formula1>"Sigma,Omega,Ligma"</formula1>
    </dataValidation>
  </dataValidations>
  <hyperlinks>
    <hyperlink ref="C83" r:id="rId1" xr:uid="{F3341782-3392-40F8-A73E-D57AABA78CB1}"/>
  </hyperlinks>
  <pageMargins left="0.7" right="0.7" top="0.75" bottom="0.75" header="0.3" footer="0.3"/>
  <pageSetup paperSize="9" orientation="portrait" verticalDpi="0" r:id="rId2"/>
  <drawing r:id="rId3"/>
  <legacyDrawing r:id="rId4"/>
  <tableParts count="1"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C4EA5-DA20-4C88-9820-D777FD1A6249}">
  <sheetPr codeName="Sheet5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6E606-D14C-402C-B2B7-4A6706195C30}">
  <sheetPr codeName="Sheet6"/>
  <dimension ref="A1"/>
  <sheetViews>
    <sheetView workbookViewId="0">
      <selection activeCell="N8" sqref="N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Formatting</vt:lpstr>
      <vt:lpstr>Shapes &amp; Smartart</vt:lpstr>
      <vt:lpstr>Pivot</vt:lpstr>
      <vt:lpstr>Charts</vt:lpstr>
      <vt:lpstr>Other</vt:lpstr>
      <vt:lpstr>NormalHidden (can be unhidden)</vt:lpstr>
      <vt:lpstr>Other!Print_Area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MyWindowsUser</cp:lastModifiedBy>
  <dcterms:created xsi:type="dcterms:W3CDTF">2024-09-25T15:57:42Z</dcterms:created>
  <dcterms:modified xsi:type="dcterms:W3CDTF">2024-10-29T14:27:32Z</dcterms:modified>
</cp:coreProperties>
</file>